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<sst xmlns="http://schemas.openxmlformats.org/spreadsheetml/2006/main" count="3203" uniqueCount="710">
  <si>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</si>
  <si>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</si>
  <si>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</si>
  <si>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</si>
  <si>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</si>
  <si>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</si>
  <si>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</si>
  <si>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</si>
  <si>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</si>
  <si>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</si>
  <si>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</si>
  <si>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</si>
  <si>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</si>
  <si>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</si>
  <si>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</si>
  <si>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</si>
  <si>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</si>
  <si>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</si>
  <si>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</si>
  <si>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</si>
  <si>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</si>
  <si>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</si>
  <si>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</si>
  <si>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</si>
  <si>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</si>
  <si>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</si>
  <si>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</si>
  <si>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</si>
  <si>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</si>
  <si>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</si>
  <si>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</si>
  <si>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</si>
  <si>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</si>
  <si>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</si>
  <si>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</si>
  <si>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</si>
  <si>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</si>
  <si>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</si>
  <si>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</si>
  <si>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</si>
  <si>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</si>
  <si>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</si>
  <si>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</si>
  <si>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</si>
  <si>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</si>
  <si>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</si>
  <si>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</si>
  <si>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</si>
  <si>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</si>
  <si>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</si>
  <si>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</si>
  <si>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</si>
  <si>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</si>
  <si>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</si>
  <si>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</si>
  <si>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</si>
  <si>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</si>
  <si>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</si>
  <si>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</si>
  <si>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</si>
  <si>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</si>
  <si>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</si>
  <si>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</si>
  <si>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</si>
  <si>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</si>
  <si>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</si>
  <si>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</si>
  <si>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</si>
  <si>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</si>
  <si>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</si>
  <si>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</si>
  <si>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</si>
  <si>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</si>
  <si>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</si>
  <si>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</si>
  <si>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</si>
  <si>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</si>
  <si>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</si>
  <si>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</si>
  <si>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</si>
  <si>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</si>
  <si>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</si>
  <si>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</si>
  <si>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</si>
  <si>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</si>
  <si>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</si>
  <si>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</si>
  <si>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</si>
  <si>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</si>
  <si>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</si>
  <si>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</si>
  <si>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</si>
  <si>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</si>
  <si>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</si>
  <si>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</si>
  <si>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</si>
  <si>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</si>
  <si>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</si>
  <si>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</si>
  <si>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</si>
  <si>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</si>
  <si>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</si>
  <si>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</si>
  <si>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</si>
  <si>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</si>
  <si>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</si>
  <si>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</si>
  <si>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</si>
  <si>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</si>
  <si>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</si>
  <si>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</si>
  <si>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</si>
  <si>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</si>
  <si>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</si>
  <si>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</si>
  <si>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</si>
  <si>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</si>
  <si>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</si>
  <si>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</si>
  <si>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</si>
  <si>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</si>
  <si>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</si>
  <si>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</si>
  <si>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</si>
  <si>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</si>
  <si>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</si>
  <si>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</si>
  <si>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</si>
  <si>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</si>
  <si>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</si>
  <si>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</si>
  <si>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</si>
  <si>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</si>
  <si>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</si>
  <si>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</si>
  <si>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</si>
  <si>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</si>
  <si>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</si>
  <si>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</si>
  <si>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</si>
  <si>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</si>
  <si>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</si>
  <si>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</si>
  <si>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</si>
  <si>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</si>
  <si>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</si>
  <si>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</si>
  <si>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</si>
  <si>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</si>
  <si>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</si>
  <si>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</si>
  <si>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</si>
  <si>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</si>
  <si>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</si>
  <si>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</si>
  <si>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</si>
  <si>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</si>
  <si>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</si>
  <si>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</si>
  <si>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</si>
  <si>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</si>
  <si>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</si>
  <si>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</si>
  <si>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</si>
  <si>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</si>
  <si>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</si>
  <si>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</si>
  <si>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</si>
  <si>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</si>
  <si>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</si>
  <si>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</si>
  <si>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</si>
  <si>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</si>
  <si>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</si>
  <si>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</si>
  <si>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</si>
  <si>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</si>
  <si>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</si>
  <si>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</si>
  <si>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</si>
  <si>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</si>
  <si>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</si>
  <si>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</si>
  <si>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</si>
  <si>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</si>
  <si>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</si>
  <si>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</si>
  <si>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</si>
  <si>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</si>
  <si>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</si>
  <si>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</si>
  <si>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</si>
  <si>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</si>
  <si>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</si>
  <si>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</si>
  <si>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</si>
  <si>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</si>
  <si>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</si>
  <si>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</si>
  <si>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</si>
  <si>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</si>
  <si>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</si>
  <si>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</si>
  <si>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</si>
  <si>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</si>
  <si>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</si>
  <si>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</si>
  <si>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</si>
  <si>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</si>
  <si>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</si>
  <si>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</si>
  <si>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</si>
  <si>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</si>
  <si>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</si>
  <si>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</si>
  <si>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</si>
  <si>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</si>
  <si>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</si>
  <si>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</si>
  <si>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</si>
  <si>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</si>
  <si>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</si>
  <si>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</si>
  <si>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</si>
  <si>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</si>
  <si>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</si>
  <si>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</si>
  <si>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</si>
  <si>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</si>
  <si>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</si>
  <si>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</si>
  <si>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</si>
  <si>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</si>
  <si>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</si>
  <si>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</si>
  <si>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</si>
  <si>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</si>
  <si>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</si>
  <si>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</si>
  <si>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</si>
  <si>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</si>
  <si>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</si>
  <si>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</si>
  <si>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</si>
  <si>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</si>
  <si>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</si>
  <si>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</si>
  <si>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</si>
  <si>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</si>
  <si>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</si>
  <si>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</si>
  <si>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</si>
  <si>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</si>
  <si>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</si>
  <si>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</si>
  <si>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</si>
  <si>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</si>
  <si>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</si>
  <si>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</si>
  <si>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</si>
  <si>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</si>
  <si>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</si>
  <si>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</si>
  <si>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</si>
  <si>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</si>
  <si>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</si>
  <si>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</si>
  <si>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</si>
  <si>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</si>
  <si>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</si>
  <si>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</si>
  <si>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</si>
  <si>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</si>
  <si>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</si>
  <si>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</si>
  <si>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</si>
  <si>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</si>
  <si>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</si>
  <si>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</si>
  <si>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</si>
  <si>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</si>
  <si>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</si>
  <si>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</si>
  <si>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</si>
  <si>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</si>
  <si>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</si>
  <si>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</si>
  <si>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</si>
  <si>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</si>
  <si>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</si>
  <si>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</si>
  <si>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</si>
  <si>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</si>
  <si>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</si>
  <si>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</si>
  <si>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</si>
  <si>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</si>
  <si>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</si>
  <si>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</si>
  <si>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</si>
  <si>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</si>
  <si>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</si>
  <si>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</si>
  <si>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</si>
  <si>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</si>
  <si>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</si>
  <si>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</si>
  <si>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</si>
  <si>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</si>
  <si>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</si>
  <si>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</si>
  <si>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</si>
  <si>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</si>
  <si>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</si>
  <si>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</si>
  <si>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</si>
  <si>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</si>
  <si>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</si>
  <si>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</si>
  <si>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</si>
  <si>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</si>
  <si>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</si>
  <si>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</si>
  <si>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</si>
  <si>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</si>
  <si>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</si>
  <si>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</si>
  <si>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</si>
  <si>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</si>
  <si>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</si>
  <si>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</si>
  <si>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</si>
  <si>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</si>
  <si>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</si>
  <si>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</si>
  <si>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</si>
  <si>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</si>
  <si>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</si>
  <si>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</si>
  <si>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</si>
  <si>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</si>
  <si>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</si>
  <si>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</si>
  <si>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</si>
  <si>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</si>
  <si>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</si>
  <si>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</si>
  <si>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</si>
  <si>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</si>
  <si>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</si>
  <si>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</si>
  <si>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</si>
  <si>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</si>
  <si>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</si>
  <si>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</si>
  <si>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</si>
  <si>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</si>
  <si>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</si>
  <si>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</si>
  <si>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</si>
  <si>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</si>
  <si>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</si>
  <si>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</si>
  <si>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</si>
  <si>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</si>
  <si>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</si>
  <si>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</si>
  <si>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</si>
  <si>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</si>
  <si>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</si>
  <si>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</si>
  <si>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</si>
  <si>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</si>
  <si>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</si>
  <si>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</si>
  <si>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</si>
  <si>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</si>
  <si>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</si>
  <si>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</si>
  <si>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</si>
  <si>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</si>
  <si>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</si>
  <si>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</si>
  <si>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</si>
  <si>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</si>
  <si>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</si>
  <si>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</si>
  <si>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</si>
  <si>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</si>
  <si>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</si>
  <si>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</si>
  <si>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</si>
  <si>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</si>
  <si>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</si>
  <si>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</si>
  <si>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</si>
  <si>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</si>
  <si>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</si>
  <si>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</si>
  <si>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</si>
  <si>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</si>
  <si>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</si>
  <si>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</si>
  <si>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</si>
  <si>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</si>
  <si>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</si>
  <si>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</si>
  <si>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</si>
  <si>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</si>
  <si>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</si>
  <si>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</si>
  <si>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</si>
  <si>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</si>
  <si>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</si>
  <si>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</si>
  <si>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</si>
  <si>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</si>
  <si>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</si>
  <si>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</si>
  <si>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</si>
  <si>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</si>
  <si>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</si>
  <si>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</si>
  <si>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</si>
  <si>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</si>
  <si>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</si>
  <si>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</si>
  <si>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</si>
  <si>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</si>
  <si>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</si>
  <si>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</si>
  <si>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</si>
  <si>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</si>
  <si>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</si>
  <si>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</si>
  <si>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</si>
  <si>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</si>
  <si>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</si>
  <si>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</si>
  <si>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</si>
  <si>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</si>
  <si>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</si>
  <si>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</si>
  <si>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</si>
  <si>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</si>
  <si>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</si>
  <si>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</si>
  <si>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</si>
  <si>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</si>
  <si>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</si>
  <si>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</si>
  <si>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</si>
  <si>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</si>
  <si>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</si>
  <si>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</si>
  <si>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</si>
  <si>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</si>
  <si>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</si>
  <si>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</si>
  <si>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</si>
  <si>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</si>
  <si>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</si>
  <si>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</si>
  <si>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</si>
  <si>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</si>
  <si>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</si>
  <si>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</si>
  <si>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</si>
  <si>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</si>
  <si>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</si>
  <si>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</si>
  <si>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</si>
  <si>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</si>
  <si>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</si>
  <si>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</si>
  <si>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</si>
  <si>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</si>
  <si>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</si>
  <si>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</si>
  <si>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</si>
  <si>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</si>
  <si>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</si>
  <si>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</si>
  <si>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</si>
  <si>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</si>
  <si>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</si>
  <si>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</si>
  <si>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</si>
  <si>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</si>
  <si>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</si>
  <si>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</si>
  <si>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</si>
  <si>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</si>
  <si>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</si>
  <si>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</si>
  <si>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</si>
  <si>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</si>
  <si>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</si>
  <si>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</si>
  <si>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</si>
  <si>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</si>
  <si>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</si>
  <si>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</si>
  <si>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</si>
  <si>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</si>
  <si>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</si>
  <si>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</si>
  <si>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</si>
  <si>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</si>
  <si>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</si>
  <si>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</si>
  <si>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</si>
  <si>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</si>
  <si>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</si>
  <si>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</si>
  <si>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</si>
  <si>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</si>
  <si>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</si>
  <si>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</si>
  <si>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</si>
  <si>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</si>
  <si>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</si>
  <si>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</si>
  <si>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</si>
  <si>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</si>
  <si>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</si>
  <si>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</si>
  <si>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</si>
  <si>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</si>
  <si>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</si>
  <si>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</si>
  <si>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</si>
  <si>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</si>
  <si>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</si>
  <si>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</si>
  <si>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</si>
  <si>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</si>
  <si>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</si>
  <si>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</si>
  <si>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</si>
  <si>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</si>
  <si>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</si>
  <si>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</si>
  <si>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</si>
  <si>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社会福祉施設等施設整備（災害復旧費含む）</t>
    <phoneticPr fontId="5"/>
  </si>
  <si>
    <t>社会・援護局障害保健福祉部</t>
    <rPh sb="0" eb="2">
      <t>シャカイ</t>
    </rPh>
    <rPh sb="3" eb="5">
      <t>エンゴ</t>
    </rPh>
    <rPh sb="5" eb="6">
      <t>キョク</t>
    </rPh>
    <rPh sb="6" eb="8">
      <t>ショウガイ</t>
    </rPh>
    <rPh sb="8" eb="10">
      <t>ホケン</t>
    </rPh>
    <rPh sb="10" eb="13">
      <t>フクシブ</t>
    </rPh>
    <phoneticPr fontId="5"/>
  </si>
  <si>
    <t>障害福祉課、施設管理室、自立支援振興室</t>
    <rPh sb="0" eb="2">
      <t>ショウガイ</t>
    </rPh>
    <rPh sb="2" eb="4">
      <t>フクシ</t>
    </rPh>
    <rPh sb="4" eb="5">
      <t>カ</t>
    </rPh>
    <rPh sb="6" eb="8">
      <t>シセツ</t>
    </rPh>
    <rPh sb="8" eb="11">
      <t>カンリシツ</t>
    </rPh>
    <rPh sb="12" eb="14">
      <t>ジリツ</t>
    </rPh>
    <rPh sb="14" eb="16">
      <t>シエン</t>
    </rPh>
    <rPh sb="16" eb="19">
      <t>シンコウシツ</t>
    </rPh>
    <phoneticPr fontId="5"/>
  </si>
  <si>
    <t>内山　博之、遠藤　征也、
田仲　教泰</t>
    <rPh sb="0" eb="2">
      <t>ウチヤマ</t>
    </rPh>
    <rPh sb="3" eb="5">
      <t>ヒロユキ</t>
    </rPh>
    <rPh sb="13" eb="15">
      <t>タナカ</t>
    </rPh>
    <rPh sb="16" eb="18">
      <t>ノリヤス</t>
    </rPh>
    <phoneticPr fontId="5"/>
  </si>
  <si>
    <t>○</t>
  </si>
  <si>
    <t>生活保護法第７５条第２項　等</t>
  </si>
  <si>
    <t>社会福祉施設等施設整備費国庫補助金交付要綱
社会福祉施設等災害復旧費国庫補助金交付要綱　等</t>
    <rPh sb="44" eb="45">
      <t>トウ</t>
    </rPh>
    <phoneticPr fontId="5"/>
  </si>
  <si>
    <t>-</t>
  </si>
  <si>
    <t>-</t>
    <phoneticPr fontId="5"/>
  </si>
  <si>
    <t>-</t>
    <phoneticPr fontId="5"/>
  </si>
  <si>
    <t>-</t>
    <phoneticPr fontId="5"/>
  </si>
  <si>
    <t>-</t>
    <phoneticPr fontId="5"/>
  </si>
  <si>
    <t>心身障害児総合医療療育センター施設整備費</t>
    <rPh sb="0" eb="2">
      <t>シンシン</t>
    </rPh>
    <rPh sb="2" eb="4">
      <t>ショウガイ</t>
    </rPh>
    <rPh sb="4" eb="5">
      <t>ジ</t>
    </rPh>
    <rPh sb="5" eb="7">
      <t>ソウゴウ</t>
    </rPh>
    <rPh sb="7" eb="9">
      <t>イリョウ</t>
    </rPh>
    <rPh sb="9" eb="11">
      <t>リョウイク</t>
    </rPh>
    <rPh sb="15" eb="17">
      <t>シセツ</t>
    </rPh>
    <rPh sb="17" eb="20">
      <t>セイビヒ</t>
    </rPh>
    <phoneticPr fontId="5"/>
  </si>
  <si>
    <t>社会福祉施設等施設整備費補助金</t>
    <rPh sb="0" eb="4">
      <t>シャカイフクシ</t>
    </rPh>
    <rPh sb="4" eb="6">
      <t>シセツ</t>
    </rPh>
    <rPh sb="6" eb="7">
      <t>トウ</t>
    </rPh>
    <rPh sb="7" eb="9">
      <t>シセツ</t>
    </rPh>
    <rPh sb="9" eb="12">
      <t>セイビヒ</t>
    </rPh>
    <rPh sb="12" eb="15">
      <t>ホジョキン</t>
    </rPh>
    <phoneticPr fontId="5"/>
  </si>
  <si>
    <t>施設施工庁費</t>
    <rPh sb="0" eb="2">
      <t>シセツ</t>
    </rPh>
    <rPh sb="2" eb="4">
      <t>セコウ</t>
    </rPh>
    <rPh sb="4" eb="6">
      <t>チョウヒ</t>
    </rPh>
    <phoneticPr fontId="5"/>
  </si>
  <si>
    <t>-</t>
    <phoneticPr fontId="5"/>
  </si>
  <si>
    <t>③工事出来高（契約額に対する支出額の割合）を各年で100％実施する。</t>
  </si>
  <si>
    <t>-</t>
    <phoneticPr fontId="5"/>
  </si>
  <si>
    <t>-</t>
    <phoneticPr fontId="5"/>
  </si>
  <si>
    <t>建設工事契約書等</t>
  </si>
  <si>
    <t>①社会福祉施設等施設整備費補助金については、障害福祉サービスを提供するために必要な各種施設の整備にかかる経費の補助を行うものであり、各年度ごとにニーズが様々であることから、定量的な目標設定にはそぐわない。
②社会福祉施設等災害復旧費補助金については、年度当初から計画的に整備を行う事業ではなく、年度開始前にその必要額を見込むことは困難であるため、当初予算に計上せず、必要に応じて流用により対応していることから、定量的な目標設定にはそぐわない。</t>
    <phoneticPr fontId="5"/>
  </si>
  <si>
    <t>①社会福祉施設等施設整備費補助金
・計上された予算を効率的に執行することで、全国の整備需要を満たす。</t>
    <rPh sb="1" eb="5">
      <t>シャカイフクシ</t>
    </rPh>
    <rPh sb="5" eb="8">
      <t>シセツトウ</t>
    </rPh>
    <rPh sb="8" eb="10">
      <t>シセツ</t>
    </rPh>
    <rPh sb="10" eb="13">
      <t>セイビヒ</t>
    </rPh>
    <rPh sb="13" eb="16">
      <t>ホジョキン</t>
    </rPh>
    <phoneticPr fontId="5"/>
  </si>
  <si>
    <t>・予算額に対する執行額（交付決定額）</t>
  </si>
  <si>
    <t>②社会福祉施設等災害復旧費補助金
・予算を執行することで被災した施設の復旧を行う。</t>
    <rPh sb="1" eb="8">
      <t>シャカイフクシシセツトウ</t>
    </rPh>
    <rPh sb="8" eb="10">
      <t>サイガイ</t>
    </rPh>
    <rPh sb="10" eb="13">
      <t>フッキュウヒ</t>
    </rPh>
    <rPh sb="13" eb="16">
      <t>ホジョキン</t>
    </rPh>
    <rPh sb="18" eb="20">
      <t>ヨサン</t>
    </rPh>
    <rPh sb="21" eb="23">
      <t>シッコウ</t>
    </rPh>
    <rPh sb="28" eb="30">
      <t>ヒサイ</t>
    </rPh>
    <rPh sb="32" eb="34">
      <t>シセツ</t>
    </rPh>
    <rPh sb="35" eb="37">
      <t>フッキュウ</t>
    </rPh>
    <rPh sb="38" eb="39">
      <t>オコナ</t>
    </rPh>
    <phoneticPr fontId="5"/>
  </si>
  <si>
    <t>百万</t>
    <rPh sb="0" eb="2">
      <t>ヒャクマン</t>
    </rPh>
    <phoneticPr fontId="5"/>
  </si>
  <si>
    <t>-</t>
    <phoneticPr fontId="5"/>
  </si>
  <si>
    <t>-</t>
    <phoneticPr fontId="5"/>
  </si>
  <si>
    <t>①目標：計上された予算を効率的に執行することで、全国の整備需要を満たす。
①実績：27～29年度予算に対する執行率（予算額に対する交付決定額）は毎年9割を超える高水準を達成している。
②目標：当該年の災害復旧に要する費用として流用した予算を執行することで、被災した施設の復旧を行う。
②実績：27年及び29年の災害のため流用した予算に対する執行率は9割を超える高水準となっている。28年については熊本地震分として計上した第2次補正予算のうち9割を翌年度以降に繰り越したため執行率が1割となったが、残額については翌年度以降に執行を行っている。</t>
    <rPh sb="51" eb="52">
      <t>タイ</t>
    </rPh>
    <rPh sb="58" eb="61">
      <t>ヨサンガク</t>
    </rPh>
    <rPh sb="62" eb="63">
      <t>タイ</t>
    </rPh>
    <rPh sb="65" eb="67">
      <t>コウフ</t>
    </rPh>
    <rPh sb="67" eb="69">
      <t>ケッテイ</t>
    </rPh>
    <rPh sb="69" eb="70">
      <t>ガク</t>
    </rPh>
    <rPh sb="96" eb="98">
      <t>トウガイ</t>
    </rPh>
    <rPh sb="100" eb="102">
      <t>サイガイ</t>
    </rPh>
    <rPh sb="102" eb="104">
      <t>フッキュウ</t>
    </rPh>
    <rPh sb="105" eb="106">
      <t>ヨウ</t>
    </rPh>
    <rPh sb="108" eb="110">
      <t>ヒヨウ</t>
    </rPh>
    <rPh sb="149" eb="150">
      <t>オヨ</t>
    </rPh>
    <rPh sb="153" eb="154">
      <t>ネン</t>
    </rPh>
    <rPh sb="155" eb="157">
      <t>サイガイ</t>
    </rPh>
    <rPh sb="160" eb="162">
      <t>リュウヨウ</t>
    </rPh>
    <rPh sb="164" eb="166">
      <t>ヨサン</t>
    </rPh>
    <rPh sb="167" eb="168">
      <t>タイ</t>
    </rPh>
    <rPh sb="170" eb="173">
      <t>シッコウリツ</t>
    </rPh>
    <rPh sb="175" eb="176">
      <t>ワリ</t>
    </rPh>
    <rPh sb="177" eb="178">
      <t>コ</t>
    </rPh>
    <rPh sb="180" eb="183">
      <t>コウスイジュン</t>
    </rPh>
    <rPh sb="192" eb="193">
      <t>ネン</t>
    </rPh>
    <rPh sb="198" eb="200">
      <t>クマモト</t>
    </rPh>
    <rPh sb="200" eb="202">
      <t>ジシン</t>
    </rPh>
    <rPh sb="202" eb="203">
      <t>ブン</t>
    </rPh>
    <rPh sb="206" eb="208">
      <t>ケイジョウ</t>
    </rPh>
    <rPh sb="210" eb="211">
      <t>ダイ</t>
    </rPh>
    <rPh sb="221" eb="222">
      <t>ワリ</t>
    </rPh>
    <rPh sb="223" eb="226">
      <t>ヨクネンド</t>
    </rPh>
    <rPh sb="226" eb="228">
      <t>イコウ</t>
    </rPh>
    <rPh sb="229" eb="230">
      <t>ク</t>
    </rPh>
    <rPh sb="231" eb="232">
      <t>コ</t>
    </rPh>
    <rPh sb="236" eb="239">
      <t>シッコウリツ</t>
    </rPh>
    <rPh sb="241" eb="242">
      <t>ワ</t>
    </rPh>
    <rPh sb="248" eb="250">
      <t>ザンガク</t>
    </rPh>
    <rPh sb="255" eb="258">
      <t>ヨクネンド</t>
    </rPh>
    <rPh sb="258" eb="260">
      <t>イコウ</t>
    </rPh>
    <rPh sb="261" eb="263">
      <t>シッコウ</t>
    </rPh>
    <rPh sb="264" eb="265">
      <t>オコナ</t>
    </rPh>
    <phoneticPr fontId="5"/>
  </si>
  <si>
    <t>①社会福祉施設等施設整備費補助金
・障害福祉サービス事業所等の整備数（交付決定ベー
ス）</t>
  </si>
  <si>
    <t>②社会福祉施設等災害復旧費補助金
・被災した障害福祉サービス事業所等の復旧箇所数
（交付決定ベース）</t>
  </si>
  <si>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</si>
  <si>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</si>
  <si>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</si>
  <si>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</si>
  <si>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</si>
  <si>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</si>
  <si>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</si>
  <si>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</si>
  <si>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</si>
  <si>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</si>
  <si>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百万円</t>
    <rPh sb="0" eb="1">
      <t>ヒャク</t>
    </rPh>
    <rPh sb="1" eb="3">
      <t>マンエン</t>
    </rPh>
    <phoneticPr fontId="5"/>
  </si>
  <si>
    <t>7,153,593,000(X)／731(Ｙ)＝9,786,037円</t>
    <phoneticPr fontId="5"/>
  </si>
  <si>
    <t>　　X/Y</t>
    <phoneticPr fontId="5"/>
  </si>
  <si>
    <t>-</t>
    <phoneticPr fontId="5"/>
  </si>
  <si>
    <t>6,848,774,000円/328件</t>
    <phoneticPr fontId="5"/>
  </si>
  <si>
    <t>2,398,957,000円/75件</t>
    <phoneticPr fontId="5"/>
  </si>
  <si>
    <t>58,816,000円/5件</t>
    <phoneticPr fontId="5"/>
  </si>
  <si>
    <t>6,895,850,000円/705件</t>
    <phoneticPr fontId="5"/>
  </si>
  <si>
    <t>169,443,000円/12件</t>
    <phoneticPr fontId="5"/>
  </si>
  <si>
    <t>6,895,850,000(Ｘ)/705(Ｙ)＝9,781,348円
Ｘ：「社会福祉施設等施設整備費補助金執行額（実績
額）」
Ｙ：「整備件数」　　　　　　　　　　　　　　</t>
    <phoneticPr fontId="5"/>
  </si>
  <si>
    <t>-</t>
    <phoneticPr fontId="5"/>
  </si>
  <si>
    <t>16,524,000円/1件</t>
    <phoneticPr fontId="5"/>
  </si>
  <si>
    <t>-</t>
    <phoneticPr fontId="5"/>
  </si>
  <si>
    <t>-</t>
    <phoneticPr fontId="5"/>
  </si>
  <si>
    <t>-</t>
    <phoneticPr fontId="5"/>
  </si>
  <si>
    <t>社会福祉法人等が整備する施設整備に要する費用の一部を補助することにより、施設入所者等の福祉の向上等に寄与することを見込んでいる。</t>
    <rPh sb="0" eb="2">
      <t>シャカイ</t>
    </rPh>
    <rPh sb="2" eb="4">
      <t>フクシ</t>
    </rPh>
    <rPh sb="4" eb="6">
      <t>ホウジン</t>
    </rPh>
    <rPh sb="6" eb="7">
      <t>トウ</t>
    </rPh>
    <rPh sb="8" eb="10">
      <t>セイビ</t>
    </rPh>
    <rPh sb="12" eb="14">
      <t>シセツ</t>
    </rPh>
    <rPh sb="14" eb="16">
      <t>セイビ</t>
    </rPh>
    <rPh sb="17" eb="18">
      <t>ヨウ</t>
    </rPh>
    <rPh sb="20" eb="22">
      <t>ヒヨウ</t>
    </rPh>
    <rPh sb="23" eb="25">
      <t>イチブ</t>
    </rPh>
    <rPh sb="26" eb="28">
      <t>ホジョ</t>
    </rPh>
    <rPh sb="36" eb="38">
      <t>シセツ</t>
    </rPh>
    <rPh sb="38" eb="41">
      <t>ニュウショシャ</t>
    </rPh>
    <rPh sb="41" eb="42">
      <t>トウ</t>
    </rPh>
    <rPh sb="43" eb="45">
      <t>フクシ</t>
    </rPh>
    <rPh sb="46" eb="48">
      <t>コウジョウ</t>
    </rPh>
    <rPh sb="48" eb="49">
      <t>トウ</t>
    </rPh>
    <rPh sb="50" eb="52">
      <t>キヨ</t>
    </rPh>
    <rPh sb="57" eb="59">
      <t>ミコ</t>
    </rPh>
    <phoneticPr fontId="5"/>
  </si>
  <si>
    <t>-</t>
    <phoneticPr fontId="5"/>
  </si>
  <si>
    <t>-</t>
    <phoneticPr fontId="5"/>
  </si>
  <si>
    <t>-</t>
    <phoneticPr fontId="5"/>
  </si>
  <si>
    <t>-</t>
    <phoneticPr fontId="5"/>
  </si>
  <si>
    <t>-</t>
    <phoneticPr fontId="5"/>
  </si>
  <si>
    <t>-</t>
    <phoneticPr fontId="5"/>
  </si>
  <si>
    <t>補助金の執行先の選定にあたっては事業内容や施設サービスの需要の確認を行っており、社会のニーズを的確に反映している。</t>
    <phoneticPr fontId="5"/>
  </si>
  <si>
    <t>社会福祉施設等施設整備費補助金及び社会福祉施設等災害復旧費補助金については、障害者総合支援法、児童福祉法及び生活保護法等に基づき、国が国費を投入して実施するものである</t>
    <phoneticPr fontId="5"/>
  </si>
  <si>
    <t>施設整備にかかる経費の補助は障害福祉サービスを提供するための基盤整備として重要である。</t>
    <phoneticPr fontId="5"/>
  </si>
  <si>
    <t>国から都道府県等に対し、協議対象施設の選定手続きについて示しており、これに基づき実施されているものと承知している。
社会福祉施設等災害復旧費については、被災施設の復旧を目的としており、この問題は生じない。</t>
    <phoneticPr fontId="5"/>
  </si>
  <si>
    <t>有</t>
  </si>
  <si>
    <t>無</t>
  </si>
  <si>
    <t>一施設当たりの基準額を設定し、基準額を超える部分については設置者の負担としている。</t>
    <phoneticPr fontId="5"/>
  </si>
  <si>
    <t>基準額と対象経費を比較する仕組みとしており、水準としては妥当と考える。
社会福祉施設等災害復旧費については、地方厚生局及び地方財務局における災害査定（実地調査）を行い補助額が確定されるものであり、適切に実施されている。</t>
    <phoneticPr fontId="5"/>
  </si>
  <si>
    <t>‐</t>
  </si>
  <si>
    <t>真に必要なものについて、対象経費として取り扱っている。</t>
    <phoneticPr fontId="5"/>
  </si>
  <si>
    <t>○</t>
    <phoneticPr fontId="5"/>
  </si>
  <si>
    <t>年度内の工事完了が原則であるが、やむを得ない場合に繰越を行うことは工事の安全と正確性をはかるうえで妥当である。</t>
    <rPh sb="0" eb="3">
      <t>ネンドナイ</t>
    </rPh>
    <rPh sb="4" eb="6">
      <t>コウジ</t>
    </rPh>
    <rPh sb="6" eb="8">
      <t>カンリョウ</t>
    </rPh>
    <rPh sb="9" eb="11">
      <t>ゲンソク</t>
    </rPh>
    <rPh sb="19" eb="20">
      <t>エ</t>
    </rPh>
    <rPh sb="22" eb="24">
      <t>バアイ</t>
    </rPh>
    <rPh sb="25" eb="27">
      <t>クリコシ</t>
    </rPh>
    <rPh sb="28" eb="29">
      <t>オコナ</t>
    </rPh>
    <rPh sb="33" eb="35">
      <t>コウジ</t>
    </rPh>
    <rPh sb="36" eb="38">
      <t>アンゼン</t>
    </rPh>
    <rPh sb="39" eb="42">
      <t>セイカクセイ</t>
    </rPh>
    <rPh sb="49" eb="51">
      <t>ダトウ</t>
    </rPh>
    <phoneticPr fontId="5"/>
  </si>
  <si>
    <t>設置主体である社会福祉法人等の選定にあたっては、地方公共団体において法人の認可担当、施設整備担当以外の部局を加えた内部牽制機能を確保した合議を行うなど協議対象施設の選定にあたって審査を厳格に行うことを求めている。</t>
    <phoneticPr fontId="5"/>
  </si>
  <si>
    <t>契約額に対し、支出額が見合ったものとなっている。</t>
    <phoneticPr fontId="5"/>
  </si>
  <si>
    <t>見合ったものとなっている。</t>
    <phoneticPr fontId="5"/>
  </si>
  <si>
    <t>障害福祉サービスのニーズはまだ充足しておらず必要な整備と考える。心身障害児総合医療療育センターにおいて十分活用されている。</t>
    <rPh sb="32" eb="34">
      <t>シンシン</t>
    </rPh>
    <rPh sb="34" eb="37">
      <t>ショウガイジ</t>
    </rPh>
    <rPh sb="37" eb="39">
      <t>ソウゴウ</t>
    </rPh>
    <rPh sb="39" eb="41">
      <t>イリョウ</t>
    </rPh>
    <rPh sb="41" eb="43">
      <t>リョウイク</t>
    </rPh>
    <rPh sb="51" eb="53">
      <t>ジュウブン</t>
    </rPh>
    <rPh sb="53" eb="55">
      <t>カツヨウ</t>
    </rPh>
    <phoneticPr fontId="5"/>
  </si>
  <si>
    <t>児童福祉施設整備費</t>
    <rPh sb="0" eb="2">
      <t>ジドウ</t>
    </rPh>
    <rPh sb="2" eb="4">
      <t>フクシ</t>
    </rPh>
    <rPh sb="4" eb="6">
      <t>シセツ</t>
    </rPh>
    <rPh sb="6" eb="9">
      <t>セイビヒ</t>
    </rPh>
    <phoneticPr fontId="5"/>
  </si>
  <si>
    <t>地域介護・福祉空間整備等施設整備交付金</t>
    <rPh sb="0" eb="2">
      <t>チイキ</t>
    </rPh>
    <rPh sb="2" eb="4">
      <t>カイゴ</t>
    </rPh>
    <rPh sb="5" eb="7">
      <t>フクシ</t>
    </rPh>
    <rPh sb="7" eb="9">
      <t>クウカン</t>
    </rPh>
    <rPh sb="9" eb="11">
      <t>セイビ</t>
    </rPh>
    <rPh sb="11" eb="12">
      <t>トウ</t>
    </rPh>
    <rPh sb="12" eb="14">
      <t>シセツ</t>
    </rPh>
    <rPh sb="14" eb="16">
      <t>セイビ</t>
    </rPh>
    <rPh sb="16" eb="19">
      <t>コウフキン</t>
    </rPh>
    <phoneticPr fontId="5"/>
  </si>
  <si>
    <t>社会福祉施設等設備災害復旧費等補助金</t>
  </si>
  <si>
    <t>復興庁</t>
  </si>
  <si>
    <t>社会福祉施設等施設整備費については、障害福祉施設等に係る施設整備に対して交付するものであり、児童施設や介護施設を整備する他部局所管の施設整備事業とは、役割が異なっている。
社会福祉施設等設備災害復旧費等補助金については、事業復旧にかかる設備整備に対して交付するものであり、役割が異なっている。</t>
    <rPh sb="86" eb="88">
      <t>シャカイ</t>
    </rPh>
    <rPh sb="88" eb="90">
      <t>フクシ</t>
    </rPh>
    <rPh sb="90" eb="92">
      <t>シセツ</t>
    </rPh>
    <rPh sb="92" eb="93">
      <t>トウ</t>
    </rPh>
    <rPh sb="93" eb="95">
      <t>セツビ</t>
    </rPh>
    <rPh sb="95" eb="97">
      <t>サイガイ</t>
    </rPh>
    <rPh sb="97" eb="99">
      <t>フッキュウ</t>
    </rPh>
    <rPh sb="100" eb="101">
      <t>トウ</t>
    </rPh>
    <rPh sb="101" eb="104">
      <t>ホジョキン</t>
    </rPh>
    <rPh sb="123" eb="124">
      <t>タイ</t>
    </rPh>
    <rPh sb="126" eb="128">
      <t>コウフ</t>
    </rPh>
    <rPh sb="136" eb="138">
      <t>ヤクワリ</t>
    </rPh>
    <rPh sb="139" eb="140">
      <t>コト</t>
    </rPh>
    <phoneticPr fontId="5"/>
  </si>
  <si>
    <t>410</t>
    <phoneticPr fontId="5"/>
  </si>
  <si>
    <t>356</t>
    <phoneticPr fontId="5"/>
  </si>
  <si>
    <t>452</t>
    <phoneticPr fontId="5"/>
  </si>
  <si>
    <t>718</t>
    <phoneticPr fontId="5"/>
  </si>
  <si>
    <t>716</t>
    <phoneticPr fontId="5"/>
  </si>
  <si>
    <t>732</t>
    <phoneticPr fontId="5"/>
  </si>
  <si>
    <t>700</t>
    <phoneticPr fontId="5"/>
  </si>
  <si>
    <t>A.東京都</t>
    <phoneticPr fontId="5"/>
  </si>
  <si>
    <t>補助金</t>
    <rPh sb="0" eb="3">
      <t>ホジョキン</t>
    </rPh>
    <phoneticPr fontId="5"/>
  </si>
  <si>
    <t>社会福祉法人に対する施設整備補助</t>
    <rPh sb="7" eb="8">
      <t>タイ</t>
    </rPh>
    <rPh sb="10" eb="12">
      <t>シセツ</t>
    </rPh>
    <rPh sb="12" eb="14">
      <t>セイビ</t>
    </rPh>
    <rPh sb="14" eb="16">
      <t>ホジョ</t>
    </rPh>
    <phoneticPr fontId="5"/>
  </si>
  <si>
    <t>工事費</t>
    <rPh sb="0" eb="3">
      <t>コウジヒ</t>
    </rPh>
    <phoneticPr fontId="5"/>
  </si>
  <si>
    <t>施設整備</t>
    <rPh sb="0" eb="2">
      <t>シセツ</t>
    </rPh>
    <rPh sb="2" eb="4">
      <t>セイビ</t>
    </rPh>
    <phoneticPr fontId="5"/>
  </si>
  <si>
    <t>施設の災害復旧</t>
    <rPh sb="0" eb="2">
      <t>シセツ</t>
    </rPh>
    <rPh sb="3" eb="5">
      <t>サイガイ</t>
    </rPh>
    <rPh sb="5" eb="7">
      <t>フッキュウ</t>
    </rPh>
    <phoneticPr fontId="5"/>
  </si>
  <si>
    <t>社会福祉法人に対する災害復旧補助</t>
    <rPh sb="7" eb="8">
      <t>タイ</t>
    </rPh>
    <rPh sb="10" eb="12">
      <t>サイガイ</t>
    </rPh>
    <rPh sb="12" eb="14">
      <t>フッキュウ</t>
    </rPh>
    <rPh sb="14" eb="16">
      <t>ホジョ</t>
    </rPh>
    <phoneticPr fontId="5"/>
  </si>
  <si>
    <t>C.熊本市</t>
    <rPh sb="2" eb="5">
      <t>クマモトシ</t>
    </rPh>
    <phoneticPr fontId="5"/>
  </si>
  <si>
    <t>D.社会福祉法人慶信会</t>
    <phoneticPr fontId="5"/>
  </si>
  <si>
    <t>東京都</t>
    <rPh sb="0" eb="3">
      <t>トウキョウト</t>
    </rPh>
    <phoneticPr fontId="5"/>
  </si>
  <si>
    <t>埼玉県</t>
    <rPh sb="0" eb="3">
      <t>サイタマケン</t>
    </rPh>
    <phoneticPr fontId="5"/>
  </si>
  <si>
    <t>熊本県</t>
    <rPh sb="0" eb="3">
      <t>クマモトケン</t>
    </rPh>
    <phoneticPr fontId="5"/>
  </si>
  <si>
    <t>福岡県</t>
    <rPh sb="0" eb="3">
      <t>フクオカケン</t>
    </rPh>
    <phoneticPr fontId="5"/>
  </si>
  <si>
    <t>社会福祉法人等が整備する施設整備に要する費用の一部を補助。</t>
    <phoneticPr fontId="5"/>
  </si>
  <si>
    <t>補助金等交付</t>
  </si>
  <si>
    <t>-</t>
    <phoneticPr fontId="5"/>
  </si>
  <si>
    <t>社会福祉法人等が整備する施設整備に要する費用の一部を補助。</t>
    <phoneticPr fontId="5"/>
  </si>
  <si>
    <t>静岡県</t>
    <rPh sb="0" eb="3">
      <t>シズオカケン</t>
    </rPh>
    <phoneticPr fontId="5"/>
  </si>
  <si>
    <t>-</t>
    <phoneticPr fontId="5"/>
  </si>
  <si>
    <t>B.社会福祉法人武蔵野</t>
    <rPh sb="8" eb="11">
      <t>ムサシノ</t>
    </rPh>
    <phoneticPr fontId="5"/>
  </si>
  <si>
    <t>愛知県</t>
    <rPh sb="0" eb="3">
      <t>アイチケン</t>
    </rPh>
    <phoneticPr fontId="5"/>
  </si>
  <si>
    <t>北九州市</t>
    <rPh sb="0" eb="4">
      <t>キタキュウシュウシ</t>
    </rPh>
    <phoneticPr fontId="5"/>
  </si>
  <si>
    <t>さいたま市</t>
    <rPh sb="4" eb="5">
      <t>シ</t>
    </rPh>
    <phoneticPr fontId="5"/>
  </si>
  <si>
    <t>大分市</t>
    <rPh sb="0" eb="3">
      <t>オオイタシ</t>
    </rPh>
    <phoneticPr fontId="5"/>
  </si>
  <si>
    <t>奈良県</t>
    <rPh sb="0" eb="3">
      <t>ナラケン</t>
    </rPh>
    <phoneticPr fontId="5"/>
  </si>
  <si>
    <t>社会福祉法人武蔵野</t>
    <rPh sb="6" eb="9">
      <t>ムサシノ</t>
    </rPh>
    <phoneticPr fontId="5"/>
  </si>
  <si>
    <t>社会福祉法人泉会</t>
    <rPh sb="6" eb="7">
      <t>イズミ</t>
    </rPh>
    <rPh sb="7" eb="8">
      <t>カイ</t>
    </rPh>
    <phoneticPr fontId="5"/>
  </si>
  <si>
    <t>社会福祉法人さわやか会</t>
    <rPh sb="10" eb="11">
      <t>カイ</t>
    </rPh>
    <phoneticPr fontId="5"/>
  </si>
  <si>
    <t>社会福祉法人あすはの会</t>
    <rPh sb="10" eb="11">
      <t>カイ</t>
    </rPh>
    <phoneticPr fontId="5"/>
  </si>
  <si>
    <t>社会福祉法人すみれ会</t>
    <rPh sb="9" eb="10">
      <t>カイ</t>
    </rPh>
    <phoneticPr fontId="5"/>
  </si>
  <si>
    <t>社会福祉法人正夢の会</t>
    <rPh sb="6" eb="8">
      <t>マサユメ</t>
    </rPh>
    <rPh sb="9" eb="10">
      <t>カイ</t>
    </rPh>
    <phoneticPr fontId="5"/>
  </si>
  <si>
    <t>社会福祉法人ドリームヴイ</t>
    <phoneticPr fontId="5"/>
  </si>
  <si>
    <t>社会福祉法人福栄会</t>
    <rPh sb="6" eb="8">
      <t>フクエイ</t>
    </rPh>
    <rPh sb="8" eb="9">
      <t>カイ</t>
    </rPh>
    <phoneticPr fontId="5"/>
  </si>
  <si>
    <t>社会福祉法人徳心会</t>
    <rPh sb="0" eb="2">
      <t>シャカイ</t>
    </rPh>
    <rPh sb="2" eb="4">
      <t>フクシ</t>
    </rPh>
    <rPh sb="4" eb="6">
      <t>ホウジン</t>
    </rPh>
    <rPh sb="6" eb="7">
      <t>トク</t>
    </rPh>
    <rPh sb="7" eb="8">
      <t>シン</t>
    </rPh>
    <rPh sb="8" eb="9">
      <t>カイ</t>
    </rPh>
    <phoneticPr fontId="5"/>
  </si>
  <si>
    <t>社会福祉法人東京リハビリ協会</t>
    <rPh sb="6" eb="8">
      <t>トウキョウ</t>
    </rPh>
    <rPh sb="12" eb="14">
      <t>キョウカイ</t>
    </rPh>
    <phoneticPr fontId="5"/>
  </si>
  <si>
    <t>大分県</t>
    <rPh sb="0" eb="3">
      <t>オオイタケン</t>
    </rPh>
    <phoneticPr fontId="5"/>
  </si>
  <si>
    <t>熊本市</t>
    <rPh sb="0" eb="3">
      <t>クマモトシ</t>
    </rPh>
    <phoneticPr fontId="5"/>
  </si>
  <si>
    <t>和歌山県</t>
    <rPh sb="0" eb="4">
      <t>ワカヤマケン</t>
    </rPh>
    <phoneticPr fontId="5"/>
  </si>
  <si>
    <t>埼玉県</t>
    <rPh sb="0" eb="3">
      <t>サイタマケン</t>
    </rPh>
    <phoneticPr fontId="5"/>
  </si>
  <si>
    <t>被災した障害者施設等の復旧に要する経費の一部を助成。</t>
    <phoneticPr fontId="5"/>
  </si>
  <si>
    <t>社会福祉法人熊本市社会福祉事業団</t>
    <phoneticPr fontId="5"/>
  </si>
  <si>
    <t>社会福祉法人慶信会</t>
    <rPh sb="6" eb="7">
      <t>ケイ</t>
    </rPh>
    <rPh sb="8" eb="9">
      <t>カイ</t>
    </rPh>
    <phoneticPr fontId="5"/>
  </si>
  <si>
    <t>社会福祉法人恵春会</t>
    <rPh sb="6" eb="8">
      <t>エハル</t>
    </rPh>
    <rPh sb="8" eb="9">
      <t>カイ</t>
    </rPh>
    <phoneticPr fontId="5"/>
  </si>
  <si>
    <t>社会福祉法人熊本県コロニー協会</t>
    <phoneticPr fontId="5"/>
  </si>
  <si>
    <t>社会福祉法人恵熊会</t>
    <phoneticPr fontId="5"/>
  </si>
  <si>
    <t>社会福祉法人桜木会</t>
    <phoneticPr fontId="5"/>
  </si>
  <si>
    <t>社会福祉法人大輪会</t>
    <phoneticPr fontId="5"/>
  </si>
  <si>
    <t>社会福祉法人慈愛園</t>
    <phoneticPr fontId="5"/>
  </si>
  <si>
    <t>社会福祉法人長嶺会</t>
    <rPh sb="0" eb="2">
      <t>シャカイ</t>
    </rPh>
    <rPh sb="2" eb="4">
      <t>フクシ</t>
    </rPh>
    <rPh sb="4" eb="6">
      <t>ホウジン</t>
    </rPh>
    <phoneticPr fontId="5"/>
  </si>
  <si>
    <t>特定非営利活動法人在宅就労支援事業団</t>
    <phoneticPr fontId="5"/>
  </si>
  <si>
    <t xml:space="preserve">【①社会福祉施設等施設整備費補助金】
「生活保護法」、「児童福祉法」、「障害者総合支援法」等の規定に基づき、社会福祉法人等が整備する施設整備に要する費用の一部を補助することにより、施設入所者等の福祉の向上を図ることを目的とする。
【②社会福祉施設等災害復旧費補助金】
豪雨、地震その他自然災害により被災した社会福祉施設等の復旧については、実地調査を行い被害額を確定した上で、その復旧に要する経費の一部を補助することにより災害の速やかな復旧を図り、もって施設入所者等の福祉を確保することを目的とする。
【③心身障害児総合医療療育センター施設整備】
国の財産である心身障害児総合医療療育センターを円滑、適正に運営するため、施設整備を実施し、もって、障害のある児童等への療育の向上を図ることを目的とする。
【④点字図書館施設整備】
国の財産である日本点字図書館を円滑、適正に運営するため、施設整備を実施し、もって、障害者福祉の向上を図ることを目的とする。
</t>
    <rPh sb="355" eb="357">
      <t>テンジ</t>
    </rPh>
    <rPh sb="357" eb="360">
      <t>トショカン</t>
    </rPh>
    <rPh sb="360" eb="362">
      <t>シセツ</t>
    </rPh>
    <rPh sb="362" eb="364">
      <t>セイビ</t>
    </rPh>
    <phoneticPr fontId="5"/>
  </si>
  <si>
    <t xml:space="preserve">【①社会福祉施設等施設整備費補助金】
「生活保護法」、「児童福祉法」、「障害者総合支援法」等の規定に基づき、社会福祉法人等が整備する施設整備に要する費用の一部を補助する。(補助率1/2)
【②社会福祉施設等災害復旧費補助金】
豪雨、地震その他自然災害により被災した社会福祉施設等の復旧については、実地調査を行い被害額を確定した上で、その復旧に要する経費の一部を補助する。(補助率1/2)
【③心身障害児総合医療療育センター施設整備】
本事業は、重症心身障害児及び肢体不自由児を受け入れ支援している心身障害児総合医療療育センターにおいて、施設運営を継続する上で支障のある、老朽化箇所の修繕など施設整備を実施する。
【④点字図書館施設整備】
視覚に障害のある方の意思疎通を支援する日本点字図書館において、施設運営を継続する上で支障のある、老朽化箇所の修繕など施設整備を実施する。
</t>
    <rPh sb="311" eb="313">
      <t>テンジ</t>
    </rPh>
    <rPh sb="313" eb="316">
      <t>トショカン</t>
    </rPh>
    <rPh sb="316" eb="318">
      <t>シセツ</t>
    </rPh>
    <rPh sb="318" eb="320">
      <t>セイビ</t>
    </rPh>
    <phoneticPr fontId="5"/>
  </si>
  <si>
    <t>③工事出来高（契約額に対する支出額の割合）</t>
    <phoneticPr fontId="5"/>
  </si>
  <si>
    <t>④工事出来高（契約額に対する支出額の割合）を100％実施する。</t>
    <rPh sb="1" eb="3">
      <t>コウジ</t>
    </rPh>
    <rPh sb="3" eb="6">
      <t>デキダカ</t>
    </rPh>
    <rPh sb="7" eb="10">
      <t>ケイヤクガク</t>
    </rPh>
    <rPh sb="11" eb="12">
      <t>タイ</t>
    </rPh>
    <rPh sb="14" eb="16">
      <t>シシュツ</t>
    </rPh>
    <rPh sb="16" eb="17">
      <t>ガク</t>
    </rPh>
    <rPh sb="18" eb="20">
      <t>ワリアイ</t>
    </rPh>
    <rPh sb="26" eb="28">
      <t>ジッシ</t>
    </rPh>
    <phoneticPr fontId="5"/>
  </si>
  <si>
    <t>④工事出来高（契約額に対する支出額の割合）</t>
    <phoneticPr fontId="5"/>
  </si>
  <si>
    <t>-</t>
    <phoneticPr fontId="5"/>
  </si>
  <si>
    <t>③心身障害児総合医療療育センター施設整備
改修及び修繕等の施行件数</t>
    <phoneticPr fontId="5"/>
  </si>
  <si>
    <t>④点字図書館施設整備
改修及び修繕等の施行件数</t>
    <rPh sb="1" eb="3">
      <t>テンジ</t>
    </rPh>
    <rPh sb="3" eb="6">
      <t>トショカン</t>
    </rPh>
    <rPh sb="6" eb="8">
      <t>シセツ</t>
    </rPh>
    <rPh sb="8" eb="10">
      <t>セイビ</t>
    </rPh>
    <phoneticPr fontId="5"/>
  </si>
  <si>
    <t>169,443,000(X)／12(Ｙ)＝14,120,250円
Ｘ：「社会福祉施設等災害復旧費補助金執行額（実績
額）」
Ｙ：「整備件数」　　　　　　　　　　　　　　</t>
    <rPh sb="43" eb="45">
      <t>サイガイ</t>
    </rPh>
    <rPh sb="45" eb="48">
      <t>フッキュウヒ</t>
    </rPh>
    <phoneticPr fontId="5"/>
  </si>
  <si>
    <t>1,480,310/1件</t>
    <rPh sb="11" eb="12">
      <t>ケン</t>
    </rPh>
    <phoneticPr fontId="5"/>
  </si>
  <si>
    <t>75,866,690/2件</t>
    <rPh sb="12" eb="13">
      <t>ケン</t>
    </rPh>
    <phoneticPr fontId="5"/>
  </si>
  <si>
    <t>1,480,310(X)／1 (Ｙ)＝1,480,310円
Ｘ：「心身障害児総合医療療育センター施設整備執行額（実績額）」
Ｙ：「整備件数」</t>
    <phoneticPr fontId="5"/>
  </si>
  <si>
    <t>234,944,000円/1件</t>
    <rPh sb="11" eb="12">
      <t>エン</t>
    </rPh>
    <rPh sb="14" eb="15">
      <t>ケン</t>
    </rPh>
    <phoneticPr fontId="5"/>
  </si>
  <si>
    <t>234,944,000(X)／1 (Ｙ)＝234,944,000円
　Ｘ：「点字図書館施設整備執行額（30年度見込額）」
Ｙ：「整備件数」　　　　　　　　　　</t>
    <rPh sb="32" eb="33">
      <t>エン</t>
    </rPh>
    <rPh sb="38" eb="40">
      <t>テンジ</t>
    </rPh>
    <rPh sb="40" eb="43">
      <t>トショカン</t>
    </rPh>
    <rPh sb="53" eb="55">
      <t>ネンド</t>
    </rPh>
    <rPh sb="55" eb="57">
      <t>ミコ</t>
    </rPh>
    <phoneticPr fontId="5"/>
  </si>
  <si>
    <t>165,305,000円/43件</t>
    <phoneticPr fontId="5"/>
  </si>
  <si>
    <t>E.株式会社唯設計</t>
    <phoneticPr fontId="5"/>
  </si>
  <si>
    <t>設計費</t>
    <rPh sb="0" eb="3">
      <t>セッケイヒ</t>
    </rPh>
    <phoneticPr fontId="5"/>
  </si>
  <si>
    <t>心身障害者総合医療療育センター等渡り廊下架け替え工事実施設計業務</t>
    <rPh sb="0" eb="2">
      <t>シンシン</t>
    </rPh>
    <rPh sb="2" eb="5">
      <t>ショウガイシャ</t>
    </rPh>
    <rPh sb="5" eb="7">
      <t>ソウゴウ</t>
    </rPh>
    <rPh sb="7" eb="9">
      <t>イリョウ</t>
    </rPh>
    <rPh sb="9" eb="11">
      <t>リョウイク</t>
    </rPh>
    <rPh sb="15" eb="16">
      <t>トウ</t>
    </rPh>
    <rPh sb="16" eb="17">
      <t>ワタ</t>
    </rPh>
    <rPh sb="18" eb="20">
      <t>ロウカ</t>
    </rPh>
    <rPh sb="20" eb="21">
      <t>カ</t>
    </rPh>
    <rPh sb="22" eb="23">
      <t>カ</t>
    </rPh>
    <rPh sb="24" eb="26">
      <t>コウジ</t>
    </rPh>
    <rPh sb="26" eb="28">
      <t>ジッシ</t>
    </rPh>
    <rPh sb="28" eb="30">
      <t>セッケイ</t>
    </rPh>
    <rPh sb="30" eb="32">
      <t>ギョウム</t>
    </rPh>
    <phoneticPr fontId="5"/>
  </si>
  <si>
    <t>株式会社唯設計</t>
    <rPh sb="0" eb="2">
      <t>カブシキ</t>
    </rPh>
    <rPh sb="2" eb="4">
      <t>カイシャ</t>
    </rPh>
    <rPh sb="4" eb="5">
      <t>ユイ</t>
    </rPh>
    <rPh sb="5" eb="7">
      <t>セッケイ</t>
    </rPh>
    <phoneticPr fontId="5"/>
  </si>
  <si>
    <t>・予算額に対する執行額（交付決定額）</t>
    <phoneticPr fontId="5"/>
  </si>
  <si>
    <t>事業の効果が十分に発揮されるよう、平成29年度主管課長会議において周知徹底を行った。</t>
    <rPh sb="17" eb="19">
      <t>ヘイセイ</t>
    </rPh>
    <rPh sb="21" eb="23">
      <t>ネンド</t>
    </rPh>
    <rPh sb="23" eb="25">
      <t>シュカン</t>
    </rPh>
    <rPh sb="25" eb="27">
      <t>カチョウ</t>
    </rPh>
    <rPh sb="27" eb="29">
      <t>カイギ</t>
    </rPh>
    <phoneticPr fontId="5"/>
  </si>
  <si>
    <t>例年、当初見込みに対し交付件数が上回っており、障害福祉サービス等の基盤整備のため、引き続き自治体への財政支援を行っていく必要がある。
また、執行し、整備を行った後に事業目的に長期に活用されることが本来の補助目的の達成のため必要である。</t>
    <phoneticPr fontId="5"/>
  </si>
  <si>
    <t>点検対象外</t>
    <rPh sb="0" eb="2">
      <t>テンケン</t>
    </rPh>
    <rPh sb="2" eb="4">
      <t>タイショウ</t>
    </rPh>
    <rPh sb="4" eb="5">
      <t>ソト</t>
    </rPh>
    <phoneticPr fontId="5"/>
  </si>
  <si>
    <t>-</t>
    <phoneticPr fontId="5"/>
  </si>
  <si>
    <t>Ⅷ－２－１　福祉・介護人材の養成確保を推進すること等により、福祉サービスの質の向上を図ること</t>
    <phoneticPr fontId="5"/>
  </si>
  <si>
    <t>福祉・介護人材の養成確保を推進すること等により、福祉サービスの基盤整備を図ること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</si>
</sst>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8</xdr:col>
      <xdr:colOff>0</xdr:colOff>
      <xdr:row>740</xdr:row>
      <xdr:rowOff>0</xdr:rowOff>
    </xdr:from>
    <xdr:ext cx="3294631" cy="259045"/>
    <xdr:sp macro="" textlink="">
      <xdr:nvSpPr>
        <xdr:cNvPr id="2" name="テキスト ボックス 1"/>
        <xdr:cNvSpPr txBox="1"/>
      </xdr:nvSpPr>
      <xdr:spPr>
        <a:xfrm>
          <a:off x="1600200" y="55464075"/>
          <a:ext cx="32946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①社会福祉施設等施設整備費補助金</a:t>
          </a:r>
        </a:p>
      </xdr:txBody>
    </xdr:sp>
    <xdr:clientData/>
  </xdr:oneCellAnchor>
  <xdr:twoCellAnchor>
    <xdr:from>
      <xdr:col>13</xdr:col>
      <xdr:colOff>134471</xdr:colOff>
      <xdr:row>740</xdr:row>
      <xdr:rowOff>201667</xdr:rowOff>
    </xdr:from>
    <xdr:to>
      <xdr:col>40</xdr:col>
      <xdr:colOff>112059</xdr:colOff>
      <xdr:row>742</xdr:row>
      <xdr:rowOff>100822</xdr:rowOff>
    </xdr:to>
    <xdr:grpSp>
      <xdr:nvGrpSpPr>
        <xdr:cNvPr id="3" name="グループ化 6"/>
        <xdr:cNvGrpSpPr>
          <a:grpSpLocks/>
        </xdr:cNvGrpSpPr>
      </xdr:nvGrpSpPr>
      <xdr:grpSpPr bwMode="auto">
        <a:xfrm>
          <a:off x="2734796" y="59542417"/>
          <a:ext cx="5378263" cy="604005"/>
          <a:chOff x="2598496" y="30888576"/>
          <a:chExt cx="5377247" cy="734338"/>
        </a:xfrm>
      </xdr:grpSpPr>
      <xdr:sp macro="" textlink="">
        <xdr:nvSpPr>
          <xdr:cNvPr id="4" name="正方形/長方形 3"/>
          <xdr:cNvSpPr/>
        </xdr:nvSpPr>
        <xdr:spPr>
          <a:xfrm>
            <a:off x="2772591" y="30888576"/>
            <a:ext cx="5023867" cy="2576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厚生労働省　</a:t>
            </a:r>
            <a:r>
              <a:rPr kumimoji="1" lang="en-US" altLang="ja-JP" sz="1000">
                <a:solidFill>
                  <a:sysClr val="windowText" lastClr="000000"/>
                </a:solidFill>
              </a:rPr>
              <a:t>16,430</a:t>
            </a:r>
            <a:r>
              <a:rPr kumimoji="1" lang="ja-JP" altLang="en-US" sz="1000">
                <a:solidFill>
                  <a:sysClr val="windowText" lastClr="000000"/>
                </a:solidFill>
              </a:rPr>
              <a:t>百万円　（実績ベース）</a:t>
            </a:r>
            <a:r>
              <a:rPr kumimoji="1" lang="ja-JP" altLang="en-US" sz="800">
                <a:solidFill>
                  <a:sysClr val="windowText" lastClr="000000"/>
                </a:solidFill>
              </a:rPr>
              <a:t>　</a:t>
            </a:r>
          </a:p>
        </xdr:txBody>
      </xdr:sp>
      <xdr:sp macro="" textlink="">
        <xdr:nvSpPr>
          <xdr:cNvPr id="5" name="正方形/長方形 4"/>
          <xdr:cNvSpPr/>
        </xdr:nvSpPr>
        <xdr:spPr>
          <a:xfrm>
            <a:off x="2598496" y="31345807"/>
            <a:ext cx="5377247" cy="2771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ja-JP" altLang="en-US" sz="1000">
                <a:solidFill>
                  <a:sysClr val="windowText" lastClr="000000"/>
                </a:solidFill>
              </a:rPr>
              <a:t>地方厚生（支）局にて執行　</a:t>
            </a:r>
            <a:r>
              <a:rPr kumimoji="1" lang="en-US" altLang="ja-JP" sz="1000">
                <a:solidFill>
                  <a:sysClr val="windowText" lastClr="000000"/>
                </a:solidFill>
              </a:rPr>
              <a:t>14,565</a:t>
            </a:r>
            <a:r>
              <a:rPr kumimoji="1" lang="ja-JP" altLang="en-US" sz="1000">
                <a:solidFill>
                  <a:sysClr val="windowText" lastClr="000000"/>
                </a:solidFill>
              </a:rPr>
              <a:t>百万円　（交付決定ベース）</a:t>
            </a:r>
          </a:p>
        </xdr:txBody>
      </xdr:sp>
      <xdr:sp macro="" textlink="">
        <xdr:nvSpPr>
          <xdr:cNvPr id="6" name="下矢印 5"/>
          <xdr:cNvSpPr/>
        </xdr:nvSpPr>
        <xdr:spPr>
          <a:xfrm>
            <a:off x="5131580" y="31151380"/>
            <a:ext cx="177759" cy="18060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clientData/>
  </xdr:twoCellAnchor>
  <xdr:twoCellAnchor>
    <xdr:from>
      <xdr:col>13</xdr:col>
      <xdr:colOff>136069</xdr:colOff>
      <xdr:row>742</xdr:row>
      <xdr:rowOff>100852</xdr:rowOff>
    </xdr:from>
    <xdr:to>
      <xdr:col>40</xdr:col>
      <xdr:colOff>108855</xdr:colOff>
      <xdr:row>746</xdr:row>
      <xdr:rowOff>324970</xdr:rowOff>
    </xdr:to>
    <xdr:sp macro="" textlink="">
      <xdr:nvSpPr>
        <xdr:cNvPr id="7" name="正方形/長方形 6"/>
        <xdr:cNvSpPr/>
      </xdr:nvSpPr>
      <xdr:spPr bwMode="auto">
        <a:xfrm>
          <a:off x="2758245" y="60074734"/>
          <a:ext cx="5418845" cy="161364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（内訳）　　　　　　　　　　</a:t>
          </a:r>
          <a:r>
            <a:rPr kumimoji="1" lang="ja-JP" altLang="en-US" sz="1000" baseline="0">
              <a:solidFill>
                <a:sysClr val="windowText" lastClr="000000"/>
              </a:solidFill>
            </a:rPr>
            <a:t>           </a:t>
          </a:r>
          <a:r>
            <a:rPr kumimoji="1" lang="ja-JP" altLang="en-US" sz="1000">
              <a:solidFill>
                <a:sysClr val="windowText" lastClr="000000"/>
              </a:solidFill>
            </a:rPr>
            <a:t>関東信越厚生局　　　　　　　</a:t>
          </a:r>
          <a:r>
            <a:rPr kumimoji="1" lang="en-US" altLang="ja-JP" sz="1000">
              <a:solidFill>
                <a:sysClr val="windowText" lastClr="000000"/>
              </a:solidFill>
            </a:rPr>
            <a:t>4,212</a:t>
          </a:r>
          <a:r>
            <a:rPr kumimoji="1" lang="ja-JP" altLang="en-US" sz="1000">
              <a:solidFill>
                <a:sysClr val="windowText" lastClr="000000"/>
              </a:solidFill>
            </a:rPr>
            <a:t>百万円</a:t>
          </a:r>
          <a:endParaRPr kumimoji="1" lang="en-US" altLang="ja-JP" sz="1000">
            <a:solidFill>
              <a:sysClr val="windowText" lastClr="000000"/>
            </a:solidFill>
          </a:endParaRPr>
        </a:p>
        <a:p>
          <a:pPr algn="ctr"/>
          <a:r>
            <a:rPr kumimoji="1" lang="ja-JP" altLang="en-US" sz="1000">
              <a:solidFill>
                <a:sysClr val="windowText" lastClr="000000"/>
              </a:solidFill>
            </a:rPr>
            <a:t>九州厚生局　　　　　　　　　　</a:t>
          </a:r>
          <a:r>
            <a:rPr kumimoji="1" lang="en-US" altLang="ja-JP" sz="1000">
              <a:solidFill>
                <a:sysClr val="windowText" lastClr="000000"/>
              </a:solidFill>
            </a:rPr>
            <a:t>2,720</a:t>
          </a:r>
          <a:r>
            <a:rPr kumimoji="1" lang="ja-JP" altLang="en-US" sz="1000">
              <a:solidFill>
                <a:sysClr val="windowText" lastClr="000000"/>
              </a:solidFill>
            </a:rPr>
            <a:t>百万円</a:t>
          </a:r>
          <a:endParaRPr kumimoji="1" lang="en-US" altLang="ja-JP" sz="1000">
            <a:solidFill>
              <a:sysClr val="windowText" lastClr="000000"/>
            </a:solidFill>
          </a:endParaRPr>
        </a:p>
        <a:p>
          <a:pPr algn="ctr"/>
          <a:r>
            <a:rPr kumimoji="1" lang="ja-JP" altLang="en-US" sz="1000">
              <a:solidFill>
                <a:sysClr val="windowText" lastClr="000000"/>
              </a:solidFill>
            </a:rPr>
            <a:t>近畿厚生局　　　　　　　　　　</a:t>
          </a:r>
          <a:r>
            <a:rPr kumimoji="1" lang="en-US" altLang="ja-JP" sz="1000">
              <a:solidFill>
                <a:sysClr val="windowText" lastClr="000000"/>
              </a:solidFill>
            </a:rPr>
            <a:t>2,345</a:t>
          </a:r>
          <a:r>
            <a:rPr kumimoji="1" lang="ja-JP" altLang="en-US" sz="1000">
              <a:solidFill>
                <a:sysClr val="windowText" lastClr="000000"/>
              </a:solidFill>
            </a:rPr>
            <a:t>百万円</a:t>
          </a:r>
          <a:endParaRPr kumimoji="1" lang="en-US" altLang="ja-JP" sz="1000">
            <a:solidFill>
              <a:sysClr val="windowText" lastClr="000000"/>
            </a:solidFill>
          </a:endParaRPr>
        </a:p>
        <a:p>
          <a:pPr algn="ctr"/>
          <a:r>
            <a:rPr kumimoji="1" lang="ja-JP" altLang="en-US" sz="1000">
              <a:solidFill>
                <a:sysClr val="windowText" lastClr="000000"/>
              </a:solidFill>
            </a:rPr>
            <a:t>東海北陸厚生局　　　   　　　</a:t>
          </a:r>
          <a:r>
            <a:rPr kumimoji="1" lang="en-US" altLang="ja-JP" sz="1000">
              <a:solidFill>
                <a:sysClr val="windowText" lastClr="000000"/>
              </a:solidFill>
            </a:rPr>
            <a:t>2,332</a:t>
          </a:r>
          <a:r>
            <a:rPr kumimoji="1" lang="ja-JP" altLang="en-US" sz="1000">
              <a:solidFill>
                <a:sysClr val="windowText" lastClr="000000"/>
              </a:solidFill>
            </a:rPr>
            <a:t>百万円</a:t>
          </a:r>
          <a:endParaRPr kumimoji="1" lang="en-US" altLang="ja-JP" sz="1000">
            <a:solidFill>
              <a:sysClr val="windowText" lastClr="000000"/>
            </a:solidFill>
          </a:endParaRPr>
        </a:p>
        <a:p>
          <a:pPr algn="ctr"/>
          <a:r>
            <a:rPr kumimoji="1" lang="ja-JP" altLang="en-US" sz="1000">
              <a:solidFill>
                <a:sysClr val="windowText" lastClr="000000"/>
              </a:solidFill>
            </a:rPr>
            <a:t>東北厚生局　                           </a:t>
          </a:r>
          <a:r>
            <a:rPr kumimoji="1" lang="en-US" altLang="ja-JP" sz="1000">
              <a:solidFill>
                <a:sysClr val="windowText" lastClr="000000"/>
              </a:solidFill>
            </a:rPr>
            <a:t>1,100</a:t>
          </a:r>
          <a:r>
            <a:rPr kumimoji="1" lang="ja-JP" altLang="en-US" sz="1000">
              <a:solidFill>
                <a:sysClr val="windowText" lastClr="000000"/>
              </a:solidFill>
            </a:rPr>
            <a:t>百万円</a:t>
          </a:r>
          <a:endParaRPr kumimoji="1" lang="en-US" altLang="ja-JP" sz="10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中国四国厚生局                      </a:t>
          </a:r>
          <a:r>
            <a:rPr kumimoji="1" lang="en-US" altLang="ja-JP" sz="1000">
              <a:solidFill>
                <a:sysClr val="windowText" lastClr="000000"/>
              </a:solidFill>
              <a:effectLst/>
              <a:latin typeface="+mn-lt"/>
              <a:ea typeface="+mn-ea"/>
              <a:cs typeface="+mn-cs"/>
            </a:rPr>
            <a:t>   999</a:t>
          </a:r>
          <a:r>
            <a:rPr kumimoji="1" lang="ja-JP" altLang="ja-JP" sz="1000">
              <a:solidFill>
                <a:sysClr val="windowText" lastClr="000000"/>
              </a:solidFill>
              <a:effectLst/>
              <a:latin typeface="+mn-lt"/>
              <a:ea typeface="+mn-ea"/>
              <a:cs typeface="+mn-cs"/>
            </a:rPr>
            <a:t>百万円</a:t>
          </a:r>
          <a:endParaRPr lang="ja-JP" altLang="ja-JP" sz="800">
            <a:solidFill>
              <a:sysClr val="windowText" lastClr="000000"/>
            </a:solidFill>
            <a:effectLst/>
          </a:endParaRPr>
        </a:p>
        <a:p>
          <a:pPr algn="ctr"/>
          <a:r>
            <a:rPr kumimoji="1" lang="ja-JP" altLang="en-US" sz="1000">
              <a:solidFill>
                <a:sysClr val="windowText" lastClr="000000"/>
              </a:solidFill>
            </a:rPr>
            <a:t>四国厚生局                              　</a:t>
          </a:r>
          <a:r>
            <a:rPr kumimoji="1" lang="en-US" altLang="ja-JP" sz="1000">
              <a:solidFill>
                <a:sysClr val="windowText" lastClr="000000"/>
              </a:solidFill>
            </a:rPr>
            <a:t>626</a:t>
          </a:r>
          <a:r>
            <a:rPr kumimoji="1" lang="ja-JP" altLang="en-US" sz="1000">
              <a:solidFill>
                <a:sysClr val="windowText" lastClr="000000"/>
              </a:solidFill>
            </a:rPr>
            <a:t>百万円</a:t>
          </a:r>
          <a:endParaRPr kumimoji="1" lang="en-US" altLang="ja-JP" sz="1000">
            <a:solidFill>
              <a:sysClr val="windowText" lastClr="000000"/>
            </a:solidFill>
          </a:endParaRPr>
        </a:p>
        <a:p>
          <a:pPr algn="ctr"/>
          <a:r>
            <a:rPr kumimoji="1" lang="ja-JP" altLang="en-US" sz="1000">
              <a:solidFill>
                <a:sysClr val="windowText" lastClr="000000"/>
              </a:solidFill>
            </a:rPr>
            <a:t>北海道厚生局　　                       </a:t>
          </a:r>
          <a:r>
            <a:rPr kumimoji="1" lang="en-US" altLang="ja-JP" sz="1000">
              <a:solidFill>
                <a:sysClr val="windowText" lastClr="000000"/>
              </a:solidFill>
            </a:rPr>
            <a:t>231</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19</xdr:col>
      <xdr:colOff>163285</xdr:colOff>
      <xdr:row>747</xdr:row>
      <xdr:rowOff>40032</xdr:rowOff>
    </xdr:from>
    <xdr:to>
      <xdr:col>33</xdr:col>
      <xdr:colOff>68034</xdr:colOff>
      <xdr:row>748</xdr:row>
      <xdr:rowOff>216919</xdr:rowOff>
    </xdr:to>
    <xdr:sp macro="" textlink="">
      <xdr:nvSpPr>
        <xdr:cNvPr id="8" name="大かっこ 7"/>
        <xdr:cNvSpPr/>
      </xdr:nvSpPr>
      <xdr:spPr>
        <a:xfrm>
          <a:off x="3995697" y="61750826"/>
          <a:ext cx="2728631" cy="52426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21</xdr:col>
      <xdr:colOff>27213</xdr:colOff>
      <xdr:row>746</xdr:row>
      <xdr:rowOff>192911</xdr:rowOff>
    </xdr:from>
    <xdr:ext cx="3294631" cy="952500"/>
    <xdr:sp macro="" textlink="">
      <xdr:nvSpPr>
        <xdr:cNvPr id="9" name="テキスト ボックス 8"/>
        <xdr:cNvSpPr txBox="1"/>
      </xdr:nvSpPr>
      <xdr:spPr>
        <a:xfrm>
          <a:off x="4263037" y="61556323"/>
          <a:ext cx="3294631" cy="952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000"/>
            <a:t>・　国庫補助協議（ヒアリング）</a:t>
          </a:r>
          <a:endParaRPr kumimoji="1" lang="en-US" altLang="ja-JP" sz="1000"/>
        </a:p>
        <a:p>
          <a:pPr algn="l"/>
          <a:r>
            <a:rPr kumimoji="1" lang="ja-JP" altLang="en-US" sz="1000"/>
            <a:t>・　国庫補助内示</a:t>
          </a:r>
          <a:endParaRPr kumimoji="1" lang="en-US" altLang="ja-JP" sz="1000"/>
        </a:p>
        <a:p>
          <a:pPr algn="l"/>
          <a:r>
            <a:rPr kumimoji="1" lang="ja-JP" altLang="en-US" sz="1000"/>
            <a:t>・　交付決定</a:t>
          </a:r>
          <a:endParaRPr kumimoji="1" lang="en-US" altLang="ja-JP" sz="1000"/>
        </a:p>
        <a:p>
          <a:pPr algn="l"/>
          <a:r>
            <a:rPr kumimoji="1" lang="ja-JP" altLang="en-US" sz="1000"/>
            <a:t>・　交付額の確定</a:t>
          </a:r>
          <a:endParaRPr kumimoji="1" lang="en-US" altLang="ja-JP" sz="1000"/>
        </a:p>
      </xdr:txBody>
    </xdr:sp>
    <xdr:clientData/>
  </xdr:oneCellAnchor>
  <xdr:oneCellAnchor>
    <xdr:from>
      <xdr:col>14</xdr:col>
      <xdr:colOff>127265</xdr:colOff>
      <xdr:row>748</xdr:row>
      <xdr:rowOff>77650</xdr:rowOff>
    </xdr:from>
    <xdr:ext cx="2721428" cy="259045"/>
    <xdr:sp macro="" textlink="">
      <xdr:nvSpPr>
        <xdr:cNvPr id="10" name="テキスト ボックス 9"/>
        <xdr:cNvSpPr txBox="1"/>
      </xdr:nvSpPr>
      <xdr:spPr>
        <a:xfrm>
          <a:off x="2951147" y="59311944"/>
          <a:ext cx="272142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補助金等交付</a:t>
          </a:r>
          <a:r>
            <a:rPr kumimoji="1" lang="en-US" altLang="ja-JP" sz="1000"/>
            <a:t>】</a:t>
          </a:r>
          <a:endParaRPr kumimoji="1" lang="ja-JP" altLang="en-US" sz="1000"/>
        </a:p>
      </xdr:txBody>
    </xdr:sp>
    <xdr:clientData/>
  </xdr:oneCellAnchor>
  <xdr:twoCellAnchor>
    <xdr:from>
      <xdr:col>14</xdr:col>
      <xdr:colOff>52029</xdr:colOff>
      <xdr:row>749</xdr:row>
      <xdr:rowOff>27224</xdr:rowOff>
    </xdr:from>
    <xdr:to>
      <xdr:col>40</xdr:col>
      <xdr:colOff>160884</xdr:colOff>
      <xdr:row>750</xdr:row>
      <xdr:rowOff>235323</xdr:rowOff>
    </xdr:to>
    <xdr:sp macro="" textlink="">
      <xdr:nvSpPr>
        <xdr:cNvPr id="11" name="正方形/長方形 10"/>
        <xdr:cNvSpPr/>
      </xdr:nvSpPr>
      <xdr:spPr bwMode="auto">
        <a:xfrm>
          <a:off x="2875911" y="62432783"/>
          <a:ext cx="5353208" cy="555481"/>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Ａ．都道府県・指定都市・中核市（</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121</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１４，５６５百万円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44025</xdr:colOff>
      <xdr:row>748</xdr:row>
      <xdr:rowOff>246532</xdr:rowOff>
    </xdr:from>
    <xdr:to>
      <xdr:col>28</xdr:col>
      <xdr:colOff>3203</xdr:colOff>
      <xdr:row>749</xdr:row>
      <xdr:rowOff>22417</xdr:rowOff>
    </xdr:to>
    <xdr:sp macro="" textlink="">
      <xdr:nvSpPr>
        <xdr:cNvPr id="12" name="下矢印 11"/>
        <xdr:cNvSpPr/>
      </xdr:nvSpPr>
      <xdr:spPr bwMode="auto">
        <a:xfrm>
          <a:off x="5288378" y="59480826"/>
          <a:ext cx="362590" cy="12326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145673</xdr:colOff>
      <xdr:row>750</xdr:row>
      <xdr:rowOff>217697</xdr:rowOff>
    </xdr:from>
    <xdr:to>
      <xdr:col>42</xdr:col>
      <xdr:colOff>100853</xdr:colOff>
      <xdr:row>754</xdr:row>
      <xdr:rowOff>33618</xdr:rowOff>
    </xdr:to>
    <xdr:grpSp>
      <xdr:nvGrpSpPr>
        <xdr:cNvPr id="13" name="グループ化 1"/>
        <xdr:cNvGrpSpPr>
          <a:grpSpLocks/>
        </xdr:cNvGrpSpPr>
      </xdr:nvGrpSpPr>
      <xdr:grpSpPr bwMode="auto">
        <a:xfrm>
          <a:off x="2545973" y="63082697"/>
          <a:ext cx="5955930" cy="1225621"/>
          <a:chOff x="3659950" y="34097631"/>
          <a:chExt cx="6242121" cy="1932126"/>
        </a:xfrm>
      </xdr:grpSpPr>
      <xdr:sp macro="" textlink="">
        <xdr:nvSpPr>
          <xdr:cNvPr id="14" name="大かっこ 13"/>
          <xdr:cNvSpPr/>
        </xdr:nvSpPr>
        <xdr:spPr>
          <a:xfrm>
            <a:off x="4382496" y="34108922"/>
            <a:ext cx="2583350" cy="440252"/>
          </a:xfrm>
          <a:prstGeom prst="bracketPair">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　</a:t>
            </a:r>
            <a:r>
              <a:rPr kumimoji="1" lang="ja-JP" altLang="en-US" sz="1200">
                <a:solidFill>
                  <a:schemeClr val="tx1"/>
                </a:solidFill>
                <a:latin typeface="+mn-lt"/>
                <a:ea typeface="+mn-ea"/>
                <a:cs typeface="+mn-cs"/>
              </a:rPr>
              <a:t>審査、助成の決定</a:t>
            </a:r>
            <a:endParaRPr kumimoji="1" lang="en-US" sz="1200">
              <a:solidFill>
                <a:schemeClr val="tx1"/>
              </a:solidFill>
              <a:latin typeface="+mn-lt"/>
              <a:ea typeface="+mn-ea"/>
              <a:cs typeface="+mn-cs"/>
            </a:endParaRPr>
          </a:p>
        </xdr:txBody>
      </xdr:sp>
      <xdr:cxnSp macro="">
        <xdr:nvCxnSpPr>
          <xdr:cNvPr id="15" name="直線矢印コネクタ 14"/>
          <xdr:cNvCxnSpPr/>
        </xdr:nvCxnSpPr>
        <xdr:spPr bwMode="auto">
          <a:xfrm>
            <a:off x="5629631" y="34504019"/>
            <a:ext cx="9898" cy="4966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6" name="角丸四角形 15"/>
          <xdr:cNvSpPr/>
        </xdr:nvSpPr>
        <xdr:spPr>
          <a:xfrm>
            <a:off x="3897498" y="34788558"/>
            <a:ext cx="1486024" cy="381482"/>
          </a:xfrm>
          <a:prstGeom prst="roundRect">
            <a:avLst/>
          </a:prstGeom>
          <a:ln w="15875">
            <a:noFill/>
            <a:tailEnd type="arrow"/>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17" name="テキスト ボックス 16"/>
          <xdr:cNvSpPr txBox="1"/>
        </xdr:nvSpPr>
        <xdr:spPr bwMode="auto">
          <a:xfrm>
            <a:off x="4610148" y="35147461"/>
            <a:ext cx="2305688" cy="882296"/>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400"/>
              <a:t>B</a:t>
            </a:r>
            <a:r>
              <a:rPr kumimoji="1" lang="en-US" altLang="ja-JP" sz="1200"/>
              <a:t>.</a:t>
            </a:r>
            <a:r>
              <a:rPr kumimoji="1" lang="ja-JP" altLang="en-US" sz="1200"/>
              <a:t>社会福祉法人等（</a:t>
            </a:r>
            <a:r>
              <a:rPr kumimoji="1" lang="en-US" altLang="ja-JP" sz="1100">
                <a:solidFill>
                  <a:schemeClr val="dk1"/>
                </a:solidFill>
                <a:effectLst/>
                <a:latin typeface="+mn-lt"/>
                <a:ea typeface="+mn-ea"/>
                <a:cs typeface="+mn-cs"/>
              </a:rPr>
              <a:t>1,391</a:t>
            </a:r>
            <a:r>
              <a:rPr kumimoji="1" lang="ja-JP" altLang="en-US" sz="1200"/>
              <a:t>）</a:t>
            </a:r>
            <a:endParaRPr kumimoji="1" lang="en-US" altLang="ja-JP" sz="1200"/>
          </a:p>
          <a:p>
            <a:pPr algn="ctr"/>
            <a:r>
              <a:rPr kumimoji="1" lang="ja-JP" altLang="en-US" sz="1200"/>
              <a:t>１４，５６５百万円</a:t>
            </a:r>
          </a:p>
        </xdr:txBody>
      </xdr:sp>
      <xdr:sp macro="" textlink="">
        <xdr:nvSpPr>
          <xdr:cNvPr id="18" name="テキスト ボックス 17"/>
          <xdr:cNvSpPr txBox="1"/>
        </xdr:nvSpPr>
        <xdr:spPr bwMode="auto">
          <a:xfrm>
            <a:off x="5764709" y="34732768"/>
            <a:ext cx="1193048" cy="3707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工事費の支払い</a:t>
            </a:r>
          </a:p>
        </xdr:txBody>
      </xdr:sp>
      <xdr:cxnSp macro="">
        <xdr:nvCxnSpPr>
          <xdr:cNvPr id="19" name="直線矢印コネクタ 18"/>
          <xdr:cNvCxnSpPr/>
        </xdr:nvCxnSpPr>
        <xdr:spPr bwMode="auto">
          <a:xfrm flipV="1">
            <a:off x="6995540" y="35249061"/>
            <a:ext cx="811627" cy="11289"/>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sp macro="" textlink="">
        <xdr:nvSpPr>
          <xdr:cNvPr id="20" name="テキスト ボックス 19"/>
          <xdr:cNvSpPr txBox="1"/>
        </xdr:nvSpPr>
        <xdr:spPr bwMode="auto">
          <a:xfrm>
            <a:off x="7985330" y="35124885"/>
            <a:ext cx="1148156" cy="563613"/>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t>施工業者</a:t>
            </a:r>
          </a:p>
        </xdr:txBody>
      </xdr:sp>
      <xdr:sp macro="" textlink="">
        <xdr:nvSpPr>
          <xdr:cNvPr id="21" name="フリーフォーム 20"/>
          <xdr:cNvSpPr/>
        </xdr:nvSpPr>
        <xdr:spPr bwMode="auto">
          <a:xfrm>
            <a:off x="3659950" y="34097631"/>
            <a:ext cx="6242121" cy="1932118"/>
          </a:xfrm>
          <a:custGeom>
            <a:avLst/>
            <a:gdLst>
              <a:gd name="connsiteX0" fmla="*/ 0 w 6067425"/>
              <a:gd name="connsiteY0" fmla="*/ 112715 h 676275"/>
              <a:gd name="connsiteX1" fmla="*/ 33014 w 6067425"/>
              <a:gd name="connsiteY1" fmla="*/ 33013 h 676275"/>
              <a:gd name="connsiteX2" fmla="*/ 112716 w 6067425"/>
              <a:gd name="connsiteY2" fmla="*/ 0 h 676275"/>
              <a:gd name="connsiteX3" fmla="*/ 5954710 w 6067425"/>
              <a:gd name="connsiteY3" fmla="*/ 0 h 676275"/>
              <a:gd name="connsiteX4" fmla="*/ 6034412 w 6067425"/>
              <a:gd name="connsiteY4" fmla="*/ 33014 h 676275"/>
              <a:gd name="connsiteX5" fmla="*/ 6067425 w 6067425"/>
              <a:gd name="connsiteY5" fmla="*/ 112716 h 676275"/>
              <a:gd name="connsiteX6" fmla="*/ 6067425 w 6067425"/>
              <a:gd name="connsiteY6" fmla="*/ 563560 h 676275"/>
              <a:gd name="connsiteX7" fmla="*/ 6034412 w 6067425"/>
              <a:gd name="connsiteY7" fmla="*/ 643262 h 676275"/>
              <a:gd name="connsiteX8" fmla="*/ 5954710 w 6067425"/>
              <a:gd name="connsiteY8" fmla="*/ 676275 h 676275"/>
              <a:gd name="connsiteX9" fmla="*/ 112715 w 6067425"/>
              <a:gd name="connsiteY9" fmla="*/ 676275 h 676275"/>
              <a:gd name="connsiteX10" fmla="*/ 33013 w 6067425"/>
              <a:gd name="connsiteY10" fmla="*/ 643261 h 676275"/>
              <a:gd name="connsiteX11" fmla="*/ 0 w 6067425"/>
              <a:gd name="connsiteY11" fmla="*/ 563559 h 676275"/>
              <a:gd name="connsiteX12" fmla="*/ 0 w 6067425"/>
              <a:gd name="connsiteY12" fmla="*/ 112715 h 676275"/>
              <a:gd name="connsiteX0" fmla="*/ 112715 w 6067425"/>
              <a:gd name="connsiteY0" fmla="*/ 676275 h 676275"/>
              <a:gd name="connsiteX1" fmla="*/ 33013 w 6067425"/>
              <a:gd name="connsiteY1" fmla="*/ 643261 h 676275"/>
              <a:gd name="connsiteX2" fmla="*/ 0 w 6067425"/>
              <a:gd name="connsiteY2" fmla="*/ 563559 h 676275"/>
              <a:gd name="connsiteX3" fmla="*/ 0 w 6067425"/>
              <a:gd name="connsiteY3" fmla="*/ 112715 h 676275"/>
              <a:gd name="connsiteX4" fmla="*/ 33014 w 6067425"/>
              <a:gd name="connsiteY4" fmla="*/ 33013 h 676275"/>
              <a:gd name="connsiteX5" fmla="*/ 112716 w 6067425"/>
              <a:gd name="connsiteY5" fmla="*/ 0 h 676275"/>
              <a:gd name="connsiteX6" fmla="*/ 5954710 w 6067425"/>
              <a:gd name="connsiteY6" fmla="*/ 0 h 676275"/>
              <a:gd name="connsiteX7" fmla="*/ 6034412 w 6067425"/>
              <a:gd name="connsiteY7" fmla="*/ 33014 h 676275"/>
              <a:gd name="connsiteX8" fmla="*/ 6067425 w 6067425"/>
              <a:gd name="connsiteY8" fmla="*/ 112716 h 676275"/>
              <a:gd name="connsiteX9" fmla="*/ 6067425 w 6067425"/>
              <a:gd name="connsiteY9" fmla="*/ 563560 h 676275"/>
              <a:gd name="connsiteX10" fmla="*/ 6034412 w 6067425"/>
              <a:gd name="connsiteY10" fmla="*/ 643262 h 676275"/>
              <a:gd name="connsiteX11" fmla="*/ 5954710 w 6067425"/>
              <a:gd name="connsiteY11" fmla="*/ 676275 h 6762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6067425" h="676275" stroke="0" extrusionOk="0">
                <a:moveTo>
                  <a:pt x="0" y="112715"/>
                </a:moveTo>
                <a:cubicBezTo>
                  <a:pt x="0" y="82821"/>
                  <a:pt x="11875" y="54152"/>
                  <a:pt x="33014" y="33013"/>
                </a:cubicBezTo>
                <a:cubicBezTo>
                  <a:pt x="54152" y="11875"/>
                  <a:pt x="82822" y="0"/>
                  <a:pt x="112716" y="0"/>
                </a:cubicBezTo>
                <a:lnTo>
                  <a:pt x="5954710" y="0"/>
                </a:lnTo>
                <a:cubicBezTo>
                  <a:pt x="5984604" y="0"/>
                  <a:pt x="6013273" y="11875"/>
                  <a:pt x="6034412" y="33014"/>
                </a:cubicBezTo>
                <a:cubicBezTo>
                  <a:pt x="6055550" y="54152"/>
                  <a:pt x="6067425" y="82822"/>
                  <a:pt x="6067425" y="112716"/>
                </a:cubicBezTo>
                <a:lnTo>
                  <a:pt x="6067425" y="563560"/>
                </a:lnTo>
                <a:cubicBezTo>
                  <a:pt x="6067425" y="593454"/>
                  <a:pt x="6055550" y="622123"/>
                  <a:pt x="6034412" y="643262"/>
                </a:cubicBezTo>
                <a:cubicBezTo>
                  <a:pt x="6013274" y="664400"/>
                  <a:pt x="5984604" y="676275"/>
                  <a:pt x="5954710" y="676275"/>
                </a:cubicBezTo>
                <a:lnTo>
                  <a:pt x="112715" y="676275"/>
                </a:lnTo>
                <a:cubicBezTo>
                  <a:pt x="82821" y="676275"/>
                  <a:pt x="54152" y="664400"/>
                  <a:pt x="33013" y="643261"/>
                </a:cubicBezTo>
                <a:cubicBezTo>
                  <a:pt x="11875" y="622123"/>
                  <a:pt x="0" y="593453"/>
                  <a:pt x="0" y="563559"/>
                </a:cubicBezTo>
                <a:lnTo>
                  <a:pt x="0" y="112715"/>
                </a:lnTo>
                <a:close/>
              </a:path>
              <a:path w="6067425" h="676275" fill="none">
                <a:moveTo>
                  <a:pt x="112715" y="676275"/>
                </a:moveTo>
                <a:cubicBezTo>
                  <a:pt x="82821" y="676275"/>
                  <a:pt x="54152" y="664400"/>
                  <a:pt x="33013" y="643261"/>
                </a:cubicBezTo>
                <a:cubicBezTo>
                  <a:pt x="11875" y="622123"/>
                  <a:pt x="0" y="593453"/>
                  <a:pt x="0" y="563559"/>
                </a:cubicBezTo>
                <a:lnTo>
                  <a:pt x="0" y="112715"/>
                </a:lnTo>
                <a:cubicBezTo>
                  <a:pt x="0" y="82821"/>
                  <a:pt x="11875" y="54152"/>
                  <a:pt x="33014" y="33013"/>
                </a:cubicBezTo>
                <a:cubicBezTo>
                  <a:pt x="54152" y="11875"/>
                  <a:pt x="82822" y="0"/>
                  <a:pt x="112716" y="0"/>
                </a:cubicBezTo>
                <a:moveTo>
                  <a:pt x="5954710" y="0"/>
                </a:moveTo>
                <a:cubicBezTo>
                  <a:pt x="5984604" y="0"/>
                  <a:pt x="6013273" y="11875"/>
                  <a:pt x="6034412" y="33014"/>
                </a:cubicBezTo>
                <a:cubicBezTo>
                  <a:pt x="6055550" y="54152"/>
                  <a:pt x="6067425" y="82822"/>
                  <a:pt x="6067425" y="112716"/>
                </a:cubicBezTo>
                <a:lnTo>
                  <a:pt x="6067425" y="563560"/>
                </a:lnTo>
                <a:cubicBezTo>
                  <a:pt x="6067425" y="593454"/>
                  <a:pt x="6055550" y="622123"/>
                  <a:pt x="6034412" y="643262"/>
                </a:cubicBezTo>
                <a:cubicBezTo>
                  <a:pt x="6013274" y="664400"/>
                  <a:pt x="5984604" y="676275"/>
                  <a:pt x="5954710" y="676275"/>
                </a:cubicBezTo>
              </a:path>
            </a:pathLst>
          </a:cu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oneCellAnchor>
    <xdr:from>
      <xdr:col>7</xdr:col>
      <xdr:colOff>168089</xdr:colOff>
      <xdr:row>754</xdr:row>
      <xdr:rowOff>166492</xdr:rowOff>
    </xdr:from>
    <xdr:ext cx="3294631" cy="259045"/>
    <xdr:sp macro="" textlink="">
      <xdr:nvSpPr>
        <xdr:cNvPr id="22" name="テキスト ボックス 21"/>
        <xdr:cNvSpPr txBox="1"/>
      </xdr:nvSpPr>
      <xdr:spPr>
        <a:xfrm>
          <a:off x="1580030" y="61485080"/>
          <a:ext cx="32946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②社会福祉施設等災害復旧費補助金</a:t>
          </a:r>
        </a:p>
      </xdr:txBody>
    </xdr:sp>
    <xdr:clientData/>
  </xdr:oneCellAnchor>
  <xdr:twoCellAnchor>
    <xdr:from>
      <xdr:col>10</xdr:col>
      <xdr:colOff>134667</xdr:colOff>
      <xdr:row>755</xdr:row>
      <xdr:rowOff>122447</xdr:rowOff>
    </xdr:from>
    <xdr:to>
      <xdr:col>37</xdr:col>
      <xdr:colOff>2974</xdr:colOff>
      <xdr:row>756</xdr:row>
      <xdr:rowOff>464418</xdr:rowOff>
    </xdr:to>
    <xdr:grpSp>
      <xdr:nvGrpSpPr>
        <xdr:cNvPr id="23" name="グループ化 6"/>
        <xdr:cNvGrpSpPr>
          <a:grpSpLocks/>
        </xdr:cNvGrpSpPr>
      </xdr:nvGrpSpPr>
      <xdr:grpSpPr bwMode="auto">
        <a:xfrm>
          <a:off x="2134917" y="64749572"/>
          <a:ext cx="5268982" cy="694396"/>
          <a:chOff x="2653730" y="30869493"/>
          <a:chExt cx="5264873" cy="654171"/>
        </a:xfrm>
      </xdr:grpSpPr>
      <xdr:sp macro="" textlink="">
        <xdr:nvSpPr>
          <xdr:cNvPr id="24" name="正方形/長方形 23"/>
          <xdr:cNvSpPr/>
        </xdr:nvSpPr>
        <xdr:spPr>
          <a:xfrm>
            <a:off x="2783582" y="30869493"/>
            <a:ext cx="5023867" cy="1886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厚生労働省　</a:t>
            </a:r>
            <a:r>
              <a:rPr kumimoji="1" lang="en-US" altLang="ja-JP" sz="1000">
                <a:solidFill>
                  <a:sysClr val="windowText" lastClr="000000"/>
                </a:solidFill>
              </a:rPr>
              <a:t>693</a:t>
            </a:r>
            <a:r>
              <a:rPr kumimoji="1" lang="ja-JP" altLang="en-US" sz="1000">
                <a:solidFill>
                  <a:sysClr val="windowText" lastClr="000000"/>
                </a:solidFill>
              </a:rPr>
              <a:t>百万円　（実績ベース）</a:t>
            </a:r>
            <a:r>
              <a:rPr kumimoji="1" lang="ja-JP" altLang="en-US" sz="900">
                <a:solidFill>
                  <a:sysClr val="windowText" lastClr="000000"/>
                </a:solidFill>
              </a:rPr>
              <a:t>　</a:t>
            </a:r>
          </a:p>
        </xdr:txBody>
      </xdr:sp>
      <xdr:sp macro="" textlink="">
        <xdr:nvSpPr>
          <xdr:cNvPr id="25" name="正方形/長方形 24"/>
          <xdr:cNvSpPr/>
        </xdr:nvSpPr>
        <xdr:spPr>
          <a:xfrm>
            <a:off x="2653730" y="31283147"/>
            <a:ext cx="5264873" cy="2405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ja-JP" altLang="en-US" sz="1000">
                <a:solidFill>
                  <a:sysClr val="windowText" lastClr="000000"/>
                </a:solidFill>
              </a:rPr>
              <a:t>地方厚生（支）局にて執行　</a:t>
            </a:r>
            <a:r>
              <a:rPr kumimoji="1" lang="en-US" altLang="ja-JP" sz="1000">
                <a:solidFill>
                  <a:sysClr val="windowText" lastClr="000000"/>
                </a:solidFill>
              </a:rPr>
              <a:t>1,637</a:t>
            </a:r>
            <a:r>
              <a:rPr kumimoji="1" lang="ja-JP" altLang="en-US" sz="1000">
                <a:solidFill>
                  <a:sysClr val="windowText" lastClr="000000"/>
                </a:solidFill>
              </a:rPr>
              <a:t>百万円</a:t>
            </a:r>
          </a:p>
        </xdr:txBody>
      </xdr:sp>
      <xdr:sp macro="" textlink="">
        <xdr:nvSpPr>
          <xdr:cNvPr id="26" name="下矢印 25"/>
          <xdr:cNvSpPr/>
        </xdr:nvSpPr>
        <xdr:spPr>
          <a:xfrm>
            <a:off x="5240604" y="31070016"/>
            <a:ext cx="158858" cy="17794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clientData/>
  </xdr:twoCellAnchor>
  <xdr:twoCellAnchor>
    <xdr:from>
      <xdr:col>10</xdr:col>
      <xdr:colOff>136072</xdr:colOff>
      <xdr:row>756</xdr:row>
      <xdr:rowOff>459441</xdr:rowOff>
    </xdr:from>
    <xdr:to>
      <xdr:col>37</xdr:col>
      <xdr:colOff>0</xdr:colOff>
      <xdr:row>757</xdr:row>
      <xdr:rowOff>481852</xdr:rowOff>
    </xdr:to>
    <xdr:sp macro="" textlink="">
      <xdr:nvSpPr>
        <xdr:cNvPr id="27" name="正方形/長方形 26"/>
        <xdr:cNvSpPr/>
      </xdr:nvSpPr>
      <xdr:spPr bwMode="auto">
        <a:xfrm>
          <a:off x="2153131" y="62472794"/>
          <a:ext cx="5309987" cy="69476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（内訳）                                       九州厚生局                      　   </a:t>
          </a:r>
          <a:r>
            <a:rPr kumimoji="1" lang="en-US" altLang="ja-JP" sz="1000">
              <a:solidFill>
                <a:sysClr val="windowText" lastClr="000000"/>
              </a:solidFill>
            </a:rPr>
            <a:t>1,622</a:t>
          </a:r>
          <a:r>
            <a:rPr kumimoji="1" lang="ja-JP" altLang="en-US" sz="1000">
              <a:solidFill>
                <a:sysClr val="windowText" lastClr="000000"/>
              </a:solidFill>
            </a:rPr>
            <a:t>百万円</a:t>
          </a:r>
          <a:endParaRPr kumimoji="1" lang="en-US" altLang="ja-JP" sz="10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関東信越厚生局　　　　　</a:t>
          </a:r>
          <a:r>
            <a:rPr kumimoji="1" lang="ja-JP" altLang="en-US" sz="10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　　</a:t>
          </a:r>
          <a:r>
            <a:rPr kumimoji="1" lang="en-US" altLang="ja-JP" sz="1000">
              <a:solidFill>
                <a:sysClr val="windowText" lastClr="000000"/>
              </a:solidFill>
              <a:effectLst/>
              <a:latin typeface="+mn-lt"/>
              <a:ea typeface="+mn-ea"/>
              <a:cs typeface="+mn-cs"/>
            </a:rPr>
            <a:t>9</a:t>
          </a:r>
          <a:r>
            <a:rPr kumimoji="1" lang="ja-JP" altLang="ja-JP" sz="1000">
              <a:solidFill>
                <a:sysClr val="windowText" lastClr="000000"/>
              </a:solidFill>
              <a:effectLst/>
              <a:latin typeface="+mn-lt"/>
              <a:ea typeface="+mn-ea"/>
              <a:cs typeface="+mn-cs"/>
            </a:rPr>
            <a:t>百万</a:t>
          </a:r>
          <a:r>
            <a:rPr kumimoji="1" lang="ja-JP" altLang="en-US" sz="1000">
              <a:solidFill>
                <a:sysClr val="windowText" lastClr="000000"/>
              </a:solidFill>
              <a:effectLst/>
              <a:latin typeface="+mn-lt"/>
              <a:ea typeface="+mn-ea"/>
              <a:cs typeface="+mn-cs"/>
            </a:rPr>
            <a:t>円</a:t>
          </a:r>
          <a:endParaRPr kumimoji="1" lang="en-US" altLang="ja-JP" sz="10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mn-lt"/>
              <a:ea typeface="+mn-ea"/>
              <a:cs typeface="+mn-cs"/>
            </a:rPr>
            <a:t>近畿</a:t>
          </a:r>
          <a:r>
            <a:rPr kumimoji="1" lang="ja-JP" altLang="ja-JP" sz="1000">
              <a:solidFill>
                <a:sysClr val="windowText" lastClr="000000"/>
              </a:solidFill>
              <a:effectLst/>
              <a:latin typeface="+mn-lt"/>
              <a:ea typeface="+mn-ea"/>
              <a:cs typeface="+mn-cs"/>
            </a:rPr>
            <a:t>厚生局　</a:t>
          </a:r>
          <a:r>
            <a:rPr kumimoji="1" lang="ja-JP" altLang="en-US" sz="10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　　　　　　      </a:t>
          </a:r>
          <a:r>
            <a:rPr kumimoji="1" lang="en-US" altLang="ja-JP" sz="1000">
              <a:solidFill>
                <a:sysClr val="windowText" lastClr="000000"/>
              </a:solidFill>
              <a:effectLst/>
              <a:latin typeface="+mn-lt"/>
              <a:ea typeface="+mn-ea"/>
              <a:cs typeface="+mn-cs"/>
            </a:rPr>
            <a:t>6</a:t>
          </a:r>
          <a:r>
            <a:rPr kumimoji="1" lang="ja-JP" altLang="ja-JP" sz="1000">
              <a:solidFill>
                <a:sysClr val="windowText" lastClr="000000"/>
              </a:solidFill>
              <a:effectLst/>
              <a:latin typeface="+mn-lt"/>
              <a:ea typeface="+mn-ea"/>
              <a:cs typeface="+mn-cs"/>
            </a:rPr>
            <a:t>百万円</a:t>
          </a:r>
          <a:endParaRPr lang="ja-JP" altLang="ja-JP" sz="800">
            <a:solidFill>
              <a:sysClr val="windowText" lastClr="000000"/>
            </a:solidFill>
            <a:effectLst/>
          </a:endParaRPr>
        </a:p>
      </xdr:txBody>
    </xdr:sp>
    <xdr:clientData/>
  </xdr:twoCellAnchor>
  <xdr:twoCellAnchor>
    <xdr:from>
      <xdr:col>16</xdr:col>
      <xdr:colOff>163286</xdr:colOff>
      <xdr:row>757</xdr:row>
      <xdr:rowOff>541880</xdr:rowOff>
    </xdr:from>
    <xdr:to>
      <xdr:col>29</xdr:col>
      <xdr:colOff>136072</xdr:colOff>
      <xdr:row>758</xdr:row>
      <xdr:rowOff>493057</xdr:rowOff>
    </xdr:to>
    <xdr:sp macro="" textlink="">
      <xdr:nvSpPr>
        <xdr:cNvPr id="28" name="大かっこ 27"/>
        <xdr:cNvSpPr/>
      </xdr:nvSpPr>
      <xdr:spPr>
        <a:xfrm>
          <a:off x="3390580" y="63227586"/>
          <a:ext cx="2594963" cy="62353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18</xdr:col>
      <xdr:colOff>68035</xdr:colOff>
      <xdr:row>757</xdr:row>
      <xdr:rowOff>433022</xdr:rowOff>
    </xdr:from>
    <xdr:ext cx="3294631" cy="816434"/>
    <xdr:sp macro="" textlink="">
      <xdr:nvSpPr>
        <xdr:cNvPr id="29" name="テキスト ボックス 28"/>
        <xdr:cNvSpPr txBox="1"/>
      </xdr:nvSpPr>
      <xdr:spPr>
        <a:xfrm>
          <a:off x="3698741" y="63118728"/>
          <a:ext cx="3294631" cy="8164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000"/>
            <a:t>・　災害査定</a:t>
          </a:r>
          <a:endParaRPr kumimoji="1" lang="en-US" altLang="ja-JP" sz="1000"/>
        </a:p>
        <a:p>
          <a:pPr algn="l"/>
          <a:r>
            <a:rPr kumimoji="1" lang="ja-JP" altLang="en-US" sz="1000"/>
            <a:t>・　国庫補助内示</a:t>
          </a:r>
          <a:endParaRPr kumimoji="1" lang="en-US" altLang="ja-JP" sz="1000"/>
        </a:p>
        <a:p>
          <a:pPr algn="l"/>
          <a:r>
            <a:rPr kumimoji="1" lang="ja-JP" altLang="en-US" sz="1000"/>
            <a:t>・　交付決定</a:t>
          </a:r>
          <a:endParaRPr kumimoji="1" lang="en-US" altLang="ja-JP" sz="1000"/>
        </a:p>
        <a:p>
          <a:pPr algn="l"/>
          <a:r>
            <a:rPr kumimoji="1" lang="ja-JP" altLang="en-US" sz="1000"/>
            <a:t>・　交付額の確定</a:t>
          </a:r>
          <a:endParaRPr kumimoji="1" lang="en-US" altLang="ja-JP" sz="1000"/>
        </a:p>
      </xdr:txBody>
    </xdr:sp>
    <xdr:clientData/>
  </xdr:oneCellAnchor>
  <xdr:twoCellAnchor>
    <xdr:from>
      <xdr:col>23</xdr:col>
      <xdr:colOff>33618</xdr:colOff>
      <xdr:row>758</xdr:row>
      <xdr:rowOff>550766</xdr:rowOff>
    </xdr:from>
    <xdr:to>
      <xdr:col>24</xdr:col>
      <xdr:colOff>95251</xdr:colOff>
      <xdr:row>759</xdr:row>
      <xdr:rowOff>54987</xdr:rowOff>
    </xdr:to>
    <xdr:sp macro="" textlink="">
      <xdr:nvSpPr>
        <xdr:cNvPr id="30" name="下矢印 29"/>
        <xdr:cNvSpPr/>
      </xdr:nvSpPr>
      <xdr:spPr bwMode="auto">
        <a:xfrm>
          <a:off x="4672853" y="63908825"/>
          <a:ext cx="263339" cy="17657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22</xdr:col>
      <xdr:colOff>108854</xdr:colOff>
      <xdr:row>759</xdr:row>
      <xdr:rowOff>421821</xdr:rowOff>
    </xdr:from>
    <xdr:ext cx="2721428" cy="259045"/>
    <xdr:sp macro="" textlink="">
      <xdr:nvSpPr>
        <xdr:cNvPr id="31" name="テキスト ボックス 30"/>
        <xdr:cNvSpPr txBox="1"/>
      </xdr:nvSpPr>
      <xdr:spPr>
        <a:xfrm>
          <a:off x="4509404" y="64467921"/>
          <a:ext cx="272142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補助金等交付</a:t>
          </a:r>
          <a:r>
            <a:rPr kumimoji="1" lang="en-US" altLang="ja-JP" sz="1000"/>
            <a:t>】</a:t>
          </a:r>
          <a:endParaRPr kumimoji="1" lang="ja-JP" altLang="en-US" sz="1000"/>
        </a:p>
      </xdr:txBody>
    </xdr:sp>
    <xdr:clientData/>
  </xdr:oneCellAnchor>
  <xdr:twoCellAnchor>
    <xdr:from>
      <xdr:col>11</xdr:col>
      <xdr:colOff>27213</xdr:colOff>
      <xdr:row>759</xdr:row>
      <xdr:rowOff>44823</xdr:rowOff>
    </xdr:from>
    <xdr:to>
      <xdr:col>36</xdr:col>
      <xdr:colOff>148469</xdr:colOff>
      <xdr:row>761</xdr:row>
      <xdr:rowOff>67234</xdr:rowOff>
    </xdr:to>
    <xdr:sp macro="" textlink="">
      <xdr:nvSpPr>
        <xdr:cNvPr id="32" name="正方形/長方形 31"/>
        <xdr:cNvSpPr/>
      </xdr:nvSpPr>
      <xdr:spPr bwMode="auto">
        <a:xfrm>
          <a:off x="2245978" y="64075235"/>
          <a:ext cx="5163903" cy="6163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Ｃ　都道府県・指定都市（</a:t>
          </a:r>
          <a:r>
            <a:rPr kumimoji="1" lang="en-US" altLang="ja-JP" sz="1000">
              <a:solidFill>
                <a:sysClr val="windowText" lastClr="000000"/>
              </a:solidFill>
            </a:rPr>
            <a:t>6</a:t>
          </a:r>
          <a:r>
            <a:rPr kumimoji="1" lang="ja-JP" altLang="en-US" sz="1000">
              <a:solidFill>
                <a:sysClr val="windowText" lastClr="000000"/>
              </a:solidFill>
            </a:rPr>
            <a:t>）　</a:t>
          </a:r>
          <a:r>
            <a:rPr kumimoji="1" lang="en-US" altLang="ja-JP" sz="1000">
              <a:solidFill>
                <a:sysClr val="windowText" lastClr="000000"/>
              </a:solidFill>
            </a:rPr>
            <a:t>1,637</a:t>
          </a:r>
          <a:r>
            <a:rPr kumimoji="1" lang="ja-JP" altLang="en-US" sz="1000">
              <a:solidFill>
                <a:sysClr val="windowText" lastClr="000000"/>
              </a:solidFill>
            </a:rPr>
            <a:t>百万円　</a:t>
          </a:r>
          <a:r>
            <a:rPr kumimoji="1" lang="ja-JP" altLang="en-US" sz="1100">
              <a:solidFill>
                <a:sysClr val="windowText" lastClr="000000"/>
              </a:solidFill>
            </a:rPr>
            <a:t>　</a:t>
          </a:r>
        </a:p>
      </xdr:txBody>
    </xdr:sp>
    <xdr:clientData/>
  </xdr:twoCellAnchor>
  <xdr:twoCellAnchor>
    <xdr:from>
      <xdr:col>10</xdr:col>
      <xdr:colOff>176892</xdr:colOff>
      <xdr:row>761</xdr:row>
      <xdr:rowOff>197688</xdr:rowOff>
    </xdr:from>
    <xdr:to>
      <xdr:col>40</xdr:col>
      <xdr:colOff>134471</xdr:colOff>
      <xdr:row>764</xdr:row>
      <xdr:rowOff>224116</xdr:rowOff>
    </xdr:to>
    <xdr:grpSp>
      <xdr:nvGrpSpPr>
        <xdr:cNvPr id="33" name="グループ化 1"/>
        <xdr:cNvGrpSpPr>
          <a:grpSpLocks/>
        </xdr:cNvGrpSpPr>
      </xdr:nvGrpSpPr>
      <xdr:grpSpPr bwMode="auto">
        <a:xfrm>
          <a:off x="2177142" y="67777563"/>
          <a:ext cx="5958329" cy="1169428"/>
          <a:chOff x="3659950" y="34097633"/>
          <a:chExt cx="6244616" cy="2158268"/>
        </a:xfrm>
      </xdr:grpSpPr>
      <xdr:sp macro="" textlink="">
        <xdr:nvSpPr>
          <xdr:cNvPr id="34" name="大かっこ 33"/>
          <xdr:cNvSpPr/>
        </xdr:nvSpPr>
        <xdr:spPr>
          <a:xfrm>
            <a:off x="4382496" y="34108922"/>
            <a:ext cx="2583350" cy="440252"/>
          </a:xfrm>
          <a:prstGeom prst="bracketPair">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　</a:t>
            </a:r>
            <a:r>
              <a:rPr kumimoji="1" lang="ja-JP" altLang="en-US" sz="1200">
                <a:solidFill>
                  <a:schemeClr val="tx1"/>
                </a:solidFill>
                <a:latin typeface="+mn-lt"/>
                <a:ea typeface="+mn-ea"/>
                <a:cs typeface="+mn-cs"/>
              </a:rPr>
              <a:t>審査、助成の決定</a:t>
            </a:r>
            <a:endParaRPr kumimoji="1" lang="en-US" sz="1200">
              <a:solidFill>
                <a:schemeClr val="tx1"/>
              </a:solidFill>
              <a:latin typeface="+mn-lt"/>
              <a:ea typeface="+mn-ea"/>
              <a:cs typeface="+mn-cs"/>
            </a:endParaRPr>
          </a:p>
        </xdr:txBody>
      </xdr:sp>
      <xdr:cxnSp macro="">
        <xdr:nvCxnSpPr>
          <xdr:cNvPr id="35" name="直線矢印コネクタ 34"/>
          <xdr:cNvCxnSpPr/>
        </xdr:nvCxnSpPr>
        <xdr:spPr bwMode="auto">
          <a:xfrm>
            <a:off x="5629631" y="34504019"/>
            <a:ext cx="9898" cy="4966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6" name="角丸四角形 35"/>
          <xdr:cNvSpPr/>
        </xdr:nvSpPr>
        <xdr:spPr>
          <a:xfrm>
            <a:off x="3897499" y="34787343"/>
            <a:ext cx="1476872" cy="320652"/>
          </a:xfrm>
          <a:prstGeom prst="roundRect">
            <a:avLst/>
          </a:prstGeom>
          <a:ln w="15875">
            <a:noFill/>
            <a:tailEnd type="arrow"/>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37" name="テキスト ボックス 36"/>
          <xdr:cNvSpPr txBox="1"/>
        </xdr:nvSpPr>
        <xdr:spPr bwMode="auto">
          <a:xfrm>
            <a:off x="4610148" y="35147463"/>
            <a:ext cx="2305689" cy="110843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400"/>
              <a:t>D</a:t>
            </a:r>
            <a:r>
              <a:rPr kumimoji="1" lang="en-US" altLang="ja-JP" sz="1200"/>
              <a:t>.</a:t>
            </a:r>
            <a:r>
              <a:rPr kumimoji="1" lang="ja-JP" altLang="en-US" sz="1200"/>
              <a:t>社会福祉法人等</a:t>
            </a:r>
            <a:r>
              <a:rPr kumimoji="1" lang="ja-JP" altLang="ja-JP" sz="1100">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64</a:t>
            </a:r>
            <a:r>
              <a:rPr kumimoji="1" lang="ja-JP" altLang="ja-JP" sz="1100">
                <a:solidFill>
                  <a:schemeClr val="dk1"/>
                </a:solidFill>
                <a:effectLst/>
                <a:latin typeface="+mn-lt"/>
                <a:ea typeface="+mn-ea"/>
                <a:cs typeface="+mn-cs"/>
              </a:rPr>
              <a:t>）</a:t>
            </a:r>
            <a:endParaRPr kumimoji="1" lang="en-US" altLang="ja-JP" sz="1200"/>
          </a:p>
          <a:p>
            <a:pPr algn="ctr"/>
            <a:r>
              <a:rPr kumimoji="1" lang="ja-JP" altLang="en-US" sz="1200"/>
              <a:t>１，６３７百万円</a:t>
            </a:r>
          </a:p>
        </xdr:txBody>
      </xdr:sp>
      <xdr:sp macro="" textlink="">
        <xdr:nvSpPr>
          <xdr:cNvPr id="38" name="テキスト ボックス 37"/>
          <xdr:cNvSpPr txBox="1"/>
        </xdr:nvSpPr>
        <xdr:spPr bwMode="auto">
          <a:xfrm>
            <a:off x="5764709" y="34732768"/>
            <a:ext cx="1193048" cy="3707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工事費の支払い</a:t>
            </a:r>
          </a:p>
        </xdr:txBody>
      </xdr:sp>
      <xdr:cxnSp macro="">
        <xdr:nvCxnSpPr>
          <xdr:cNvPr id="39" name="直線矢印コネクタ 38"/>
          <xdr:cNvCxnSpPr/>
        </xdr:nvCxnSpPr>
        <xdr:spPr bwMode="auto">
          <a:xfrm flipV="1">
            <a:off x="6995540" y="35249061"/>
            <a:ext cx="811627" cy="11289"/>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sp macro="" textlink="">
        <xdr:nvSpPr>
          <xdr:cNvPr id="40" name="テキスト ボックス 39"/>
          <xdr:cNvSpPr txBox="1"/>
        </xdr:nvSpPr>
        <xdr:spPr bwMode="auto">
          <a:xfrm>
            <a:off x="7985330" y="35124888"/>
            <a:ext cx="1148156" cy="73806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t>施工業者</a:t>
            </a:r>
          </a:p>
        </xdr:txBody>
      </xdr:sp>
      <xdr:sp macro="" textlink="">
        <xdr:nvSpPr>
          <xdr:cNvPr id="41" name="フリーフォーム 40"/>
          <xdr:cNvSpPr/>
        </xdr:nvSpPr>
        <xdr:spPr bwMode="auto">
          <a:xfrm>
            <a:off x="3659950" y="34097633"/>
            <a:ext cx="6244616" cy="1910093"/>
          </a:xfrm>
          <a:custGeom>
            <a:avLst/>
            <a:gdLst>
              <a:gd name="connsiteX0" fmla="*/ 0 w 6067425"/>
              <a:gd name="connsiteY0" fmla="*/ 112715 h 676275"/>
              <a:gd name="connsiteX1" fmla="*/ 33014 w 6067425"/>
              <a:gd name="connsiteY1" fmla="*/ 33013 h 676275"/>
              <a:gd name="connsiteX2" fmla="*/ 112716 w 6067425"/>
              <a:gd name="connsiteY2" fmla="*/ 0 h 676275"/>
              <a:gd name="connsiteX3" fmla="*/ 5954710 w 6067425"/>
              <a:gd name="connsiteY3" fmla="*/ 0 h 676275"/>
              <a:gd name="connsiteX4" fmla="*/ 6034412 w 6067425"/>
              <a:gd name="connsiteY4" fmla="*/ 33014 h 676275"/>
              <a:gd name="connsiteX5" fmla="*/ 6067425 w 6067425"/>
              <a:gd name="connsiteY5" fmla="*/ 112716 h 676275"/>
              <a:gd name="connsiteX6" fmla="*/ 6067425 w 6067425"/>
              <a:gd name="connsiteY6" fmla="*/ 563560 h 676275"/>
              <a:gd name="connsiteX7" fmla="*/ 6034412 w 6067425"/>
              <a:gd name="connsiteY7" fmla="*/ 643262 h 676275"/>
              <a:gd name="connsiteX8" fmla="*/ 5954710 w 6067425"/>
              <a:gd name="connsiteY8" fmla="*/ 676275 h 676275"/>
              <a:gd name="connsiteX9" fmla="*/ 112715 w 6067425"/>
              <a:gd name="connsiteY9" fmla="*/ 676275 h 676275"/>
              <a:gd name="connsiteX10" fmla="*/ 33013 w 6067425"/>
              <a:gd name="connsiteY10" fmla="*/ 643261 h 676275"/>
              <a:gd name="connsiteX11" fmla="*/ 0 w 6067425"/>
              <a:gd name="connsiteY11" fmla="*/ 563559 h 676275"/>
              <a:gd name="connsiteX12" fmla="*/ 0 w 6067425"/>
              <a:gd name="connsiteY12" fmla="*/ 112715 h 676275"/>
              <a:gd name="connsiteX0" fmla="*/ 112715 w 6067425"/>
              <a:gd name="connsiteY0" fmla="*/ 676275 h 676275"/>
              <a:gd name="connsiteX1" fmla="*/ 33013 w 6067425"/>
              <a:gd name="connsiteY1" fmla="*/ 643261 h 676275"/>
              <a:gd name="connsiteX2" fmla="*/ 0 w 6067425"/>
              <a:gd name="connsiteY2" fmla="*/ 563559 h 676275"/>
              <a:gd name="connsiteX3" fmla="*/ 0 w 6067425"/>
              <a:gd name="connsiteY3" fmla="*/ 112715 h 676275"/>
              <a:gd name="connsiteX4" fmla="*/ 33014 w 6067425"/>
              <a:gd name="connsiteY4" fmla="*/ 33013 h 676275"/>
              <a:gd name="connsiteX5" fmla="*/ 112716 w 6067425"/>
              <a:gd name="connsiteY5" fmla="*/ 0 h 676275"/>
              <a:gd name="connsiteX6" fmla="*/ 5954710 w 6067425"/>
              <a:gd name="connsiteY6" fmla="*/ 0 h 676275"/>
              <a:gd name="connsiteX7" fmla="*/ 6034412 w 6067425"/>
              <a:gd name="connsiteY7" fmla="*/ 33014 h 676275"/>
              <a:gd name="connsiteX8" fmla="*/ 6067425 w 6067425"/>
              <a:gd name="connsiteY8" fmla="*/ 112716 h 676275"/>
              <a:gd name="connsiteX9" fmla="*/ 6067425 w 6067425"/>
              <a:gd name="connsiteY9" fmla="*/ 563560 h 676275"/>
              <a:gd name="connsiteX10" fmla="*/ 6034412 w 6067425"/>
              <a:gd name="connsiteY10" fmla="*/ 643262 h 676275"/>
              <a:gd name="connsiteX11" fmla="*/ 5954710 w 6067425"/>
              <a:gd name="connsiteY11" fmla="*/ 676275 h 6762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6067425" h="676275" stroke="0" extrusionOk="0">
                <a:moveTo>
                  <a:pt x="0" y="112715"/>
                </a:moveTo>
                <a:cubicBezTo>
                  <a:pt x="0" y="82821"/>
                  <a:pt x="11875" y="54152"/>
                  <a:pt x="33014" y="33013"/>
                </a:cubicBezTo>
                <a:cubicBezTo>
                  <a:pt x="54152" y="11875"/>
                  <a:pt x="82822" y="0"/>
                  <a:pt x="112716" y="0"/>
                </a:cubicBezTo>
                <a:lnTo>
                  <a:pt x="5954710" y="0"/>
                </a:lnTo>
                <a:cubicBezTo>
                  <a:pt x="5984604" y="0"/>
                  <a:pt x="6013273" y="11875"/>
                  <a:pt x="6034412" y="33014"/>
                </a:cubicBezTo>
                <a:cubicBezTo>
                  <a:pt x="6055550" y="54152"/>
                  <a:pt x="6067425" y="82822"/>
                  <a:pt x="6067425" y="112716"/>
                </a:cubicBezTo>
                <a:lnTo>
                  <a:pt x="6067425" y="563560"/>
                </a:lnTo>
                <a:cubicBezTo>
                  <a:pt x="6067425" y="593454"/>
                  <a:pt x="6055550" y="622123"/>
                  <a:pt x="6034412" y="643262"/>
                </a:cubicBezTo>
                <a:cubicBezTo>
                  <a:pt x="6013274" y="664400"/>
                  <a:pt x="5984604" y="676275"/>
                  <a:pt x="5954710" y="676275"/>
                </a:cubicBezTo>
                <a:lnTo>
                  <a:pt x="112715" y="676275"/>
                </a:lnTo>
                <a:cubicBezTo>
                  <a:pt x="82821" y="676275"/>
                  <a:pt x="54152" y="664400"/>
                  <a:pt x="33013" y="643261"/>
                </a:cubicBezTo>
                <a:cubicBezTo>
                  <a:pt x="11875" y="622123"/>
                  <a:pt x="0" y="593453"/>
                  <a:pt x="0" y="563559"/>
                </a:cubicBezTo>
                <a:lnTo>
                  <a:pt x="0" y="112715"/>
                </a:lnTo>
                <a:close/>
              </a:path>
              <a:path w="6067425" h="676275" fill="none">
                <a:moveTo>
                  <a:pt x="112715" y="676275"/>
                </a:moveTo>
                <a:cubicBezTo>
                  <a:pt x="82821" y="676275"/>
                  <a:pt x="54152" y="664400"/>
                  <a:pt x="33013" y="643261"/>
                </a:cubicBezTo>
                <a:cubicBezTo>
                  <a:pt x="11875" y="622123"/>
                  <a:pt x="0" y="593453"/>
                  <a:pt x="0" y="563559"/>
                </a:cubicBezTo>
                <a:lnTo>
                  <a:pt x="0" y="112715"/>
                </a:lnTo>
                <a:cubicBezTo>
                  <a:pt x="0" y="82821"/>
                  <a:pt x="11875" y="54152"/>
                  <a:pt x="33014" y="33013"/>
                </a:cubicBezTo>
                <a:cubicBezTo>
                  <a:pt x="54152" y="11875"/>
                  <a:pt x="82822" y="0"/>
                  <a:pt x="112716" y="0"/>
                </a:cubicBezTo>
                <a:moveTo>
                  <a:pt x="5954710" y="0"/>
                </a:moveTo>
                <a:cubicBezTo>
                  <a:pt x="5984604" y="0"/>
                  <a:pt x="6013273" y="11875"/>
                  <a:pt x="6034412" y="33014"/>
                </a:cubicBezTo>
                <a:cubicBezTo>
                  <a:pt x="6055550" y="54152"/>
                  <a:pt x="6067425" y="82822"/>
                  <a:pt x="6067425" y="112716"/>
                </a:cubicBezTo>
                <a:lnTo>
                  <a:pt x="6067425" y="563560"/>
                </a:lnTo>
                <a:cubicBezTo>
                  <a:pt x="6067425" y="593454"/>
                  <a:pt x="6055550" y="622123"/>
                  <a:pt x="6034412" y="643262"/>
                </a:cubicBezTo>
                <a:cubicBezTo>
                  <a:pt x="6013274" y="664400"/>
                  <a:pt x="5984604" y="676275"/>
                  <a:pt x="5954710" y="676275"/>
                </a:cubicBezTo>
              </a:path>
            </a:pathLst>
          </a:cu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oneCellAnchor>
    <xdr:from>
      <xdr:col>28</xdr:col>
      <xdr:colOff>164886</xdr:colOff>
      <xdr:row>741</xdr:row>
      <xdr:rowOff>33624</xdr:rowOff>
    </xdr:from>
    <xdr:ext cx="4463143" cy="259045"/>
    <xdr:sp macro="" textlink="">
      <xdr:nvSpPr>
        <xdr:cNvPr id="42" name="テキスト ボックス 41"/>
        <xdr:cNvSpPr txBox="1"/>
      </xdr:nvSpPr>
      <xdr:spPr>
        <a:xfrm>
          <a:off x="5812651" y="56836242"/>
          <a:ext cx="4463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以下、支出先の執行実績を集計中のため、</a:t>
          </a:r>
          <a:r>
            <a:rPr kumimoji="1" lang="en-US" altLang="ja-JP" sz="1000"/>
            <a:t>29</a:t>
          </a:r>
          <a:r>
            <a:rPr kumimoji="1" lang="ja-JP" altLang="en-US" sz="1000"/>
            <a:t>年度交付決定ベースで記載</a:t>
          </a:r>
        </a:p>
      </xdr:txBody>
    </xdr:sp>
    <xdr:clientData/>
  </xdr:oneCellAnchor>
  <xdr:oneCellAnchor>
    <xdr:from>
      <xdr:col>29</xdr:col>
      <xdr:colOff>190499</xdr:colOff>
      <xdr:row>755</xdr:row>
      <xdr:rowOff>313769</xdr:rowOff>
    </xdr:from>
    <xdr:ext cx="4463143" cy="259045"/>
    <xdr:sp macro="" textlink="">
      <xdr:nvSpPr>
        <xdr:cNvPr id="43" name="テキスト ボックス 42"/>
        <xdr:cNvSpPr txBox="1"/>
      </xdr:nvSpPr>
      <xdr:spPr>
        <a:xfrm>
          <a:off x="6039970" y="61979740"/>
          <a:ext cx="4463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以下、支出先の執行実績を集計中のため、</a:t>
          </a:r>
          <a:r>
            <a:rPr kumimoji="1" lang="en-US" altLang="ja-JP" sz="1000"/>
            <a:t>29'</a:t>
          </a:r>
          <a:r>
            <a:rPr kumimoji="1" lang="ja-JP" altLang="en-US" sz="1000"/>
            <a:t>交付決定ベースで記載</a:t>
          </a:r>
        </a:p>
      </xdr:txBody>
    </xdr:sp>
    <xdr:clientData/>
  </xdr:oneCellAnchor>
  <xdr:oneCellAnchor>
    <xdr:from>
      <xdr:col>9</xdr:col>
      <xdr:colOff>0</xdr:colOff>
      <xdr:row>765</xdr:row>
      <xdr:rowOff>0</xdr:rowOff>
    </xdr:from>
    <xdr:ext cx="3294631" cy="259045"/>
    <xdr:sp macro="" textlink="">
      <xdr:nvSpPr>
        <xdr:cNvPr id="44" name="テキスト ボックス 43"/>
        <xdr:cNvSpPr txBox="1"/>
      </xdr:nvSpPr>
      <xdr:spPr>
        <a:xfrm>
          <a:off x="1815353" y="66081088"/>
          <a:ext cx="32946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③心身障害児総合医療療育センター施設整備</a:t>
          </a:r>
        </a:p>
      </xdr:txBody>
    </xdr:sp>
    <xdr:clientData/>
  </xdr:oneCellAnchor>
  <xdr:oneCellAnchor>
    <xdr:from>
      <xdr:col>8</xdr:col>
      <xdr:colOff>190500</xdr:colOff>
      <xdr:row>772</xdr:row>
      <xdr:rowOff>67235</xdr:rowOff>
    </xdr:from>
    <xdr:ext cx="3294631" cy="259045"/>
    <xdr:sp macro="" textlink="">
      <xdr:nvSpPr>
        <xdr:cNvPr id="45" name="テキスト ボックス 44"/>
        <xdr:cNvSpPr txBox="1"/>
      </xdr:nvSpPr>
      <xdr:spPr>
        <a:xfrm>
          <a:off x="1804147" y="68344676"/>
          <a:ext cx="32946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④点字図書館施設整備</a:t>
          </a:r>
        </a:p>
      </xdr:txBody>
    </xdr:sp>
    <xdr:clientData/>
  </xdr:oneCellAnchor>
  <xdr:twoCellAnchor>
    <xdr:from>
      <xdr:col>21</xdr:col>
      <xdr:colOff>100861</xdr:colOff>
      <xdr:row>766</xdr:row>
      <xdr:rowOff>0</xdr:rowOff>
    </xdr:from>
    <xdr:to>
      <xdr:col>32</xdr:col>
      <xdr:colOff>168098</xdr:colOff>
      <xdr:row>766</xdr:row>
      <xdr:rowOff>291353</xdr:rowOff>
    </xdr:to>
    <xdr:sp macro="" textlink="">
      <xdr:nvSpPr>
        <xdr:cNvPr id="46" name="テキスト ボックス 45"/>
        <xdr:cNvSpPr txBox="1"/>
      </xdr:nvSpPr>
      <xdr:spPr bwMode="auto">
        <a:xfrm>
          <a:off x="4336685" y="66394853"/>
          <a:ext cx="2286001" cy="291353"/>
        </a:xfrm>
        <a:prstGeom prst="rect">
          <a:avLst/>
        </a:prstGeom>
        <a:solidFill>
          <a:sysClr val="window" lastClr="FFFFFF"/>
        </a:solidFill>
        <a:ln w="25400" cap="flat" cmpd="sng" algn="ctr">
          <a:solidFill>
            <a:sysClr val="windowText" lastClr="000000"/>
          </a:solidFill>
          <a:prstDash val="solid"/>
        </a:ln>
        <a:effectLst/>
      </xdr:spPr>
      <xdr:txBody>
        <a:bodyPr vert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厚生労働省　１百万円</a:t>
          </a:r>
        </a:p>
      </xdr:txBody>
    </xdr:sp>
    <xdr:clientData/>
  </xdr:twoCellAnchor>
  <xdr:twoCellAnchor>
    <xdr:from>
      <xdr:col>21</xdr:col>
      <xdr:colOff>89656</xdr:colOff>
      <xdr:row>767</xdr:row>
      <xdr:rowOff>112056</xdr:rowOff>
    </xdr:from>
    <xdr:to>
      <xdr:col>34</xdr:col>
      <xdr:colOff>44833</xdr:colOff>
      <xdr:row>770</xdr:row>
      <xdr:rowOff>280144</xdr:rowOff>
    </xdr:to>
    <xdr:sp macro="" textlink="">
      <xdr:nvSpPr>
        <xdr:cNvPr id="48" name="正方形/長方形 47"/>
        <xdr:cNvSpPr/>
      </xdr:nvSpPr>
      <xdr:spPr>
        <a:xfrm>
          <a:off x="4325480" y="66820674"/>
          <a:ext cx="2577353" cy="11093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endParaRPr kumimoji="1" lang="ja-JP" altLang="en-US" sz="1100"/>
        </a:p>
      </xdr:txBody>
    </xdr:sp>
    <xdr:clientData/>
  </xdr:twoCellAnchor>
  <xdr:twoCellAnchor>
    <xdr:from>
      <xdr:col>20</xdr:col>
      <xdr:colOff>156892</xdr:colOff>
      <xdr:row>768</xdr:row>
      <xdr:rowOff>33617</xdr:rowOff>
    </xdr:from>
    <xdr:to>
      <xdr:col>33</xdr:col>
      <xdr:colOff>190510</xdr:colOff>
      <xdr:row>770</xdr:row>
      <xdr:rowOff>145672</xdr:rowOff>
    </xdr:to>
    <xdr:sp macro="" textlink="">
      <xdr:nvSpPr>
        <xdr:cNvPr id="49" name="テキスト ボックス 48"/>
        <xdr:cNvSpPr txBox="1"/>
      </xdr:nvSpPr>
      <xdr:spPr bwMode="auto">
        <a:xfrm>
          <a:off x="4191010" y="67055999"/>
          <a:ext cx="2655794" cy="739585"/>
        </a:xfrm>
        <a:prstGeom prst="rect">
          <a:avLst/>
        </a:prstGeom>
        <a:solidFill>
          <a:sysClr val="window" lastClr="FFFFFF"/>
        </a:solidFill>
        <a:ln w="254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Ｅ　（１社）民間企業</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１百万円</a:t>
          </a:r>
        </a:p>
      </xdr:txBody>
    </xdr:sp>
    <xdr:clientData/>
  </xdr:twoCellAnchor>
  <xdr:twoCellAnchor>
    <xdr:from>
      <xdr:col>21</xdr:col>
      <xdr:colOff>134480</xdr:colOff>
      <xdr:row>770</xdr:row>
      <xdr:rowOff>190500</xdr:rowOff>
    </xdr:from>
    <xdr:to>
      <xdr:col>33</xdr:col>
      <xdr:colOff>100863</xdr:colOff>
      <xdr:row>771</xdr:row>
      <xdr:rowOff>212913</xdr:rowOff>
    </xdr:to>
    <xdr:sp macro="" textlink="">
      <xdr:nvSpPr>
        <xdr:cNvPr id="50" name="大かっこ 49"/>
        <xdr:cNvSpPr/>
      </xdr:nvSpPr>
      <xdr:spPr>
        <a:xfrm>
          <a:off x="4370304" y="67840412"/>
          <a:ext cx="2386853" cy="3361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156883</xdr:colOff>
      <xdr:row>770</xdr:row>
      <xdr:rowOff>145678</xdr:rowOff>
    </xdr:from>
    <xdr:to>
      <xdr:col>33</xdr:col>
      <xdr:colOff>67236</xdr:colOff>
      <xdr:row>773</xdr:row>
      <xdr:rowOff>56029</xdr:rowOff>
    </xdr:to>
    <xdr:sp macro="" textlink="">
      <xdr:nvSpPr>
        <xdr:cNvPr id="51" name="テキスト ボックス 50"/>
        <xdr:cNvSpPr txBox="1"/>
      </xdr:nvSpPr>
      <xdr:spPr>
        <a:xfrm>
          <a:off x="4594412" y="67795590"/>
          <a:ext cx="2129118" cy="851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心身障害児総合医療療育センターの工事実施設計業務</a:t>
          </a:r>
        </a:p>
      </xdr:txBody>
    </xdr:sp>
    <xdr:clientData/>
  </xdr:twoCellAnchor>
  <xdr:twoCellAnchor>
    <xdr:from>
      <xdr:col>19</xdr:col>
      <xdr:colOff>73617</xdr:colOff>
      <xdr:row>773</xdr:row>
      <xdr:rowOff>55228</xdr:rowOff>
    </xdr:from>
    <xdr:to>
      <xdr:col>30</xdr:col>
      <xdr:colOff>99869</xdr:colOff>
      <xdr:row>774</xdr:row>
      <xdr:rowOff>99250</xdr:rowOff>
    </xdr:to>
    <xdr:sp macro="" textlink="">
      <xdr:nvSpPr>
        <xdr:cNvPr id="53" name="テキスト ボックス 52"/>
        <xdr:cNvSpPr txBox="1"/>
      </xdr:nvSpPr>
      <xdr:spPr bwMode="auto">
        <a:xfrm>
          <a:off x="3906029" y="68646434"/>
          <a:ext cx="2245016" cy="357787"/>
        </a:xfrm>
        <a:prstGeom prst="rect">
          <a:avLst/>
        </a:prstGeom>
        <a:ln>
          <a:prstDash val="solid"/>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t>厚生労働省　２３５百万円</a:t>
          </a:r>
          <a:endParaRPr kumimoji="1" lang="en-US" altLang="ja-JP" sz="1200"/>
        </a:p>
      </xdr:txBody>
    </xdr:sp>
    <xdr:clientData/>
  </xdr:twoCellAnchor>
  <xdr:twoCellAnchor>
    <xdr:from>
      <xdr:col>11</xdr:col>
      <xdr:colOff>65614</xdr:colOff>
      <xdr:row>774</xdr:row>
      <xdr:rowOff>277739</xdr:rowOff>
    </xdr:from>
    <xdr:to>
      <xdr:col>22</xdr:col>
      <xdr:colOff>91866</xdr:colOff>
      <xdr:row>775</xdr:row>
      <xdr:rowOff>246529</xdr:rowOff>
    </xdr:to>
    <xdr:sp macro="" textlink="">
      <xdr:nvSpPr>
        <xdr:cNvPr id="54" name="テキスト ボックス 53"/>
        <xdr:cNvSpPr txBox="1"/>
      </xdr:nvSpPr>
      <xdr:spPr bwMode="auto">
        <a:xfrm>
          <a:off x="2284379" y="69182710"/>
          <a:ext cx="2245016" cy="282554"/>
        </a:xfrm>
        <a:prstGeom prst="rect">
          <a:avLst/>
        </a:prstGeom>
        <a:ln>
          <a:prstDash val="sysDash"/>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t>（１社）入札先業者</a:t>
          </a:r>
          <a:endParaRPr kumimoji="1" lang="en-US" altLang="ja-JP" sz="1200"/>
        </a:p>
      </xdr:txBody>
    </xdr:sp>
    <xdr:clientData/>
  </xdr:twoCellAnchor>
  <xdr:twoCellAnchor>
    <xdr:from>
      <xdr:col>20</xdr:col>
      <xdr:colOff>109637</xdr:colOff>
      <xdr:row>774</xdr:row>
      <xdr:rowOff>121658</xdr:rowOff>
    </xdr:from>
    <xdr:to>
      <xdr:col>21</xdr:col>
      <xdr:colOff>89626</xdr:colOff>
      <xdr:row>774</xdr:row>
      <xdr:rowOff>266927</xdr:rowOff>
    </xdr:to>
    <xdr:sp macro="" textlink="">
      <xdr:nvSpPr>
        <xdr:cNvPr id="55" name="下矢印 54"/>
        <xdr:cNvSpPr/>
      </xdr:nvSpPr>
      <xdr:spPr bwMode="auto">
        <a:xfrm>
          <a:off x="4143755" y="69026629"/>
          <a:ext cx="181695" cy="14526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15</xdr:col>
      <xdr:colOff>178472</xdr:colOff>
      <xdr:row>772</xdr:row>
      <xdr:rowOff>78439</xdr:rowOff>
    </xdr:from>
    <xdr:ext cx="4463143" cy="259045"/>
    <xdr:sp macro="" textlink="">
      <xdr:nvSpPr>
        <xdr:cNvPr id="56" name="テキスト ボックス 55"/>
        <xdr:cNvSpPr txBox="1"/>
      </xdr:nvSpPr>
      <xdr:spPr>
        <a:xfrm>
          <a:off x="3204060" y="68355880"/>
          <a:ext cx="4463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平成</a:t>
          </a:r>
          <a:r>
            <a:rPr kumimoji="1" lang="en-US" altLang="ja-JP" sz="1000"/>
            <a:t>30</a:t>
          </a:r>
          <a:r>
            <a:rPr kumimoji="1" lang="ja-JP" altLang="en-US" sz="1000"/>
            <a:t>年度の実施イメージ</a:t>
          </a:r>
        </a:p>
      </xdr:txBody>
    </xdr:sp>
    <xdr:clientData/>
  </xdr:oneCellAnchor>
  <xdr:twoCellAnchor>
    <xdr:from>
      <xdr:col>10</xdr:col>
      <xdr:colOff>201685</xdr:colOff>
      <xdr:row>774</xdr:row>
      <xdr:rowOff>65629</xdr:rowOff>
    </xdr:from>
    <xdr:to>
      <xdr:col>23</xdr:col>
      <xdr:colOff>51206</xdr:colOff>
      <xdr:row>774</xdr:row>
      <xdr:rowOff>278541</xdr:rowOff>
    </xdr:to>
    <xdr:sp macro="" textlink="">
      <xdr:nvSpPr>
        <xdr:cNvPr id="57" name="正方形/長方形 56"/>
        <xdr:cNvSpPr/>
      </xdr:nvSpPr>
      <xdr:spPr>
        <a:xfrm>
          <a:off x="2218744" y="68970600"/>
          <a:ext cx="2471697" cy="21291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一般競争契約</a:t>
          </a:r>
          <a:r>
            <a:rPr kumimoji="1" lang="en-US" altLang="ja-JP" sz="1000">
              <a:solidFill>
                <a:schemeClr val="dk1"/>
              </a:solidFill>
              <a:effectLst/>
              <a:latin typeface="+mn-lt"/>
              <a:ea typeface="+mn-ea"/>
              <a:cs typeface="+mn-cs"/>
            </a:rPr>
            <a:t>】</a:t>
          </a:r>
          <a:endParaRPr lang="ja-JP" altLang="ja-JP" sz="700">
            <a:effectLst/>
          </a:endParaRPr>
        </a:p>
      </xdr:txBody>
    </xdr:sp>
    <xdr:clientData/>
  </xdr:twoCellAnchor>
  <xdr:twoCellAnchor>
    <xdr:from>
      <xdr:col>12</xdr:col>
      <xdr:colOff>79222</xdr:colOff>
      <xdr:row>775</xdr:row>
      <xdr:rowOff>291353</xdr:rowOff>
    </xdr:from>
    <xdr:to>
      <xdr:col>21</xdr:col>
      <xdr:colOff>33617</xdr:colOff>
      <xdr:row>777</xdr:row>
      <xdr:rowOff>212911</xdr:rowOff>
    </xdr:to>
    <xdr:sp macro="" textlink="">
      <xdr:nvSpPr>
        <xdr:cNvPr id="58" name="大かっこ 57"/>
        <xdr:cNvSpPr/>
      </xdr:nvSpPr>
      <xdr:spPr>
        <a:xfrm>
          <a:off x="2499693" y="69510088"/>
          <a:ext cx="1769748" cy="5602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日本点字図書館の</a:t>
          </a:r>
          <a:endParaRPr kumimoji="1" lang="en-US" altLang="ja-JP" sz="1100"/>
        </a:p>
        <a:p>
          <a:pPr algn="ctr"/>
          <a:r>
            <a:rPr kumimoji="1" lang="ja-JP" altLang="en-US" sz="1100"/>
            <a:t>工事設計業務</a:t>
          </a:r>
        </a:p>
      </xdr:txBody>
    </xdr:sp>
    <xdr:clientData/>
  </xdr:twoCellAnchor>
  <xdr:twoCellAnchor>
    <xdr:from>
      <xdr:col>28</xdr:col>
      <xdr:colOff>11989</xdr:colOff>
      <xdr:row>774</xdr:row>
      <xdr:rowOff>277740</xdr:rowOff>
    </xdr:from>
    <xdr:to>
      <xdr:col>39</xdr:col>
      <xdr:colOff>38240</xdr:colOff>
      <xdr:row>775</xdr:row>
      <xdr:rowOff>257735</xdr:rowOff>
    </xdr:to>
    <xdr:sp macro="" textlink="">
      <xdr:nvSpPr>
        <xdr:cNvPr id="59" name="テキスト ボックス 58"/>
        <xdr:cNvSpPr txBox="1"/>
      </xdr:nvSpPr>
      <xdr:spPr bwMode="auto">
        <a:xfrm>
          <a:off x="5659754" y="69182711"/>
          <a:ext cx="2245015" cy="293759"/>
        </a:xfrm>
        <a:prstGeom prst="rect">
          <a:avLst/>
        </a:prstGeom>
        <a:ln>
          <a:prstDash val="sysDash"/>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t>（１社）入札先業者</a:t>
          </a:r>
          <a:endParaRPr kumimoji="1" lang="en-US" altLang="ja-JP" sz="1200"/>
        </a:p>
      </xdr:txBody>
    </xdr:sp>
    <xdr:clientData/>
  </xdr:twoCellAnchor>
  <xdr:twoCellAnchor>
    <xdr:from>
      <xdr:col>28</xdr:col>
      <xdr:colOff>84023</xdr:colOff>
      <xdr:row>774</xdr:row>
      <xdr:rowOff>121658</xdr:rowOff>
    </xdr:from>
    <xdr:to>
      <xdr:col>29</xdr:col>
      <xdr:colOff>64012</xdr:colOff>
      <xdr:row>774</xdr:row>
      <xdr:rowOff>266927</xdr:rowOff>
    </xdr:to>
    <xdr:sp macro="" textlink="">
      <xdr:nvSpPr>
        <xdr:cNvPr id="60" name="下矢印 59"/>
        <xdr:cNvSpPr/>
      </xdr:nvSpPr>
      <xdr:spPr bwMode="auto">
        <a:xfrm>
          <a:off x="5731788" y="69026629"/>
          <a:ext cx="181695" cy="14526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34</xdr:col>
      <xdr:colOff>43999</xdr:colOff>
      <xdr:row>774</xdr:row>
      <xdr:rowOff>54422</xdr:rowOff>
    </xdr:from>
    <xdr:to>
      <xdr:col>46</xdr:col>
      <xdr:colOff>95225</xdr:colOff>
      <xdr:row>774</xdr:row>
      <xdr:rowOff>266533</xdr:rowOff>
    </xdr:to>
    <xdr:sp macro="" textlink="">
      <xdr:nvSpPr>
        <xdr:cNvPr id="61" name="正方形/長方形 60"/>
        <xdr:cNvSpPr/>
      </xdr:nvSpPr>
      <xdr:spPr>
        <a:xfrm>
          <a:off x="6901999" y="71783275"/>
          <a:ext cx="2471697" cy="21211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一般競争契約</a:t>
          </a:r>
          <a:r>
            <a:rPr kumimoji="1" lang="en-US" altLang="ja-JP" sz="1000">
              <a:solidFill>
                <a:schemeClr val="dk1"/>
              </a:solidFill>
              <a:effectLst/>
              <a:latin typeface="+mn-lt"/>
              <a:ea typeface="+mn-ea"/>
              <a:cs typeface="+mn-cs"/>
            </a:rPr>
            <a:t>】</a:t>
          </a:r>
          <a:endParaRPr lang="ja-JP" altLang="ja-JP" sz="700">
            <a:effectLst/>
          </a:endParaRPr>
        </a:p>
      </xdr:txBody>
    </xdr:sp>
    <xdr:clientData/>
  </xdr:twoCellAnchor>
  <xdr:twoCellAnchor>
    <xdr:from>
      <xdr:col>29</xdr:col>
      <xdr:colOff>61611</xdr:colOff>
      <xdr:row>775</xdr:row>
      <xdr:rowOff>299347</xdr:rowOff>
    </xdr:from>
    <xdr:to>
      <xdr:col>37</xdr:col>
      <xdr:colOff>13585</xdr:colOff>
      <xdr:row>777</xdr:row>
      <xdr:rowOff>224118</xdr:rowOff>
    </xdr:to>
    <xdr:sp macro="" textlink="">
      <xdr:nvSpPr>
        <xdr:cNvPr id="62" name="大かっこ 61"/>
        <xdr:cNvSpPr/>
      </xdr:nvSpPr>
      <xdr:spPr>
        <a:xfrm>
          <a:off x="5911082" y="72341965"/>
          <a:ext cx="1565621" cy="5635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ja-JP" sz="1100">
              <a:solidFill>
                <a:schemeClr val="tx1"/>
              </a:solidFill>
              <a:effectLst/>
              <a:latin typeface="+mn-lt"/>
              <a:ea typeface="+mn-ea"/>
              <a:cs typeface="+mn-cs"/>
            </a:rPr>
            <a:t>日本点字図書館の</a:t>
          </a:r>
          <a:endParaRPr lang="ja-JP" altLang="ja-JP">
            <a:effectLst/>
          </a:endParaRPr>
        </a:p>
        <a:p>
          <a:pPr algn="ctr"/>
          <a:r>
            <a:rPr kumimoji="1" lang="ja-JP" altLang="ja-JP" sz="1100">
              <a:solidFill>
                <a:schemeClr val="tx1"/>
              </a:solidFill>
              <a:effectLst/>
              <a:latin typeface="+mn-lt"/>
              <a:ea typeface="+mn-ea"/>
              <a:cs typeface="+mn-cs"/>
            </a:rPr>
            <a:t>工事</a:t>
          </a:r>
          <a:r>
            <a:rPr kumimoji="1" lang="ja-JP" altLang="en-US" sz="1100">
              <a:solidFill>
                <a:schemeClr val="tx1"/>
              </a:solidFill>
              <a:effectLst/>
              <a:latin typeface="+mn-lt"/>
              <a:ea typeface="+mn-ea"/>
              <a:cs typeface="+mn-cs"/>
            </a:rPr>
            <a:t>施工</a:t>
          </a:r>
          <a:r>
            <a:rPr kumimoji="1" lang="ja-JP" altLang="ja-JP" sz="1100">
              <a:solidFill>
                <a:schemeClr val="tx1"/>
              </a:solidFill>
              <a:effectLst/>
              <a:latin typeface="+mn-lt"/>
              <a:ea typeface="+mn-ea"/>
              <a:cs typeface="+mn-cs"/>
            </a:rPr>
            <a:t>業務</a:t>
          </a:r>
          <a:endParaRPr lang="ja-JP" altLang="ja-JP">
            <a:effectLst/>
          </a:endParaRPr>
        </a:p>
      </xdr:txBody>
    </xdr:sp>
    <xdr:clientData/>
  </xdr:twoCellAnchor>
  <xdr:oneCellAnchor>
    <xdr:from>
      <xdr:col>11</xdr:col>
      <xdr:colOff>0</xdr:colOff>
      <xdr:row>758</xdr:row>
      <xdr:rowOff>437029</xdr:rowOff>
    </xdr:from>
    <xdr:ext cx="2721428" cy="259045"/>
    <xdr:sp macro="" textlink="">
      <xdr:nvSpPr>
        <xdr:cNvPr id="63" name="テキスト ボックス 62"/>
        <xdr:cNvSpPr txBox="1"/>
      </xdr:nvSpPr>
      <xdr:spPr>
        <a:xfrm>
          <a:off x="2218765" y="63795088"/>
          <a:ext cx="272142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補助金等交付</a:t>
          </a:r>
          <a:r>
            <a:rPr kumimoji="1" lang="en-US" altLang="ja-JP" sz="1000"/>
            <a:t>】</a:t>
          </a:r>
          <a:endParaRPr kumimoji="1" lang="ja-JP" altLang="en-US" sz="1000"/>
        </a:p>
      </xdr:txBody>
    </xdr:sp>
    <xdr:clientData/>
  </xdr:oneCellAnchor>
  <xdr:twoCellAnchor>
    <xdr:from>
      <xdr:col>27</xdr:col>
      <xdr:colOff>11206</xdr:colOff>
      <xdr:row>767</xdr:row>
      <xdr:rowOff>0</xdr:rowOff>
    </xdr:from>
    <xdr:to>
      <xdr:col>27</xdr:col>
      <xdr:colOff>192901</xdr:colOff>
      <xdr:row>767</xdr:row>
      <xdr:rowOff>145269</xdr:rowOff>
    </xdr:to>
    <xdr:sp macro="" textlink="">
      <xdr:nvSpPr>
        <xdr:cNvPr id="66" name="下矢印 65"/>
        <xdr:cNvSpPr/>
      </xdr:nvSpPr>
      <xdr:spPr bwMode="auto">
        <a:xfrm>
          <a:off x="5457265" y="66708618"/>
          <a:ext cx="181695" cy="14526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G105" sqref="BG104:BG1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700</v>
      </c>
      <c r="AT2" s="940"/>
      <c r="AU2" s="940"/>
      <c r="AV2" s="52" t="str">
        <f>IF(AW2="", "", "-")</f>
        <v/>
      </c>
      <c r="AW2" s="911"/>
      <c r="AX2" s="911"/>
    </row>
    <row r="3" spans="1:50" ht="21" customHeight="1" thickBot="1" x14ac:dyDescent="0.2">
      <c r="A3" s="868" t="s">
        <v>528</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543</v>
      </c>
      <c r="AK3" s="870"/>
      <c r="AL3" s="870"/>
      <c r="AM3" s="870"/>
      <c r="AN3" s="870"/>
      <c r="AO3" s="870"/>
      <c r="AP3" s="870"/>
      <c r="AQ3" s="870"/>
      <c r="AR3" s="870"/>
      <c r="AS3" s="870"/>
      <c r="AT3" s="870"/>
      <c r="AU3" s="870"/>
      <c r="AV3" s="870"/>
      <c r="AW3" s="870"/>
      <c r="AX3" s="24" t="s">
        <v>65</v>
      </c>
    </row>
    <row r="4" spans="1:50" ht="24.75" customHeight="1" x14ac:dyDescent="0.15">
      <c r="A4" s="710" t="s">
        <v>25</v>
      </c>
      <c r="B4" s="711"/>
      <c r="C4" s="711"/>
      <c r="D4" s="711"/>
      <c r="E4" s="711"/>
      <c r="F4" s="711"/>
      <c r="G4" s="688" t="s">
        <v>544</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545</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0" t="s">
        <v>110</v>
      </c>
      <c r="H5" s="841"/>
      <c r="I5" s="841"/>
      <c r="J5" s="841"/>
      <c r="K5" s="841"/>
      <c r="L5" s="841"/>
      <c r="M5" s="842" t="s">
        <v>66</v>
      </c>
      <c r="N5" s="843"/>
      <c r="O5" s="843"/>
      <c r="P5" s="843"/>
      <c r="Q5" s="843"/>
      <c r="R5" s="844"/>
      <c r="S5" s="845" t="s">
        <v>131</v>
      </c>
      <c r="T5" s="841"/>
      <c r="U5" s="841"/>
      <c r="V5" s="841"/>
      <c r="W5" s="841"/>
      <c r="X5" s="846"/>
      <c r="Y5" s="704" t="s">
        <v>3</v>
      </c>
      <c r="Z5" s="539"/>
      <c r="AA5" s="539"/>
      <c r="AB5" s="539"/>
      <c r="AC5" s="539"/>
      <c r="AD5" s="540"/>
      <c r="AE5" s="705" t="s">
        <v>546</v>
      </c>
      <c r="AF5" s="705"/>
      <c r="AG5" s="705"/>
      <c r="AH5" s="705"/>
      <c r="AI5" s="705"/>
      <c r="AJ5" s="705"/>
      <c r="AK5" s="705"/>
      <c r="AL5" s="705"/>
      <c r="AM5" s="705"/>
      <c r="AN5" s="705"/>
      <c r="AO5" s="705"/>
      <c r="AP5" s="706"/>
      <c r="AQ5" s="707" t="s">
        <v>547</v>
      </c>
      <c r="AR5" s="708"/>
      <c r="AS5" s="708"/>
      <c r="AT5" s="708"/>
      <c r="AU5" s="708"/>
      <c r="AV5" s="708"/>
      <c r="AW5" s="708"/>
      <c r="AX5" s="709"/>
    </row>
    <row r="6" spans="1:50" ht="39" customHeight="1" x14ac:dyDescent="0.15">
      <c r="A6" s="712" t="s">
        <v>4</v>
      </c>
      <c r="B6" s="713"/>
      <c r="C6" s="713"/>
      <c r="D6" s="713"/>
      <c r="E6" s="713"/>
      <c r="F6" s="713"/>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549</v>
      </c>
      <c r="H7" s="495"/>
      <c r="I7" s="495"/>
      <c r="J7" s="495"/>
      <c r="K7" s="495"/>
      <c r="L7" s="495"/>
      <c r="M7" s="495"/>
      <c r="N7" s="495"/>
      <c r="O7" s="495"/>
      <c r="P7" s="495"/>
      <c r="Q7" s="495"/>
      <c r="R7" s="495"/>
      <c r="S7" s="495"/>
      <c r="T7" s="495"/>
      <c r="U7" s="495"/>
      <c r="V7" s="495"/>
      <c r="W7" s="495"/>
      <c r="X7" s="496"/>
      <c r="Y7" s="922" t="s">
        <v>541</v>
      </c>
      <c r="Z7" s="439"/>
      <c r="AA7" s="439"/>
      <c r="AB7" s="439"/>
      <c r="AC7" s="439"/>
      <c r="AD7" s="923"/>
      <c r="AE7" s="912" t="s">
        <v>550</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1" t="s">
        <v>389</v>
      </c>
      <c r="B8" s="492"/>
      <c r="C8" s="492"/>
      <c r="D8" s="492"/>
      <c r="E8" s="492"/>
      <c r="F8" s="493"/>
      <c r="G8" s="941" t="str">
        <f>入力規則等!A26</f>
        <v>障害者施策</v>
      </c>
      <c r="H8" s="726"/>
      <c r="I8" s="726"/>
      <c r="J8" s="726"/>
      <c r="K8" s="726"/>
      <c r="L8" s="726"/>
      <c r="M8" s="726"/>
      <c r="N8" s="726"/>
      <c r="O8" s="726"/>
      <c r="P8" s="726"/>
      <c r="Q8" s="726"/>
      <c r="R8" s="726"/>
      <c r="S8" s="726"/>
      <c r="T8" s="726"/>
      <c r="U8" s="726"/>
      <c r="V8" s="726"/>
      <c r="W8" s="726"/>
      <c r="X8" s="942"/>
      <c r="Y8" s="847" t="s">
        <v>390</v>
      </c>
      <c r="Z8" s="848"/>
      <c r="AA8" s="848"/>
      <c r="AB8" s="848"/>
      <c r="AC8" s="848"/>
      <c r="AD8" s="849"/>
      <c r="AE8" s="725" t="str">
        <f>入力規則等!K13</f>
        <v>社会保障</v>
      </c>
      <c r="AF8" s="726"/>
      <c r="AG8" s="726"/>
      <c r="AH8" s="726"/>
      <c r="AI8" s="726"/>
      <c r="AJ8" s="726"/>
      <c r="AK8" s="726"/>
      <c r="AL8" s="726"/>
      <c r="AM8" s="726"/>
      <c r="AN8" s="726"/>
      <c r="AO8" s="726"/>
      <c r="AP8" s="726"/>
      <c r="AQ8" s="726"/>
      <c r="AR8" s="726"/>
      <c r="AS8" s="726"/>
      <c r="AT8" s="726"/>
      <c r="AU8" s="726"/>
      <c r="AV8" s="726"/>
      <c r="AW8" s="726"/>
      <c r="AX8" s="727"/>
    </row>
    <row r="9" spans="1:50" ht="180" customHeight="1" x14ac:dyDescent="0.15">
      <c r="A9" s="850" t="s">
        <v>23</v>
      </c>
      <c r="B9" s="851"/>
      <c r="C9" s="851"/>
      <c r="D9" s="851"/>
      <c r="E9" s="851"/>
      <c r="F9" s="851"/>
      <c r="G9" s="852" t="s">
        <v>684</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200.1" customHeight="1" x14ac:dyDescent="0.15">
      <c r="A10" s="666" t="s">
        <v>30</v>
      </c>
      <c r="B10" s="667"/>
      <c r="C10" s="667"/>
      <c r="D10" s="667"/>
      <c r="E10" s="667"/>
      <c r="F10" s="667"/>
      <c r="G10" s="757" t="s">
        <v>685</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6" t="s">
        <v>5</v>
      </c>
      <c r="B11" s="667"/>
      <c r="C11" s="667"/>
      <c r="D11" s="667"/>
      <c r="E11" s="667"/>
      <c r="F11" s="668"/>
      <c r="G11" s="701" t="str">
        <f>入力規則等!P10</f>
        <v>直接実施、補助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43" t="s">
        <v>24</v>
      </c>
      <c r="B12" s="944"/>
      <c r="C12" s="944"/>
      <c r="D12" s="944"/>
      <c r="E12" s="944"/>
      <c r="F12" s="945"/>
      <c r="G12" s="763"/>
      <c r="H12" s="764"/>
      <c r="I12" s="764"/>
      <c r="J12" s="764"/>
      <c r="K12" s="764"/>
      <c r="L12" s="764"/>
      <c r="M12" s="764"/>
      <c r="N12" s="764"/>
      <c r="O12" s="764"/>
      <c r="P12" s="411" t="s">
        <v>357</v>
      </c>
      <c r="Q12" s="412"/>
      <c r="R12" s="412"/>
      <c r="S12" s="412"/>
      <c r="T12" s="412"/>
      <c r="U12" s="412"/>
      <c r="V12" s="413"/>
      <c r="W12" s="411" t="s">
        <v>363</v>
      </c>
      <c r="X12" s="412"/>
      <c r="Y12" s="412"/>
      <c r="Z12" s="412"/>
      <c r="AA12" s="412"/>
      <c r="AB12" s="412"/>
      <c r="AC12" s="413"/>
      <c r="AD12" s="411" t="s">
        <v>468</v>
      </c>
      <c r="AE12" s="412"/>
      <c r="AF12" s="412"/>
      <c r="AG12" s="412"/>
      <c r="AH12" s="412"/>
      <c r="AI12" s="412"/>
      <c r="AJ12" s="413"/>
      <c r="AK12" s="411" t="s">
        <v>529</v>
      </c>
      <c r="AL12" s="412"/>
      <c r="AM12" s="412"/>
      <c r="AN12" s="412"/>
      <c r="AO12" s="412"/>
      <c r="AP12" s="412"/>
      <c r="AQ12" s="413"/>
      <c r="AR12" s="411" t="s">
        <v>530</v>
      </c>
      <c r="AS12" s="412"/>
      <c r="AT12" s="412"/>
      <c r="AU12" s="412"/>
      <c r="AV12" s="412"/>
      <c r="AW12" s="412"/>
      <c r="AX12" s="728"/>
    </row>
    <row r="13" spans="1:50" ht="21" customHeight="1" x14ac:dyDescent="0.15">
      <c r="A13" s="617"/>
      <c r="B13" s="618"/>
      <c r="C13" s="618"/>
      <c r="D13" s="618"/>
      <c r="E13" s="618"/>
      <c r="F13" s="619"/>
      <c r="G13" s="729" t="s">
        <v>6</v>
      </c>
      <c r="H13" s="730"/>
      <c r="I13" s="768" t="s">
        <v>7</v>
      </c>
      <c r="J13" s="769"/>
      <c r="K13" s="769"/>
      <c r="L13" s="769"/>
      <c r="M13" s="769"/>
      <c r="N13" s="769"/>
      <c r="O13" s="770"/>
      <c r="P13" s="663">
        <v>2561</v>
      </c>
      <c r="Q13" s="664"/>
      <c r="R13" s="664"/>
      <c r="S13" s="664"/>
      <c r="T13" s="664"/>
      <c r="U13" s="664"/>
      <c r="V13" s="665"/>
      <c r="W13" s="663">
        <v>6956</v>
      </c>
      <c r="X13" s="664"/>
      <c r="Y13" s="664"/>
      <c r="Z13" s="664"/>
      <c r="AA13" s="664"/>
      <c r="AB13" s="664"/>
      <c r="AC13" s="665"/>
      <c r="AD13" s="663">
        <v>7125</v>
      </c>
      <c r="AE13" s="664"/>
      <c r="AF13" s="664"/>
      <c r="AG13" s="664"/>
      <c r="AH13" s="664"/>
      <c r="AI13" s="664"/>
      <c r="AJ13" s="665"/>
      <c r="AK13" s="663">
        <v>7207</v>
      </c>
      <c r="AL13" s="664"/>
      <c r="AM13" s="664"/>
      <c r="AN13" s="664"/>
      <c r="AO13" s="664"/>
      <c r="AP13" s="664"/>
      <c r="AQ13" s="665"/>
      <c r="AR13" s="919"/>
      <c r="AS13" s="920"/>
      <c r="AT13" s="920"/>
      <c r="AU13" s="920"/>
      <c r="AV13" s="920"/>
      <c r="AW13" s="920"/>
      <c r="AX13" s="921"/>
    </row>
    <row r="14" spans="1:50" ht="21" customHeight="1" x14ac:dyDescent="0.15">
      <c r="A14" s="617"/>
      <c r="B14" s="618"/>
      <c r="C14" s="618"/>
      <c r="D14" s="618"/>
      <c r="E14" s="618"/>
      <c r="F14" s="619"/>
      <c r="G14" s="731"/>
      <c r="H14" s="732"/>
      <c r="I14" s="717" t="s">
        <v>8</v>
      </c>
      <c r="J14" s="766"/>
      <c r="K14" s="766"/>
      <c r="L14" s="766"/>
      <c r="M14" s="766"/>
      <c r="N14" s="766"/>
      <c r="O14" s="767"/>
      <c r="P14" s="663">
        <v>6042</v>
      </c>
      <c r="Q14" s="664"/>
      <c r="R14" s="664"/>
      <c r="S14" s="664"/>
      <c r="T14" s="664"/>
      <c r="U14" s="664"/>
      <c r="V14" s="665"/>
      <c r="W14" s="663">
        <v>13470</v>
      </c>
      <c r="X14" s="664"/>
      <c r="Y14" s="664"/>
      <c r="Z14" s="664"/>
      <c r="AA14" s="664"/>
      <c r="AB14" s="664"/>
      <c r="AC14" s="665"/>
      <c r="AD14" s="663">
        <v>8245</v>
      </c>
      <c r="AE14" s="664"/>
      <c r="AF14" s="664"/>
      <c r="AG14" s="664"/>
      <c r="AH14" s="664"/>
      <c r="AI14" s="664"/>
      <c r="AJ14" s="665"/>
      <c r="AK14" s="663" t="s">
        <v>554</v>
      </c>
      <c r="AL14" s="664"/>
      <c r="AM14" s="664"/>
      <c r="AN14" s="664"/>
      <c r="AO14" s="664"/>
      <c r="AP14" s="664"/>
      <c r="AQ14" s="665"/>
      <c r="AR14" s="792"/>
      <c r="AS14" s="792"/>
      <c r="AT14" s="792"/>
      <c r="AU14" s="792"/>
      <c r="AV14" s="792"/>
      <c r="AW14" s="792"/>
      <c r="AX14" s="793"/>
    </row>
    <row r="15" spans="1:50" ht="21" customHeight="1" x14ac:dyDescent="0.15">
      <c r="A15" s="617"/>
      <c r="B15" s="618"/>
      <c r="C15" s="618"/>
      <c r="D15" s="618"/>
      <c r="E15" s="618"/>
      <c r="F15" s="619"/>
      <c r="G15" s="731"/>
      <c r="H15" s="732"/>
      <c r="I15" s="717" t="s">
        <v>51</v>
      </c>
      <c r="J15" s="718"/>
      <c r="K15" s="718"/>
      <c r="L15" s="718"/>
      <c r="M15" s="718"/>
      <c r="N15" s="718"/>
      <c r="O15" s="719"/>
      <c r="P15" s="663">
        <v>10044</v>
      </c>
      <c r="Q15" s="664"/>
      <c r="R15" s="664"/>
      <c r="S15" s="664"/>
      <c r="T15" s="664"/>
      <c r="U15" s="664"/>
      <c r="V15" s="665"/>
      <c r="W15" s="663">
        <v>7966</v>
      </c>
      <c r="X15" s="664"/>
      <c r="Y15" s="664"/>
      <c r="Z15" s="664"/>
      <c r="AA15" s="664"/>
      <c r="AB15" s="664"/>
      <c r="AC15" s="665"/>
      <c r="AD15" s="663">
        <v>15023</v>
      </c>
      <c r="AE15" s="664"/>
      <c r="AF15" s="664"/>
      <c r="AG15" s="664"/>
      <c r="AH15" s="664"/>
      <c r="AI15" s="664"/>
      <c r="AJ15" s="665"/>
      <c r="AK15" s="663">
        <v>12770</v>
      </c>
      <c r="AL15" s="664"/>
      <c r="AM15" s="664"/>
      <c r="AN15" s="664"/>
      <c r="AO15" s="664"/>
      <c r="AP15" s="664"/>
      <c r="AQ15" s="665"/>
      <c r="AR15" s="663" t="s">
        <v>555</v>
      </c>
      <c r="AS15" s="664"/>
      <c r="AT15" s="664"/>
      <c r="AU15" s="664"/>
      <c r="AV15" s="664"/>
      <c r="AW15" s="664"/>
      <c r="AX15" s="810"/>
    </row>
    <row r="16" spans="1:50" ht="21" customHeight="1" x14ac:dyDescent="0.15">
      <c r="A16" s="617"/>
      <c r="B16" s="618"/>
      <c r="C16" s="618"/>
      <c r="D16" s="618"/>
      <c r="E16" s="618"/>
      <c r="F16" s="619"/>
      <c r="G16" s="731"/>
      <c r="H16" s="732"/>
      <c r="I16" s="717" t="s">
        <v>52</v>
      </c>
      <c r="J16" s="718"/>
      <c r="K16" s="718"/>
      <c r="L16" s="718"/>
      <c r="M16" s="718"/>
      <c r="N16" s="718"/>
      <c r="O16" s="719"/>
      <c r="P16" s="663">
        <v>-7966</v>
      </c>
      <c r="Q16" s="664"/>
      <c r="R16" s="664"/>
      <c r="S16" s="664"/>
      <c r="T16" s="664"/>
      <c r="U16" s="664"/>
      <c r="V16" s="665"/>
      <c r="W16" s="663">
        <v>-15023</v>
      </c>
      <c r="X16" s="664"/>
      <c r="Y16" s="664"/>
      <c r="Z16" s="664"/>
      <c r="AA16" s="664"/>
      <c r="AB16" s="664"/>
      <c r="AC16" s="665"/>
      <c r="AD16" s="663">
        <v>-12770</v>
      </c>
      <c r="AE16" s="664"/>
      <c r="AF16" s="664"/>
      <c r="AG16" s="664"/>
      <c r="AH16" s="664"/>
      <c r="AI16" s="664"/>
      <c r="AJ16" s="665"/>
      <c r="AK16" s="663" t="s">
        <v>555</v>
      </c>
      <c r="AL16" s="664"/>
      <c r="AM16" s="664"/>
      <c r="AN16" s="664"/>
      <c r="AO16" s="664"/>
      <c r="AP16" s="664"/>
      <c r="AQ16" s="665"/>
      <c r="AR16" s="760"/>
      <c r="AS16" s="761"/>
      <c r="AT16" s="761"/>
      <c r="AU16" s="761"/>
      <c r="AV16" s="761"/>
      <c r="AW16" s="761"/>
      <c r="AX16" s="762"/>
    </row>
    <row r="17" spans="1:50" ht="24.75" customHeight="1" x14ac:dyDescent="0.15">
      <c r="A17" s="617"/>
      <c r="B17" s="618"/>
      <c r="C17" s="618"/>
      <c r="D17" s="618"/>
      <c r="E17" s="618"/>
      <c r="F17" s="619"/>
      <c r="G17" s="731"/>
      <c r="H17" s="732"/>
      <c r="I17" s="717" t="s">
        <v>50</v>
      </c>
      <c r="J17" s="766"/>
      <c r="K17" s="766"/>
      <c r="L17" s="766"/>
      <c r="M17" s="766"/>
      <c r="N17" s="766"/>
      <c r="O17" s="767"/>
      <c r="P17" s="663" t="s">
        <v>552</v>
      </c>
      <c r="Q17" s="664"/>
      <c r="R17" s="664"/>
      <c r="S17" s="664"/>
      <c r="T17" s="664"/>
      <c r="U17" s="664"/>
      <c r="V17" s="665"/>
      <c r="W17" s="663" t="s">
        <v>553</v>
      </c>
      <c r="X17" s="664"/>
      <c r="Y17" s="664"/>
      <c r="Z17" s="664"/>
      <c r="AA17" s="664"/>
      <c r="AB17" s="664"/>
      <c r="AC17" s="665"/>
      <c r="AD17" s="663" t="s">
        <v>553</v>
      </c>
      <c r="AE17" s="664"/>
      <c r="AF17" s="664"/>
      <c r="AG17" s="664"/>
      <c r="AH17" s="664"/>
      <c r="AI17" s="664"/>
      <c r="AJ17" s="665"/>
      <c r="AK17" s="663" t="s">
        <v>555</v>
      </c>
      <c r="AL17" s="664"/>
      <c r="AM17" s="664"/>
      <c r="AN17" s="664"/>
      <c r="AO17" s="664"/>
      <c r="AP17" s="664"/>
      <c r="AQ17" s="665"/>
      <c r="AR17" s="917"/>
      <c r="AS17" s="917"/>
      <c r="AT17" s="917"/>
      <c r="AU17" s="917"/>
      <c r="AV17" s="917"/>
      <c r="AW17" s="917"/>
      <c r="AX17" s="918"/>
    </row>
    <row r="18" spans="1:50" ht="24.75" customHeight="1" x14ac:dyDescent="0.15">
      <c r="A18" s="617"/>
      <c r="B18" s="618"/>
      <c r="C18" s="618"/>
      <c r="D18" s="618"/>
      <c r="E18" s="618"/>
      <c r="F18" s="619"/>
      <c r="G18" s="733"/>
      <c r="H18" s="734"/>
      <c r="I18" s="722" t="s">
        <v>20</v>
      </c>
      <c r="J18" s="723"/>
      <c r="K18" s="723"/>
      <c r="L18" s="723"/>
      <c r="M18" s="723"/>
      <c r="N18" s="723"/>
      <c r="O18" s="724"/>
      <c r="P18" s="879">
        <f>SUM(P13:V17)</f>
        <v>10681</v>
      </c>
      <c r="Q18" s="880"/>
      <c r="R18" s="880"/>
      <c r="S18" s="880"/>
      <c r="T18" s="880"/>
      <c r="U18" s="880"/>
      <c r="V18" s="881"/>
      <c r="W18" s="879">
        <f>SUM(W13:AC17)</f>
        <v>13369</v>
      </c>
      <c r="X18" s="880"/>
      <c r="Y18" s="880"/>
      <c r="Z18" s="880"/>
      <c r="AA18" s="880"/>
      <c r="AB18" s="880"/>
      <c r="AC18" s="881"/>
      <c r="AD18" s="879">
        <f>SUM(AD13:AJ17)</f>
        <v>17623</v>
      </c>
      <c r="AE18" s="880"/>
      <c r="AF18" s="880"/>
      <c r="AG18" s="880"/>
      <c r="AH18" s="880"/>
      <c r="AI18" s="880"/>
      <c r="AJ18" s="881"/>
      <c r="AK18" s="879">
        <f>SUM(AK13:AQ17)</f>
        <v>19977</v>
      </c>
      <c r="AL18" s="880"/>
      <c r="AM18" s="880"/>
      <c r="AN18" s="880"/>
      <c r="AO18" s="880"/>
      <c r="AP18" s="880"/>
      <c r="AQ18" s="881"/>
      <c r="AR18" s="879">
        <f>SUM(AR13:AX17)</f>
        <v>0</v>
      </c>
      <c r="AS18" s="880"/>
      <c r="AT18" s="880"/>
      <c r="AU18" s="880"/>
      <c r="AV18" s="880"/>
      <c r="AW18" s="880"/>
      <c r="AX18" s="882"/>
    </row>
    <row r="19" spans="1:50" ht="24.75" customHeight="1" x14ac:dyDescent="0.15">
      <c r="A19" s="617"/>
      <c r="B19" s="618"/>
      <c r="C19" s="618"/>
      <c r="D19" s="618"/>
      <c r="E19" s="618"/>
      <c r="F19" s="619"/>
      <c r="G19" s="877" t="s">
        <v>9</v>
      </c>
      <c r="H19" s="878"/>
      <c r="I19" s="878"/>
      <c r="J19" s="878"/>
      <c r="K19" s="878"/>
      <c r="L19" s="878"/>
      <c r="M19" s="878"/>
      <c r="N19" s="878"/>
      <c r="O19" s="878"/>
      <c r="P19" s="663">
        <v>10289</v>
      </c>
      <c r="Q19" s="664"/>
      <c r="R19" s="664"/>
      <c r="S19" s="664"/>
      <c r="T19" s="664"/>
      <c r="U19" s="664"/>
      <c r="V19" s="665"/>
      <c r="W19" s="663">
        <v>12728</v>
      </c>
      <c r="X19" s="664"/>
      <c r="Y19" s="664"/>
      <c r="Z19" s="664"/>
      <c r="AA19" s="664"/>
      <c r="AB19" s="664"/>
      <c r="AC19" s="665"/>
      <c r="AD19" s="663">
        <v>17124</v>
      </c>
      <c r="AE19" s="664"/>
      <c r="AF19" s="664"/>
      <c r="AG19" s="664"/>
      <c r="AH19" s="664"/>
      <c r="AI19" s="664"/>
      <c r="AJ19" s="665"/>
      <c r="AK19" s="323"/>
      <c r="AL19" s="323"/>
      <c r="AM19" s="323"/>
      <c r="AN19" s="323"/>
      <c r="AO19" s="323"/>
      <c r="AP19" s="323"/>
      <c r="AQ19" s="323"/>
      <c r="AR19" s="323"/>
      <c r="AS19" s="323"/>
      <c r="AT19" s="323"/>
      <c r="AU19" s="323"/>
      <c r="AV19" s="323"/>
      <c r="AW19" s="323"/>
      <c r="AX19" s="325"/>
    </row>
    <row r="20" spans="1:50" ht="24.75" customHeight="1" x14ac:dyDescent="0.15">
      <c r="A20" s="617"/>
      <c r="B20" s="618"/>
      <c r="C20" s="618"/>
      <c r="D20" s="618"/>
      <c r="E20" s="618"/>
      <c r="F20" s="619"/>
      <c r="G20" s="877" t="s">
        <v>10</v>
      </c>
      <c r="H20" s="878"/>
      <c r="I20" s="878"/>
      <c r="J20" s="878"/>
      <c r="K20" s="878"/>
      <c r="L20" s="878"/>
      <c r="M20" s="878"/>
      <c r="N20" s="878"/>
      <c r="O20" s="878"/>
      <c r="P20" s="311">
        <f>IF(P18=0, "-", SUM(P19)/P18)</f>
        <v>0.96329931654339485</v>
      </c>
      <c r="Q20" s="311"/>
      <c r="R20" s="311"/>
      <c r="S20" s="311"/>
      <c r="T20" s="311"/>
      <c r="U20" s="311"/>
      <c r="V20" s="311"/>
      <c r="W20" s="311">
        <f t="shared" ref="W20" si="0">IF(W18=0, "-", SUM(W19)/W18)</f>
        <v>0.95205325753609094</v>
      </c>
      <c r="X20" s="311"/>
      <c r="Y20" s="311"/>
      <c r="Z20" s="311"/>
      <c r="AA20" s="311"/>
      <c r="AB20" s="311"/>
      <c r="AC20" s="311"/>
      <c r="AD20" s="311">
        <f t="shared" ref="AD20" si="1">IF(AD18=0, "-", SUM(AD19)/AD18)</f>
        <v>0.97168473018214829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46"/>
      <c r="G21" s="309" t="s">
        <v>493</v>
      </c>
      <c r="H21" s="310"/>
      <c r="I21" s="310"/>
      <c r="J21" s="310"/>
      <c r="K21" s="310"/>
      <c r="L21" s="310"/>
      <c r="M21" s="310"/>
      <c r="N21" s="310"/>
      <c r="O21" s="310"/>
      <c r="P21" s="311">
        <f>IF(P19=0, "-", SUM(P19)/SUM(P13,P14))</f>
        <v>1.1959781471579682</v>
      </c>
      <c r="Q21" s="311"/>
      <c r="R21" s="311"/>
      <c r="S21" s="311"/>
      <c r="T21" s="311"/>
      <c r="U21" s="311"/>
      <c r="V21" s="311"/>
      <c r="W21" s="311">
        <f t="shared" ref="W21" si="2">IF(W19=0, "-", SUM(W19)/SUM(W13,W14))</f>
        <v>0.62312738666405565</v>
      </c>
      <c r="X21" s="311"/>
      <c r="Y21" s="311"/>
      <c r="Z21" s="311"/>
      <c r="AA21" s="311"/>
      <c r="AB21" s="311"/>
      <c r="AC21" s="311"/>
      <c r="AD21" s="311">
        <f t="shared" ref="AD21" si="3">IF(AD19=0, "-", SUM(AD19)/SUM(AD13,AD14))</f>
        <v>1.1141184124918673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533</v>
      </c>
      <c r="B22" s="965"/>
      <c r="C22" s="965"/>
      <c r="D22" s="965"/>
      <c r="E22" s="965"/>
      <c r="F22" s="966"/>
      <c r="G22" s="951" t="s">
        <v>470</v>
      </c>
      <c r="H22" s="215"/>
      <c r="I22" s="215"/>
      <c r="J22" s="215"/>
      <c r="K22" s="215"/>
      <c r="L22" s="215"/>
      <c r="M22" s="215"/>
      <c r="N22" s="215"/>
      <c r="O22" s="216"/>
      <c r="P22" s="936" t="s">
        <v>531</v>
      </c>
      <c r="Q22" s="215"/>
      <c r="R22" s="215"/>
      <c r="S22" s="215"/>
      <c r="T22" s="215"/>
      <c r="U22" s="215"/>
      <c r="V22" s="216"/>
      <c r="W22" s="936" t="s">
        <v>532</v>
      </c>
      <c r="X22" s="215"/>
      <c r="Y22" s="215"/>
      <c r="Z22" s="215"/>
      <c r="AA22" s="215"/>
      <c r="AB22" s="215"/>
      <c r="AC22" s="216"/>
      <c r="AD22" s="936" t="s">
        <v>469</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557</v>
      </c>
      <c r="H23" s="953"/>
      <c r="I23" s="953"/>
      <c r="J23" s="953"/>
      <c r="K23" s="953"/>
      <c r="L23" s="953"/>
      <c r="M23" s="953"/>
      <c r="N23" s="953"/>
      <c r="O23" s="954"/>
      <c r="P23" s="919">
        <v>7154</v>
      </c>
      <c r="Q23" s="920"/>
      <c r="R23" s="920"/>
      <c r="S23" s="920"/>
      <c r="T23" s="920"/>
      <c r="U23" s="920"/>
      <c r="V23" s="937"/>
      <c r="W23" s="919" t="s">
        <v>559</v>
      </c>
      <c r="X23" s="920"/>
      <c r="Y23" s="920"/>
      <c r="Z23" s="920"/>
      <c r="AA23" s="920"/>
      <c r="AB23" s="920"/>
      <c r="AC23" s="937"/>
      <c r="AD23" s="974" t="s">
        <v>553</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556</v>
      </c>
      <c r="H24" s="956"/>
      <c r="I24" s="956"/>
      <c r="J24" s="956"/>
      <c r="K24" s="956"/>
      <c r="L24" s="956"/>
      <c r="M24" s="956"/>
      <c r="N24" s="956"/>
      <c r="O24" s="957"/>
      <c r="P24" s="663">
        <v>49</v>
      </c>
      <c r="Q24" s="664"/>
      <c r="R24" s="664"/>
      <c r="S24" s="664"/>
      <c r="T24" s="664"/>
      <c r="U24" s="664"/>
      <c r="V24" s="665"/>
      <c r="W24" s="663" t="s">
        <v>559</v>
      </c>
      <c r="X24" s="664"/>
      <c r="Y24" s="664"/>
      <c r="Z24" s="664"/>
      <c r="AA24" s="664"/>
      <c r="AB24" s="664"/>
      <c r="AC24" s="665"/>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558</v>
      </c>
      <c r="H25" s="956"/>
      <c r="I25" s="956"/>
      <c r="J25" s="956"/>
      <c r="K25" s="956"/>
      <c r="L25" s="956"/>
      <c r="M25" s="956"/>
      <c r="N25" s="956"/>
      <c r="O25" s="957"/>
      <c r="P25" s="663">
        <v>4</v>
      </c>
      <c r="Q25" s="664"/>
      <c r="R25" s="664"/>
      <c r="S25" s="664"/>
      <c r="T25" s="664"/>
      <c r="U25" s="664"/>
      <c r="V25" s="665"/>
      <c r="W25" s="663" t="s">
        <v>559</v>
      </c>
      <c r="X25" s="664"/>
      <c r="Y25" s="664"/>
      <c r="Z25" s="664"/>
      <c r="AA25" s="664"/>
      <c r="AB25" s="664"/>
      <c r="AC25" s="665"/>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63"/>
      <c r="Q26" s="664"/>
      <c r="R26" s="664"/>
      <c r="S26" s="664"/>
      <c r="T26" s="664"/>
      <c r="U26" s="664"/>
      <c r="V26" s="665"/>
      <c r="W26" s="663"/>
      <c r="X26" s="664"/>
      <c r="Y26" s="664"/>
      <c r="Z26" s="664"/>
      <c r="AA26" s="664"/>
      <c r="AB26" s="664"/>
      <c r="AC26" s="665"/>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63"/>
      <c r="Q27" s="664"/>
      <c r="R27" s="664"/>
      <c r="S27" s="664"/>
      <c r="T27" s="664"/>
      <c r="U27" s="664"/>
      <c r="V27" s="665"/>
      <c r="W27" s="663"/>
      <c r="X27" s="664"/>
      <c r="Y27" s="664"/>
      <c r="Z27" s="664"/>
      <c r="AA27" s="664"/>
      <c r="AB27" s="664"/>
      <c r="AC27" s="665"/>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474</v>
      </c>
      <c r="H28" s="959"/>
      <c r="I28" s="959"/>
      <c r="J28" s="959"/>
      <c r="K28" s="959"/>
      <c r="L28" s="959"/>
      <c r="M28" s="959"/>
      <c r="N28" s="959"/>
      <c r="O28" s="960"/>
      <c r="P28" s="879">
        <f>P29-SUM(P23:P27)</f>
        <v>0</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471</v>
      </c>
      <c r="H29" s="962"/>
      <c r="I29" s="962"/>
      <c r="J29" s="962"/>
      <c r="K29" s="962"/>
      <c r="L29" s="962"/>
      <c r="M29" s="962"/>
      <c r="N29" s="962"/>
      <c r="O29" s="963"/>
      <c r="P29" s="933">
        <f>AK13</f>
        <v>7207</v>
      </c>
      <c r="Q29" s="934"/>
      <c r="R29" s="934"/>
      <c r="S29" s="934"/>
      <c r="T29" s="934"/>
      <c r="U29" s="934"/>
      <c r="V29" s="935"/>
      <c r="W29" s="933">
        <f>AR13</f>
        <v>0</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487</v>
      </c>
      <c r="B30" s="863"/>
      <c r="C30" s="863"/>
      <c r="D30" s="863"/>
      <c r="E30" s="863"/>
      <c r="F30" s="864"/>
      <c r="G30" s="777" t="s">
        <v>265</v>
      </c>
      <c r="H30" s="778"/>
      <c r="I30" s="778"/>
      <c r="J30" s="778"/>
      <c r="K30" s="778"/>
      <c r="L30" s="778"/>
      <c r="M30" s="778"/>
      <c r="N30" s="778"/>
      <c r="O30" s="779"/>
      <c r="P30" s="858" t="s">
        <v>59</v>
      </c>
      <c r="Q30" s="778"/>
      <c r="R30" s="778"/>
      <c r="S30" s="778"/>
      <c r="T30" s="778"/>
      <c r="U30" s="778"/>
      <c r="V30" s="778"/>
      <c r="W30" s="778"/>
      <c r="X30" s="779"/>
      <c r="Y30" s="855"/>
      <c r="Z30" s="856"/>
      <c r="AA30" s="857"/>
      <c r="AB30" s="859" t="s">
        <v>11</v>
      </c>
      <c r="AC30" s="860"/>
      <c r="AD30" s="861"/>
      <c r="AE30" s="859" t="s">
        <v>357</v>
      </c>
      <c r="AF30" s="860"/>
      <c r="AG30" s="860"/>
      <c r="AH30" s="861"/>
      <c r="AI30" s="859" t="s">
        <v>363</v>
      </c>
      <c r="AJ30" s="860"/>
      <c r="AK30" s="860"/>
      <c r="AL30" s="861"/>
      <c r="AM30" s="915" t="s">
        <v>468</v>
      </c>
      <c r="AN30" s="915"/>
      <c r="AO30" s="915"/>
      <c r="AP30" s="859"/>
      <c r="AQ30" s="771" t="s">
        <v>355</v>
      </c>
      <c r="AR30" s="772"/>
      <c r="AS30" s="772"/>
      <c r="AT30" s="773"/>
      <c r="AU30" s="778" t="s">
        <v>253</v>
      </c>
      <c r="AV30" s="778"/>
      <c r="AW30" s="778"/>
      <c r="AX30" s="91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562</v>
      </c>
      <c r="AR31" s="193"/>
      <c r="AS31" s="126" t="s">
        <v>356</v>
      </c>
      <c r="AT31" s="127"/>
      <c r="AU31" s="192">
        <v>30</v>
      </c>
      <c r="AV31" s="192"/>
      <c r="AW31" s="394" t="s">
        <v>300</v>
      </c>
      <c r="AX31" s="395"/>
    </row>
    <row r="32" spans="1:50" ht="23.25" customHeight="1" x14ac:dyDescent="0.15">
      <c r="A32" s="399"/>
      <c r="B32" s="397"/>
      <c r="C32" s="397"/>
      <c r="D32" s="397"/>
      <c r="E32" s="397"/>
      <c r="F32" s="398"/>
      <c r="G32" s="560" t="s">
        <v>560</v>
      </c>
      <c r="H32" s="561"/>
      <c r="I32" s="561"/>
      <c r="J32" s="561"/>
      <c r="K32" s="561"/>
      <c r="L32" s="561"/>
      <c r="M32" s="561"/>
      <c r="N32" s="561"/>
      <c r="O32" s="562"/>
      <c r="P32" s="98" t="s">
        <v>686</v>
      </c>
      <c r="Q32" s="98"/>
      <c r="R32" s="98"/>
      <c r="S32" s="98"/>
      <c r="T32" s="98"/>
      <c r="U32" s="98"/>
      <c r="V32" s="98"/>
      <c r="W32" s="98"/>
      <c r="X32" s="99"/>
      <c r="Y32" s="467" t="s">
        <v>12</v>
      </c>
      <c r="Z32" s="527"/>
      <c r="AA32" s="528"/>
      <c r="AB32" s="457" t="s">
        <v>512</v>
      </c>
      <c r="AC32" s="457"/>
      <c r="AD32" s="457"/>
      <c r="AE32" s="211">
        <v>100</v>
      </c>
      <c r="AF32" s="212"/>
      <c r="AG32" s="212"/>
      <c r="AH32" s="212"/>
      <c r="AI32" s="211" t="s">
        <v>561</v>
      </c>
      <c r="AJ32" s="212"/>
      <c r="AK32" s="212"/>
      <c r="AL32" s="212"/>
      <c r="AM32" s="211">
        <v>100</v>
      </c>
      <c r="AN32" s="212"/>
      <c r="AO32" s="212"/>
      <c r="AP32" s="212"/>
      <c r="AQ32" s="333" t="s">
        <v>553</v>
      </c>
      <c r="AR32" s="200"/>
      <c r="AS32" s="200"/>
      <c r="AT32" s="334"/>
      <c r="AU32" s="212" t="s">
        <v>553</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512</v>
      </c>
      <c r="AC33" s="519"/>
      <c r="AD33" s="519"/>
      <c r="AE33" s="211">
        <v>100</v>
      </c>
      <c r="AF33" s="212"/>
      <c r="AG33" s="212"/>
      <c r="AH33" s="212"/>
      <c r="AI33" s="211" t="s">
        <v>561</v>
      </c>
      <c r="AJ33" s="212"/>
      <c r="AK33" s="212"/>
      <c r="AL33" s="212"/>
      <c r="AM33" s="211">
        <v>100</v>
      </c>
      <c r="AN33" s="212"/>
      <c r="AO33" s="212"/>
      <c r="AP33" s="212"/>
      <c r="AQ33" s="333" t="s">
        <v>553</v>
      </c>
      <c r="AR33" s="200"/>
      <c r="AS33" s="200"/>
      <c r="AT33" s="334"/>
      <c r="AU33" s="212">
        <v>100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t="s">
        <v>561</v>
      </c>
      <c r="AJ34" s="212"/>
      <c r="AK34" s="212"/>
      <c r="AL34" s="212"/>
      <c r="AM34" s="211">
        <v>100</v>
      </c>
      <c r="AN34" s="212"/>
      <c r="AO34" s="212"/>
      <c r="AP34" s="212"/>
      <c r="AQ34" s="333" t="s">
        <v>553</v>
      </c>
      <c r="AR34" s="200"/>
      <c r="AS34" s="200"/>
      <c r="AT34" s="334"/>
      <c r="AU34" s="212" t="s">
        <v>553</v>
      </c>
      <c r="AV34" s="212"/>
      <c r="AW34" s="212"/>
      <c r="AX34" s="214"/>
    </row>
    <row r="35" spans="1:50" ht="23.25" customHeight="1" x14ac:dyDescent="0.15">
      <c r="A35" s="219" t="s">
        <v>521</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4" t="s">
        <v>487</v>
      </c>
      <c r="B37" s="775"/>
      <c r="C37" s="775"/>
      <c r="D37" s="775"/>
      <c r="E37" s="775"/>
      <c r="F37" s="776"/>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07" t="s">
        <v>253</v>
      </c>
      <c r="AV37" s="407"/>
      <c r="AW37" s="407"/>
      <c r="AX37" s="91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689</v>
      </c>
      <c r="AR38" s="193"/>
      <c r="AS38" s="126" t="s">
        <v>356</v>
      </c>
      <c r="AT38" s="127"/>
      <c r="AU38" s="192">
        <v>30</v>
      </c>
      <c r="AV38" s="192"/>
      <c r="AW38" s="394" t="s">
        <v>300</v>
      </c>
      <c r="AX38" s="395"/>
    </row>
    <row r="39" spans="1:50" ht="23.25" customHeight="1" x14ac:dyDescent="0.15">
      <c r="A39" s="399"/>
      <c r="B39" s="397"/>
      <c r="C39" s="397"/>
      <c r="D39" s="397"/>
      <c r="E39" s="397"/>
      <c r="F39" s="398"/>
      <c r="G39" s="560" t="s">
        <v>687</v>
      </c>
      <c r="H39" s="561"/>
      <c r="I39" s="561"/>
      <c r="J39" s="561"/>
      <c r="K39" s="561"/>
      <c r="L39" s="561"/>
      <c r="M39" s="561"/>
      <c r="N39" s="561"/>
      <c r="O39" s="562"/>
      <c r="P39" s="98" t="s">
        <v>688</v>
      </c>
      <c r="Q39" s="98"/>
      <c r="R39" s="98"/>
      <c r="S39" s="98"/>
      <c r="T39" s="98"/>
      <c r="U39" s="98"/>
      <c r="V39" s="98"/>
      <c r="W39" s="98"/>
      <c r="X39" s="99"/>
      <c r="Y39" s="467" t="s">
        <v>12</v>
      </c>
      <c r="Z39" s="527"/>
      <c r="AA39" s="528"/>
      <c r="AB39" s="765" t="s">
        <v>301</v>
      </c>
      <c r="AC39" s="765"/>
      <c r="AD39" s="765"/>
      <c r="AE39" s="211" t="s">
        <v>553</v>
      </c>
      <c r="AF39" s="212"/>
      <c r="AG39" s="212"/>
      <c r="AH39" s="212"/>
      <c r="AI39" s="211" t="s">
        <v>553</v>
      </c>
      <c r="AJ39" s="212"/>
      <c r="AK39" s="212"/>
      <c r="AL39" s="212"/>
      <c r="AM39" s="211" t="s">
        <v>553</v>
      </c>
      <c r="AN39" s="212"/>
      <c r="AO39" s="212"/>
      <c r="AP39" s="212"/>
      <c r="AQ39" s="333" t="s">
        <v>553</v>
      </c>
      <c r="AR39" s="200"/>
      <c r="AS39" s="200"/>
      <c r="AT39" s="334"/>
      <c r="AU39" s="212" t="s">
        <v>553</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765" t="s">
        <v>301</v>
      </c>
      <c r="AC40" s="765"/>
      <c r="AD40" s="765"/>
      <c r="AE40" s="211" t="s">
        <v>553</v>
      </c>
      <c r="AF40" s="212"/>
      <c r="AG40" s="212"/>
      <c r="AH40" s="212"/>
      <c r="AI40" s="211" t="s">
        <v>553</v>
      </c>
      <c r="AJ40" s="212"/>
      <c r="AK40" s="212"/>
      <c r="AL40" s="212"/>
      <c r="AM40" s="211">
        <v>100</v>
      </c>
      <c r="AN40" s="212"/>
      <c r="AO40" s="212"/>
      <c r="AP40" s="212"/>
      <c r="AQ40" s="333" t="s">
        <v>553</v>
      </c>
      <c r="AR40" s="200"/>
      <c r="AS40" s="200"/>
      <c r="AT40" s="334"/>
      <c r="AU40" s="212">
        <v>100</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553</v>
      </c>
      <c r="AF41" s="212"/>
      <c r="AG41" s="212"/>
      <c r="AH41" s="212"/>
      <c r="AI41" s="211" t="s">
        <v>553</v>
      </c>
      <c r="AJ41" s="212"/>
      <c r="AK41" s="212"/>
      <c r="AL41" s="212"/>
      <c r="AM41" s="211" t="s">
        <v>553</v>
      </c>
      <c r="AN41" s="212"/>
      <c r="AO41" s="212"/>
      <c r="AP41" s="212"/>
      <c r="AQ41" s="333" t="s">
        <v>553</v>
      </c>
      <c r="AR41" s="200"/>
      <c r="AS41" s="200"/>
      <c r="AT41" s="334"/>
      <c r="AU41" s="212" t="s">
        <v>553</v>
      </c>
      <c r="AV41" s="212"/>
      <c r="AW41" s="212"/>
      <c r="AX41" s="214"/>
    </row>
    <row r="42" spans="1:50" ht="23.25" customHeight="1" x14ac:dyDescent="0.15">
      <c r="A42" s="219" t="s">
        <v>521</v>
      </c>
      <c r="B42" s="220"/>
      <c r="C42" s="220"/>
      <c r="D42" s="220"/>
      <c r="E42" s="220"/>
      <c r="F42" s="221"/>
      <c r="G42" s="225" t="s">
        <v>563</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4" t="s">
        <v>487</v>
      </c>
      <c r="B44" s="775"/>
      <c r="C44" s="775"/>
      <c r="D44" s="775"/>
      <c r="E44" s="775"/>
      <c r="F44" s="776"/>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07" t="s">
        <v>253</v>
      </c>
      <c r="AV44" s="407"/>
      <c r="AW44" s="407"/>
      <c r="AX44" s="910"/>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487</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24" t="s">
        <v>253</v>
      </c>
      <c r="AV51" s="924"/>
      <c r="AW51" s="924"/>
      <c r="AX51" s="92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487</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488</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483</v>
      </c>
      <c r="X65" s="484"/>
      <c r="Y65" s="487"/>
      <c r="Z65" s="487"/>
      <c r="AA65" s="488"/>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486</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511</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511</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512</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494</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510</v>
      </c>
      <c r="X70" s="304"/>
      <c r="Y70" s="263" t="s">
        <v>12</v>
      </c>
      <c r="Z70" s="263"/>
      <c r="AA70" s="264"/>
      <c r="AB70" s="265" t="s">
        <v>511</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511</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512</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488</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4"/>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524</v>
      </c>
      <c r="B78" s="329"/>
      <c r="C78" s="329"/>
      <c r="D78" s="329"/>
      <c r="E78" s="326" t="s">
        <v>461</v>
      </c>
      <c r="F78" s="327"/>
      <c r="G78" s="57" t="s">
        <v>365</v>
      </c>
      <c r="H78" s="586"/>
      <c r="I78" s="587"/>
      <c r="J78" s="587"/>
      <c r="K78" s="587"/>
      <c r="L78" s="587"/>
      <c r="M78" s="587"/>
      <c r="N78" s="587"/>
      <c r="O78" s="588"/>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482</v>
      </c>
      <c r="AP79" s="272"/>
      <c r="AQ79" s="272"/>
      <c r="AR79" s="81" t="s">
        <v>480</v>
      </c>
      <c r="AS79" s="271"/>
      <c r="AT79" s="272"/>
      <c r="AU79" s="272"/>
      <c r="AV79" s="272"/>
      <c r="AW79" s="272"/>
      <c r="AX79" s="947"/>
    </row>
    <row r="80" spans="1:50" ht="18.75" customHeight="1" x14ac:dyDescent="0.15">
      <c r="A80" s="865" t="s">
        <v>266</v>
      </c>
      <c r="B80" s="520" t="s">
        <v>479</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542</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6"/>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50.1" customHeight="1" x14ac:dyDescent="0.15">
      <c r="A82" s="866"/>
      <c r="B82" s="523"/>
      <c r="C82" s="424"/>
      <c r="D82" s="424"/>
      <c r="E82" s="424"/>
      <c r="F82" s="425"/>
      <c r="G82" s="682" t="s">
        <v>564</v>
      </c>
      <c r="H82" s="682"/>
      <c r="I82" s="682"/>
      <c r="J82" s="682"/>
      <c r="K82" s="682"/>
      <c r="L82" s="682"/>
      <c r="M82" s="682"/>
      <c r="N82" s="682"/>
      <c r="O82" s="682"/>
      <c r="P82" s="682"/>
      <c r="Q82" s="682"/>
      <c r="R82" s="682"/>
      <c r="S82" s="682"/>
      <c r="T82" s="682"/>
      <c r="U82" s="682"/>
      <c r="V82" s="682"/>
      <c r="W82" s="682"/>
      <c r="X82" s="682"/>
      <c r="Y82" s="682"/>
      <c r="Z82" s="682"/>
      <c r="AA82" s="683"/>
      <c r="AB82" s="885" t="s">
        <v>571</v>
      </c>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86"/>
    </row>
    <row r="83" spans="1:60" ht="50.1" customHeight="1" x14ac:dyDescent="0.15">
      <c r="A83" s="866"/>
      <c r="B83" s="523"/>
      <c r="C83" s="424"/>
      <c r="D83" s="424"/>
      <c r="E83" s="424"/>
      <c r="F83" s="425"/>
      <c r="G83" s="684"/>
      <c r="H83" s="684"/>
      <c r="I83" s="684"/>
      <c r="J83" s="684"/>
      <c r="K83" s="684"/>
      <c r="L83" s="684"/>
      <c r="M83" s="684"/>
      <c r="N83" s="684"/>
      <c r="O83" s="684"/>
      <c r="P83" s="684"/>
      <c r="Q83" s="684"/>
      <c r="R83" s="684"/>
      <c r="S83" s="684"/>
      <c r="T83" s="684"/>
      <c r="U83" s="684"/>
      <c r="V83" s="684"/>
      <c r="W83" s="684"/>
      <c r="X83" s="684"/>
      <c r="Y83" s="684"/>
      <c r="Z83" s="684"/>
      <c r="AA83" s="685"/>
      <c r="AB83" s="887"/>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88"/>
    </row>
    <row r="84" spans="1:60" ht="50.1" customHeight="1" x14ac:dyDescent="0.15">
      <c r="A84" s="866"/>
      <c r="B84" s="524"/>
      <c r="C84" s="525"/>
      <c r="D84" s="525"/>
      <c r="E84" s="525"/>
      <c r="F84" s="526"/>
      <c r="G84" s="686"/>
      <c r="H84" s="686"/>
      <c r="I84" s="686"/>
      <c r="J84" s="686"/>
      <c r="K84" s="686"/>
      <c r="L84" s="686"/>
      <c r="M84" s="686"/>
      <c r="N84" s="686"/>
      <c r="O84" s="686"/>
      <c r="P84" s="686"/>
      <c r="Q84" s="686"/>
      <c r="R84" s="686"/>
      <c r="S84" s="686"/>
      <c r="T84" s="686"/>
      <c r="U84" s="686"/>
      <c r="V84" s="686"/>
      <c r="W84" s="686"/>
      <c r="X84" s="686"/>
      <c r="Y84" s="686"/>
      <c r="Z84" s="686"/>
      <c r="AA84" s="687"/>
      <c r="AB84" s="889"/>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0"/>
    </row>
    <row r="85" spans="1:60" ht="18.75" customHeight="1" x14ac:dyDescent="0.15">
      <c r="A85" s="866"/>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468</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6"/>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553</v>
      </c>
      <c r="AR86" s="192"/>
      <c r="AS86" s="126" t="s">
        <v>356</v>
      </c>
      <c r="AT86" s="127"/>
      <c r="AU86" s="192">
        <v>30</v>
      </c>
      <c r="AV86" s="192"/>
      <c r="AW86" s="394" t="s">
        <v>300</v>
      </c>
      <c r="AX86" s="395"/>
      <c r="AY86" s="10"/>
      <c r="AZ86" s="10"/>
      <c r="BA86" s="10"/>
      <c r="BB86" s="10"/>
      <c r="BC86" s="10"/>
      <c r="BD86" s="10"/>
      <c r="BE86" s="10"/>
      <c r="BF86" s="10"/>
      <c r="BG86" s="10"/>
      <c r="BH86" s="10"/>
    </row>
    <row r="87" spans="1:60" ht="23.25" customHeight="1" x14ac:dyDescent="0.15">
      <c r="A87" s="866"/>
      <c r="B87" s="424"/>
      <c r="C87" s="424"/>
      <c r="D87" s="424"/>
      <c r="E87" s="424"/>
      <c r="F87" s="425"/>
      <c r="G87" s="97" t="s">
        <v>565</v>
      </c>
      <c r="H87" s="98"/>
      <c r="I87" s="98"/>
      <c r="J87" s="98"/>
      <c r="K87" s="98"/>
      <c r="L87" s="98"/>
      <c r="M87" s="98"/>
      <c r="N87" s="98"/>
      <c r="O87" s="99"/>
      <c r="P87" s="98" t="s">
        <v>703</v>
      </c>
      <c r="Q87" s="510"/>
      <c r="R87" s="510"/>
      <c r="S87" s="510"/>
      <c r="T87" s="510"/>
      <c r="U87" s="510"/>
      <c r="V87" s="510"/>
      <c r="W87" s="510"/>
      <c r="X87" s="511"/>
      <c r="Y87" s="557" t="s">
        <v>62</v>
      </c>
      <c r="Z87" s="558"/>
      <c r="AA87" s="559"/>
      <c r="AB87" s="457" t="s">
        <v>568</v>
      </c>
      <c r="AC87" s="457"/>
      <c r="AD87" s="457"/>
      <c r="AE87" s="211">
        <v>2399</v>
      </c>
      <c r="AF87" s="212"/>
      <c r="AG87" s="212"/>
      <c r="AH87" s="212"/>
      <c r="AI87" s="211">
        <v>6849</v>
      </c>
      <c r="AJ87" s="212"/>
      <c r="AK87" s="212"/>
      <c r="AL87" s="212"/>
      <c r="AM87" s="211">
        <v>6895</v>
      </c>
      <c r="AN87" s="212"/>
      <c r="AO87" s="212"/>
      <c r="AP87" s="212"/>
      <c r="AQ87" s="333" t="s">
        <v>553</v>
      </c>
      <c r="AR87" s="200"/>
      <c r="AS87" s="200"/>
      <c r="AT87" s="334"/>
      <c r="AU87" s="212" t="s">
        <v>562</v>
      </c>
      <c r="AV87" s="212"/>
      <c r="AW87" s="212"/>
      <c r="AX87" s="214"/>
    </row>
    <row r="88" spans="1:60" ht="23.25" customHeight="1" x14ac:dyDescent="0.15">
      <c r="A88" s="866"/>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457" t="s">
        <v>568</v>
      </c>
      <c r="AC88" s="457"/>
      <c r="AD88" s="457"/>
      <c r="AE88" s="211">
        <v>2561</v>
      </c>
      <c r="AF88" s="212"/>
      <c r="AG88" s="212"/>
      <c r="AH88" s="212"/>
      <c r="AI88" s="211">
        <v>6956</v>
      </c>
      <c r="AJ88" s="212"/>
      <c r="AK88" s="212"/>
      <c r="AL88" s="212"/>
      <c r="AM88" s="211">
        <v>7100</v>
      </c>
      <c r="AN88" s="212"/>
      <c r="AO88" s="212"/>
      <c r="AP88" s="212"/>
      <c r="AQ88" s="333" t="s">
        <v>553</v>
      </c>
      <c r="AR88" s="200"/>
      <c r="AS88" s="200"/>
      <c r="AT88" s="334"/>
      <c r="AU88" s="212">
        <v>7153</v>
      </c>
      <c r="AV88" s="212"/>
      <c r="AW88" s="212"/>
      <c r="AX88" s="214"/>
      <c r="AY88" s="10"/>
      <c r="AZ88" s="10"/>
      <c r="BA88" s="10"/>
      <c r="BB88" s="10"/>
      <c r="BC88" s="10"/>
    </row>
    <row r="89" spans="1:60" ht="23.25" customHeight="1" x14ac:dyDescent="0.15">
      <c r="A89" s="866"/>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v>93.7</v>
      </c>
      <c r="AF89" s="212"/>
      <c r="AG89" s="212"/>
      <c r="AH89" s="212"/>
      <c r="AI89" s="211">
        <v>98.5</v>
      </c>
      <c r="AJ89" s="212"/>
      <c r="AK89" s="212"/>
      <c r="AL89" s="212"/>
      <c r="AM89" s="211">
        <v>97.1</v>
      </c>
      <c r="AN89" s="212"/>
      <c r="AO89" s="212"/>
      <c r="AP89" s="212"/>
      <c r="AQ89" s="333" t="s">
        <v>569</v>
      </c>
      <c r="AR89" s="200"/>
      <c r="AS89" s="200"/>
      <c r="AT89" s="334"/>
      <c r="AU89" s="212" t="s">
        <v>562</v>
      </c>
      <c r="AV89" s="212"/>
      <c r="AW89" s="212"/>
      <c r="AX89" s="214"/>
      <c r="AY89" s="10"/>
      <c r="AZ89" s="10"/>
      <c r="BA89" s="10"/>
      <c r="BB89" s="10"/>
      <c r="BC89" s="10"/>
      <c r="BD89" s="10"/>
      <c r="BE89" s="10"/>
      <c r="BF89" s="10"/>
      <c r="BG89" s="10"/>
      <c r="BH89" s="10"/>
    </row>
    <row r="90" spans="1:60" ht="18.75" customHeight="1" x14ac:dyDescent="0.15">
      <c r="A90" s="866"/>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468</v>
      </c>
      <c r="AN90" s="243"/>
      <c r="AO90" s="243"/>
      <c r="AP90" s="237"/>
      <c r="AQ90" s="152" t="s">
        <v>355</v>
      </c>
      <c r="AR90" s="123"/>
      <c r="AS90" s="123"/>
      <c r="AT90" s="124"/>
      <c r="AU90" s="529" t="s">
        <v>253</v>
      </c>
      <c r="AV90" s="529"/>
      <c r="AW90" s="529"/>
      <c r="AX90" s="530"/>
    </row>
    <row r="91" spans="1:60" ht="18.75" customHeight="1" x14ac:dyDescent="0.15">
      <c r="A91" s="866"/>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t="s">
        <v>570</v>
      </c>
      <c r="AR91" s="192"/>
      <c r="AS91" s="126" t="s">
        <v>356</v>
      </c>
      <c r="AT91" s="127"/>
      <c r="AU91" s="192">
        <v>30</v>
      </c>
      <c r="AV91" s="192"/>
      <c r="AW91" s="394" t="s">
        <v>300</v>
      </c>
      <c r="AX91" s="395"/>
      <c r="AY91" s="10"/>
      <c r="AZ91" s="10"/>
      <c r="BA91" s="10"/>
      <c r="BB91" s="10"/>
      <c r="BC91" s="10"/>
    </row>
    <row r="92" spans="1:60" ht="23.25" customHeight="1" x14ac:dyDescent="0.15">
      <c r="A92" s="866"/>
      <c r="B92" s="424"/>
      <c r="C92" s="424"/>
      <c r="D92" s="424"/>
      <c r="E92" s="424"/>
      <c r="F92" s="425"/>
      <c r="G92" s="97" t="s">
        <v>567</v>
      </c>
      <c r="H92" s="98"/>
      <c r="I92" s="98"/>
      <c r="J92" s="98"/>
      <c r="K92" s="98"/>
      <c r="L92" s="98"/>
      <c r="M92" s="98"/>
      <c r="N92" s="98"/>
      <c r="O92" s="99"/>
      <c r="P92" s="98" t="s">
        <v>566</v>
      </c>
      <c r="Q92" s="510"/>
      <c r="R92" s="510"/>
      <c r="S92" s="510"/>
      <c r="T92" s="510"/>
      <c r="U92" s="510"/>
      <c r="V92" s="510"/>
      <c r="W92" s="510"/>
      <c r="X92" s="511"/>
      <c r="Y92" s="557" t="s">
        <v>62</v>
      </c>
      <c r="Z92" s="558"/>
      <c r="AA92" s="559"/>
      <c r="AB92" s="457" t="s">
        <v>568</v>
      </c>
      <c r="AC92" s="457"/>
      <c r="AD92" s="457"/>
      <c r="AE92" s="211">
        <v>59</v>
      </c>
      <c r="AF92" s="212"/>
      <c r="AG92" s="212"/>
      <c r="AH92" s="212"/>
      <c r="AI92" s="211">
        <v>165</v>
      </c>
      <c r="AJ92" s="212"/>
      <c r="AK92" s="212"/>
      <c r="AL92" s="212"/>
      <c r="AM92" s="211">
        <v>169</v>
      </c>
      <c r="AN92" s="212"/>
      <c r="AO92" s="212"/>
      <c r="AP92" s="212"/>
      <c r="AQ92" s="333" t="s">
        <v>570</v>
      </c>
      <c r="AR92" s="200"/>
      <c r="AS92" s="200"/>
      <c r="AT92" s="334"/>
      <c r="AU92" s="212" t="s">
        <v>570</v>
      </c>
      <c r="AV92" s="212"/>
      <c r="AW92" s="212"/>
      <c r="AX92" s="214"/>
      <c r="AY92" s="10"/>
      <c r="AZ92" s="10"/>
      <c r="BA92" s="10"/>
      <c r="BB92" s="10"/>
      <c r="BC92" s="10"/>
      <c r="BD92" s="10"/>
      <c r="BE92" s="10"/>
      <c r="BF92" s="10"/>
      <c r="BG92" s="10"/>
      <c r="BH92" s="10"/>
    </row>
    <row r="93" spans="1:60" ht="23.25" customHeight="1" x14ac:dyDescent="0.15">
      <c r="A93" s="866"/>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457" t="s">
        <v>568</v>
      </c>
      <c r="AC93" s="457"/>
      <c r="AD93" s="457"/>
      <c r="AE93" s="211">
        <v>62</v>
      </c>
      <c r="AF93" s="212"/>
      <c r="AG93" s="212"/>
      <c r="AH93" s="212"/>
      <c r="AI93" s="211">
        <v>1670</v>
      </c>
      <c r="AJ93" s="212"/>
      <c r="AK93" s="212"/>
      <c r="AL93" s="212"/>
      <c r="AM93" s="211">
        <v>170</v>
      </c>
      <c r="AN93" s="212"/>
      <c r="AO93" s="212"/>
      <c r="AP93" s="212"/>
      <c r="AQ93" s="333" t="s">
        <v>570</v>
      </c>
      <c r="AR93" s="200"/>
      <c r="AS93" s="200"/>
      <c r="AT93" s="334"/>
      <c r="AU93" s="212" t="s">
        <v>562</v>
      </c>
      <c r="AV93" s="212"/>
      <c r="AW93" s="212"/>
      <c r="AX93" s="214"/>
    </row>
    <row r="94" spans="1:60" ht="23.25" customHeight="1" thickBot="1" x14ac:dyDescent="0.2">
      <c r="A94" s="866"/>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v>95.2</v>
      </c>
      <c r="AF94" s="212"/>
      <c r="AG94" s="212"/>
      <c r="AH94" s="212"/>
      <c r="AI94" s="211">
        <v>9.9</v>
      </c>
      <c r="AJ94" s="212"/>
      <c r="AK94" s="212"/>
      <c r="AL94" s="212"/>
      <c r="AM94" s="211">
        <v>99.4</v>
      </c>
      <c r="AN94" s="212"/>
      <c r="AO94" s="212"/>
      <c r="AP94" s="212"/>
      <c r="AQ94" s="333" t="s">
        <v>554</v>
      </c>
      <c r="AR94" s="200"/>
      <c r="AS94" s="200"/>
      <c r="AT94" s="334"/>
      <c r="AU94" s="212" t="s">
        <v>570</v>
      </c>
      <c r="AV94" s="212"/>
      <c r="AW94" s="212"/>
      <c r="AX94" s="214"/>
      <c r="AY94" s="10"/>
      <c r="AZ94" s="10"/>
      <c r="BA94" s="10"/>
      <c r="BB94" s="10"/>
      <c r="BC94" s="10"/>
    </row>
    <row r="95" spans="1:60" ht="18.75" hidden="1" customHeight="1" x14ac:dyDescent="0.15">
      <c r="A95" s="866"/>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468</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6"/>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6"/>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6" t="s">
        <v>13</v>
      </c>
      <c r="Z99" s="897"/>
      <c r="AA99" s="898"/>
      <c r="AB99" s="893" t="s">
        <v>14</v>
      </c>
      <c r="AC99" s="894"/>
      <c r="AD99" s="89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489</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5"/>
      <c r="Z100" s="856"/>
      <c r="AA100" s="857"/>
      <c r="AB100" s="477" t="s">
        <v>11</v>
      </c>
      <c r="AC100" s="477"/>
      <c r="AD100" s="477"/>
      <c r="AE100" s="535" t="s">
        <v>357</v>
      </c>
      <c r="AF100" s="536"/>
      <c r="AG100" s="536"/>
      <c r="AH100" s="537"/>
      <c r="AI100" s="535" t="s">
        <v>363</v>
      </c>
      <c r="AJ100" s="536"/>
      <c r="AK100" s="536"/>
      <c r="AL100" s="537"/>
      <c r="AM100" s="535" t="s">
        <v>468</v>
      </c>
      <c r="AN100" s="536"/>
      <c r="AO100" s="536"/>
      <c r="AP100" s="537"/>
      <c r="AQ100" s="313" t="s">
        <v>490</v>
      </c>
      <c r="AR100" s="314"/>
      <c r="AS100" s="314"/>
      <c r="AT100" s="315"/>
      <c r="AU100" s="313" t="s">
        <v>534</v>
      </c>
      <c r="AV100" s="314"/>
      <c r="AW100" s="314"/>
      <c r="AX100" s="316"/>
    </row>
    <row r="101" spans="1:60" ht="23.25" customHeight="1" x14ac:dyDescent="0.15">
      <c r="A101" s="418"/>
      <c r="B101" s="419"/>
      <c r="C101" s="419"/>
      <c r="D101" s="419"/>
      <c r="E101" s="419"/>
      <c r="F101" s="420"/>
      <c r="G101" s="98" t="s">
        <v>572</v>
      </c>
      <c r="H101" s="98"/>
      <c r="I101" s="98"/>
      <c r="J101" s="98"/>
      <c r="K101" s="98"/>
      <c r="L101" s="98"/>
      <c r="M101" s="98"/>
      <c r="N101" s="98"/>
      <c r="O101" s="98"/>
      <c r="P101" s="98"/>
      <c r="Q101" s="98"/>
      <c r="R101" s="98"/>
      <c r="S101" s="98"/>
      <c r="T101" s="98"/>
      <c r="U101" s="98"/>
      <c r="V101" s="98"/>
      <c r="W101" s="98"/>
      <c r="X101" s="99"/>
      <c r="Y101" s="538" t="s">
        <v>55</v>
      </c>
      <c r="Z101" s="539"/>
      <c r="AA101" s="540"/>
      <c r="AB101" s="457" t="s">
        <v>574</v>
      </c>
      <c r="AC101" s="457"/>
      <c r="AD101" s="457"/>
      <c r="AE101" s="211">
        <v>75</v>
      </c>
      <c r="AF101" s="212"/>
      <c r="AG101" s="212"/>
      <c r="AH101" s="213"/>
      <c r="AI101" s="211">
        <v>328</v>
      </c>
      <c r="AJ101" s="212"/>
      <c r="AK101" s="212"/>
      <c r="AL101" s="213"/>
      <c r="AM101" s="211">
        <v>705</v>
      </c>
      <c r="AN101" s="212"/>
      <c r="AO101" s="212"/>
      <c r="AP101" s="213"/>
      <c r="AQ101" s="211" t="s">
        <v>575</v>
      </c>
      <c r="AR101" s="212"/>
      <c r="AS101" s="212"/>
      <c r="AT101" s="213"/>
      <c r="AU101" s="211" t="s">
        <v>576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574</v>
      </c>
      <c r="AC102" s="457"/>
      <c r="AD102" s="457"/>
      <c r="AE102" s="414">
        <v>132</v>
      </c>
      <c r="AF102" s="414"/>
      <c r="AG102" s="414"/>
      <c r="AH102" s="414"/>
      <c r="AI102" s="414">
        <v>217</v>
      </c>
      <c r="AJ102" s="414"/>
      <c r="AK102" s="414"/>
      <c r="AL102" s="414"/>
      <c r="AM102" s="414">
        <v>340</v>
      </c>
      <c r="AN102" s="414"/>
      <c r="AO102" s="414"/>
      <c r="AP102" s="414"/>
      <c r="AQ102" s="266">
        <v>731</v>
      </c>
      <c r="AR102" s="267"/>
      <c r="AS102" s="267"/>
      <c r="AT102" s="312"/>
      <c r="AU102" s="266" t="s">
        <v>576</v>
      </c>
      <c r="AV102" s="267"/>
      <c r="AW102" s="267"/>
      <c r="AX102" s="312"/>
    </row>
    <row r="103" spans="1:60" ht="31.5" customHeight="1" x14ac:dyDescent="0.15">
      <c r="A103" s="415" t="s">
        <v>489</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468</v>
      </c>
      <c r="AN103" s="412"/>
      <c r="AO103" s="412"/>
      <c r="AP103" s="413"/>
      <c r="AQ103" s="277" t="s">
        <v>490</v>
      </c>
      <c r="AR103" s="278"/>
      <c r="AS103" s="278"/>
      <c r="AT103" s="317"/>
      <c r="AU103" s="277" t="s">
        <v>534</v>
      </c>
      <c r="AV103" s="278"/>
      <c r="AW103" s="278"/>
      <c r="AX103" s="279"/>
    </row>
    <row r="104" spans="1:60" ht="23.25" customHeight="1" x14ac:dyDescent="0.15">
      <c r="A104" s="418"/>
      <c r="B104" s="419"/>
      <c r="C104" s="419"/>
      <c r="D104" s="419"/>
      <c r="E104" s="419"/>
      <c r="F104" s="420"/>
      <c r="G104" s="98" t="s">
        <v>573</v>
      </c>
      <c r="H104" s="98"/>
      <c r="I104" s="98"/>
      <c r="J104" s="98"/>
      <c r="K104" s="98"/>
      <c r="L104" s="98"/>
      <c r="M104" s="98"/>
      <c r="N104" s="98"/>
      <c r="O104" s="98"/>
      <c r="P104" s="98"/>
      <c r="Q104" s="98"/>
      <c r="R104" s="98"/>
      <c r="S104" s="98"/>
      <c r="T104" s="98"/>
      <c r="U104" s="98"/>
      <c r="V104" s="98"/>
      <c r="W104" s="98"/>
      <c r="X104" s="99"/>
      <c r="Y104" s="461" t="s">
        <v>55</v>
      </c>
      <c r="Z104" s="462"/>
      <c r="AA104" s="463"/>
      <c r="AB104" s="541" t="s">
        <v>574</v>
      </c>
      <c r="AC104" s="542"/>
      <c r="AD104" s="543"/>
      <c r="AE104" s="211">
        <v>5</v>
      </c>
      <c r="AF104" s="212"/>
      <c r="AG104" s="212"/>
      <c r="AH104" s="213"/>
      <c r="AI104" s="211">
        <v>48</v>
      </c>
      <c r="AJ104" s="212"/>
      <c r="AK104" s="212"/>
      <c r="AL104" s="213"/>
      <c r="AM104" s="211">
        <v>12</v>
      </c>
      <c r="AN104" s="212"/>
      <c r="AO104" s="212"/>
      <c r="AP104" s="213"/>
      <c r="AQ104" s="211" t="s">
        <v>577</v>
      </c>
      <c r="AR104" s="212"/>
      <c r="AS104" s="212"/>
      <c r="AT104" s="213"/>
      <c r="AU104" s="211" t="s">
        <v>580</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574</v>
      </c>
      <c r="AC105" s="465"/>
      <c r="AD105" s="466"/>
      <c r="AE105" s="414" t="s">
        <v>578</v>
      </c>
      <c r="AF105" s="414"/>
      <c r="AG105" s="414"/>
      <c r="AH105" s="414"/>
      <c r="AI105" s="414" t="s">
        <v>579</v>
      </c>
      <c r="AJ105" s="414"/>
      <c r="AK105" s="414"/>
      <c r="AL105" s="414"/>
      <c r="AM105" s="414" t="s">
        <v>577</v>
      </c>
      <c r="AN105" s="414"/>
      <c r="AO105" s="414"/>
      <c r="AP105" s="414"/>
      <c r="AQ105" s="211" t="s">
        <v>577</v>
      </c>
      <c r="AR105" s="212"/>
      <c r="AS105" s="212"/>
      <c r="AT105" s="213"/>
      <c r="AU105" s="266" t="s">
        <v>581</v>
      </c>
      <c r="AV105" s="267"/>
      <c r="AW105" s="267"/>
      <c r="AX105" s="312"/>
    </row>
    <row r="106" spans="1:60" ht="31.5" customHeight="1" x14ac:dyDescent="0.15">
      <c r="A106" s="415" t="s">
        <v>489</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468</v>
      </c>
      <c r="AN106" s="412"/>
      <c r="AO106" s="412"/>
      <c r="AP106" s="413"/>
      <c r="AQ106" s="277" t="s">
        <v>490</v>
      </c>
      <c r="AR106" s="278"/>
      <c r="AS106" s="278"/>
      <c r="AT106" s="317"/>
      <c r="AU106" s="277" t="s">
        <v>534</v>
      </c>
      <c r="AV106" s="278"/>
      <c r="AW106" s="278"/>
      <c r="AX106" s="279"/>
    </row>
    <row r="107" spans="1:60" ht="23.25" customHeight="1" x14ac:dyDescent="0.15">
      <c r="A107" s="418"/>
      <c r="B107" s="419"/>
      <c r="C107" s="419"/>
      <c r="D107" s="419"/>
      <c r="E107" s="419"/>
      <c r="F107" s="420"/>
      <c r="G107" s="98" t="s">
        <v>690</v>
      </c>
      <c r="H107" s="98"/>
      <c r="I107" s="98"/>
      <c r="J107" s="98"/>
      <c r="K107" s="98"/>
      <c r="L107" s="98"/>
      <c r="M107" s="98"/>
      <c r="N107" s="98"/>
      <c r="O107" s="98"/>
      <c r="P107" s="98"/>
      <c r="Q107" s="98"/>
      <c r="R107" s="98"/>
      <c r="S107" s="98"/>
      <c r="T107" s="98"/>
      <c r="U107" s="98"/>
      <c r="V107" s="98"/>
      <c r="W107" s="98"/>
      <c r="X107" s="99"/>
      <c r="Y107" s="461" t="s">
        <v>55</v>
      </c>
      <c r="Z107" s="462"/>
      <c r="AA107" s="463"/>
      <c r="AB107" s="541" t="s">
        <v>574</v>
      </c>
      <c r="AC107" s="542"/>
      <c r="AD107" s="543"/>
      <c r="AE107" s="414">
        <v>1</v>
      </c>
      <c r="AF107" s="414"/>
      <c r="AG107" s="414"/>
      <c r="AH107" s="414"/>
      <c r="AI107" s="414">
        <v>0</v>
      </c>
      <c r="AJ107" s="414"/>
      <c r="AK107" s="414"/>
      <c r="AL107" s="414"/>
      <c r="AM107" s="414">
        <v>1</v>
      </c>
      <c r="AN107" s="414"/>
      <c r="AO107" s="414"/>
      <c r="AP107" s="414"/>
      <c r="AQ107" s="211" t="s">
        <v>553</v>
      </c>
      <c r="AR107" s="212"/>
      <c r="AS107" s="212"/>
      <c r="AT107" s="213"/>
      <c r="AU107" s="211" t="s">
        <v>553</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574</v>
      </c>
      <c r="AC108" s="465"/>
      <c r="AD108" s="466"/>
      <c r="AE108" s="414">
        <v>1</v>
      </c>
      <c r="AF108" s="414"/>
      <c r="AG108" s="414"/>
      <c r="AH108" s="414"/>
      <c r="AI108" s="414">
        <v>0</v>
      </c>
      <c r="AJ108" s="414"/>
      <c r="AK108" s="414"/>
      <c r="AL108" s="414"/>
      <c r="AM108" s="414">
        <v>1</v>
      </c>
      <c r="AN108" s="414"/>
      <c r="AO108" s="414"/>
      <c r="AP108" s="414"/>
      <c r="AQ108" s="211">
        <v>2</v>
      </c>
      <c r="AR108" s="212"/>
      <c r="AS108" s="212"/>
      <c r="AT108" s="213"/>
      <c r="AU108" s="266" t="s">
        <v>553</v>
      </c>
      <c r="AV108" s="267"/>
      <c r="AW108" s="267"/>
      <c r="AX108" s="312"/>
    </row>
    <row r="109" spans="1:60" ht="31.5" customHeight="1" x14ac:dyDescent="0.15">
      <c r="A109" s="415" t="s">
        <v>489</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468</v>
      </c>
      <c r="AN109" s="412"/>
      <c r="AO109" s="412"/>
      <c r="AP109" s="413"/>
      <c r="AQ109" s="277" t="s">
        <v>490</v>
      </c>
      <c r="AR109" s="278"/>
      <c r="AS109" s="278"/>
      <c r="AT109" s="317"/>
      <c r="AU109" s="277" t="s">
        <v>534</v>
      </c>
      <c r="AV109" s="278"/>
      <c r="AW109" s="278"/>
      <c r="AX109" s="279"/>
    </row>
    <row r="110" spans="1:60" ht="23.25" customHeight="1" x14ac:dyDescent="0.15">
      <c r="A110" s="418"/>
      <c r="B110" s="419"/>
      <c r="C110" s="419"/>
      <c r="D110" s="419"/>
      <c r="E110" s="419"/>
      <c r="F110" s="420"/>
      <c r="G110" s="98" t="s">
        <v>691</v>
      </c>
      <c r="H110" s="98"/>
      <c r="I110" s="98"/>
      <c r="J110" s="98"/>
      <c r="K110" s="98"/>
      <c r="L110" s="98"/>
      <c r="M110" s="98"/>
      <c r="N110" s="98"/>
      <c r="O110" s="98"/>
      <c r="P110" s="98"/>
      <c r="Q110" s="98"/>
      <c r="R110" s="98"/>
      <c r="S110" s="98"/>
      <c r="T110" s="98"/>
      <c r="U110" s="98"/>
      <c r="V110" s="98"/>
      <c r="W110" s="98"/>
      <c r="X110" s="99"/>
      <c r="Y110" s="461" t="s">
        <v>55</v>
      </c>
      <c r="Z110" s="462"/>
      <c r="AA110" s="463"/>
      <c r="AB110" s="541" t="s">
        <v>574</v>
      </c>
      <c r="AC110" s="542"/>
      <c r="AD110" s="543"/>
      <c r="AE110" s="414" t="s">
        <v>553</v>
      </c>
      <c r="AF110" s="414"/>
      <c r="AG110" s="414"/>
      <c r="AH110" s="414"/>
      <c r="AI110" s="414" t="s">
        <v>553</v>
      </c>
      <c r="AJ110" s="414"/>
      <c r="AK110" s="414"/>
      <c r="AL110" s="414"/>
      <c r="AM110" s="414">
        <v>0</v>
      </c>
      <c r="AN110" s="414"/>
      <c r="AO110" s="414"/>
      <c r="AP110" s="414"/>
      <c r="AQ110" s="211" t="s">
        <v>553</v>
      </c>
      <c r="AR110" s="212"/>
      <c r="AS110" s="212"/>
      <c r="AT110" s="213"/>
      <c r="AU110" s="211" t="s">
        <v>553</v>
      </c>
      <c r="AV110" s="212"/>
      <c r="AW110" s="212"/>
      <c r="AX110" s="213"/>
    </row>
    <row r="111" spans="1:60" ht="23.25"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t="s">
        <v>574</v>
      </c>
      <c r="AC111" s="465"/>
      <c r="AD111" s="466"/>
      <c r="AE111" s="414" t="s">
        <v>553</v>
      </c>
      <c r="AF111" s="414"/>
      <c r="AG111" s="414"/>
      <c r="AH111" s="414"/>
      <c r="AI111" s="414" t="s">
        <v>553</v>
      </c>
      <c r="AJ111" s="414"/>
      <c r="AK111" s="414"/>
      <c r="AL111" s="414"/>
      <c r="AM111" s="414">
        <v>1</v>
      </c>
      <c r="AN111" s="414"/>
      <c r="AO111" s="414"/>
      <c r="AP111" s="414"/>
      <c r="AQ111" s="211">
        <v>1</v>
      </c>
      <c r="AR111" s="212"/>
      <c r="AS111" s="212"/>
      <c r="AT111" s="213"/>
      <c r="AU111" s="266" t="s">
        <v>553</v>
      </c>
      <c r="AV111" s="267"/>
      <c r="AW111" s="267"/>
      <c r="AX111" s="312"/>
    </row>
    <row r="112" spans="1:60" ht="31.5" hidden="1" customHeight="1" x14ac:dyDescent="0.15">
      <c r="A112" s="415" t="s">
        <v>489</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468</v>
      </c>
      <c r="AN112" s="412"/>
      <c r="AO112" s="412"/>
      <c r="AP112" s="413"/>
      <c r="AQ112" s="277" t="s">
        <v>490</v>
      </c>
      <c r="AR112" s="278"/>
      <c r="AS112" s="278"/>
      <c r="AT112" s="317"/>
      <c r="AU112" s="277" t="s">
        <v>534</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468</v>
      </c>
      <c r="AN115" s="412"/>
      <c r="AO115" s="412"/>
      <c r="AP115" s="413"/>
      <c r="AQ115" s="591" t="s">
        <v>535</v>
      </c>
      <c r="AR115" s="592"/>
      <c r="AS115" s="592"/>
      <c r="AT115" s="592"/>
      <c r="AU115" s="592"/>
      <c r="AV115" s="592"/>
      <c r="AW115" s="592"/>
      <c r="AX115" s="593"/>
    </row>
    <row r="116" spans="1:50" ht="23.25" customHeight="1" x14ac:dyDescent="0.15">
      <c r="A116" s="435"/>
      <c r="B116" s="436"/>
      <c r="C116" s="436"/>
      <c r="D116" s="436"/>
      <c r="E116" s="436"/>
      <c r="F116" s="437"/>
      <c r="G116" s="389" t="s">
        <v>593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584</v>
      </c>
      <c r="AC116" s="459"/>
      <c r="AD116" s="460"/>
      <c r="AE116" s="414">
        <v>32</v>
      </c>
      <c r="AF116" s="414"/>
      <c r="AG116" s="414"/>
      <c r="AH116" s="414"/>
      <c r="AI116" s="414">
        <v>21</v>
      </c>
      <c r="AJ116" s="414"/>
      <c r="AK116" s="414"/>
      <c r="AL116" s="414"/>
      <c r="AM116" s="414">
        <v>10</v>
      </c>
      <c r="AN116" s="414"/>
      <c r="AO116" s="414"/>
      <c r="AP116" s="414"/>
      <c r="AQ116" s="211">
        <v>10</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586</v>
      </c>
      <c r="AC117" s="469"/>
      <c r="AD117" s="470"/>
      <c r="AE117" s="590" t="s">
        <v>589</v>
      </c>
      <c r="AF117" s="547"/>
      <c r="AG117" s="547"/>
      <c r="AH117" s="547"/>
      <c r="AI117" s="590" t="s">
        <v>588</v>
      </c>
      <c r="AJ117" s="547"/>
      <c r="AK117" s="547"/>
      <c r="AL117" s="547"/>
      <c r="AM117" s="590" t="s">
        <v>591</v>
      </c>
      <c r="AN117" s="547"/>
      <c r="AO117" s="547"/>
      <c r="AP117" s="547"/>
      <c r="AQ117" s="547" t="s">
        <v>585</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468</v>
      </c>
      <c r="AN118" s="412"/>
      <c r="AO118" s="412"/>
      <c r="AP118" s="413"/>
      <c r="AQ118" s="591" t="s">
        <v>535</v>
      </c>
      <c r="AR118" s="592"/>
      <c r="AS118" s="592"/>
      <c r="AT118" s="592"/>
      <c r="AU118" s="592"/>
      <c r="AV118" s="592"/>
      <c r="AW118" s="592"/>
      <c r="AX118" s="593"/>
    </row>
    <row r="119" spans="1:50" ht="23.25" customHeight="1" x14ac:dyDescent="0.15">
      <c r="A119" s="435"/>
      <c r="B119" s="436"/>
      <c r="C119" s="436"/>
      <c r="D119" s="436"/>
      <c r="E119" s="436"/>
      <c r="F119" s="437"/>
      <c r="G119" s="389" t="s">
        <v>692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584</v>
      </c>
      <c r="AC119" s="459"/>
      <c r="AD119" s="460"/>
      <c r="AE119" s="414">
        <v>12</v>
      </c>
      <c r="AF119" s="414"/>
      <c r="AG119" s="414"/>
      <c r="AH119" s="414"/>
      <c r="AI119" s="414">
        <v>4</v>
      </c>
      <c r="AJ119" s="414"/>
      <c r="AK119" s="414"/>
      <c r="AL119" s="414"/>
      <c r="AM119" s="414">
        <v>14</v>
      </c>
      <c r="AN119" s="414"/>
      <c r="AO119" s="414"/>
      <c r="AP119" s="414"/>
      <c r="AQ119" s="414" t="s">
        <v>587</v>
      </c>
      <c r="AR119" s="414"/>
      <c r="AS119" s="414"/>
      <c r="AT119" s="414"/>
      <c r="AU119" s="414"/>
      <c r="AV119" s="414"/>
      <c r="AW119" s="414"/>
      <c r="AX119" s="546"/>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586</v>
      </c>
      <c r="AC120" s="469"/>
      <c r="AD120" s="470"/>
      <c r="AE120" s="629" t="s">
        <v>590</v>
      </c>
      <c r="AF120" s="630"/>
      <c r="AG120" s="630"/>
      <c r="AH120" s="631"/>
      <c r="AI120" s="629" t="s">
        <v>698</v>
      </c>
      <c r="AJ120" s="630"/>
      <c r="AK120" s="630"/>
      <c r="AL120" s="631"/>
      <c r="AM120" s="629" t="s">
        <v>592</v>
      </c>
      <c r="AN120" s="630"/>
      <c r="AO120" s="630"/>
      <c r="AP120" s="631"/>
      <c r="AQ120" s="547" t="s">
        <v>578</v>
      </c>
      <c r="AR120" s="547"/>
      <c r="AS120" s="547"/>
      <c r="AT120" s="547"/>
      <c r="AU120" s="547"/>
      <c r="AV120" s="547"/>
      <c r="AW120" s="547"/>
      <c r="AX120" s="548"/>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468</v>
      </c>
      <c r="AN121" s="412"/>
      <c r="AO121" s="412"/>
      <c r="AP121" s="413"/>
      <c r="AQ121" s="591" t="s">
        <v>535</v>
      </c>
      <c r="AR121" s="592"/>
      <c r="AS121" s="592"/>
      <c r="AT121" s="592"/>
      <c r="AU121" s="592"/>
      <c r="AV121" s="592"/>
      <c r="AW121" s="592"/>
      <c r="AX121" s="593"/>
    </row>
    <row r="122" spans="1:50" ht="23.25" customHeight="1" x14ac:dyDescent="0.15">
      <c r="A122" s="435"/>
      <c r="B122" s="436"/>
      <c r="C122" s="436"/>
      <c r="D122" s="436"/>
      <c r="E122" s="436"/>
      <c r="F122" s="437"/>
      <c r="G122" s="389" t="s">
        <v>695</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584</v>
      </c>
      <c r="AC122" s="459"/>
      <c r="AD122" s="460"/>
      <c r="AE122" s="414">
        <v>17</v>
      </c>
      <c r="AF122" s="414"/>
      <c r="AG122" s="414"/>
      <c r="AH122" s="414"/>
      <c r="AI122" s="414" t="s">
        <v>555</v>
      </c>
      <c r="AJ122" s="414"/>
      <c r="AK122" s="414"/>
      <c r="AL122" s="414"/>
      <c r="AM122" s="414">
        <v>1</v>
      </c>
      <c r="AN122" s="414"/>
      <c r="AO122" s="414"/>
      <c r="AP122" s="414"/>
      <c r="AQ122" s="414">
        <v>38</v>
      </c>
      <c r="AR122" s="414"/>
      <c r="AS122" s="414"/>
      <c r="AT122" s="414"/>
      <c r="AU122" s="414"/>
      <c r="AV122" s="414"/>
      <c r="AW122" s="414"/>
      <c r="AX122" s="546"/>
    </row>
    <row r="123" spans="1:50" ht="46.5"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586</v>
      </c>
      <c r="AC123" s="469"/>
      <c r="AD123" s="470"/>
      <c r="AE123" s="547" t="s">
        <v>595</v>
      </c>
      <c r="AF123" s="547"/>
      <c r="AG123" s="547"/>
      <c r="AH123" s="547"/>
      <c r="AI123" s="547" t="s">
        <v>554</v>
      </c>
      <c r="AJ123" s="547"/>
      <c r="AK123" s="547"/>
      <c r="AL123" s="547"/>
      <c r="AM123" s="547" t="s">
        <v>693</v>
      </c>
      <c r="AN123" s="547"/>
      <c r="AO123" s="547"/>
      <c r="AP123" s="547"/>
      <c r="AQ123" s="547" t="s">
        <v>694</v>
      </c>
      <c r="AR123" s="547"/>
      <c r="AS123" s="547"/>
      <c r="AT123" s="547"/>
      <c r="AU123" s="547"/>
      <c r="AV123" s="547"/>
      <c r="AW123" s="547"/>
      <c r="AX123" s="548"/>
    </row>
    <row r="124" spans="1:50" ht="23.25"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468</v>
      </c>
      <c r="AN124" s="412"/>
      <c r="AO124" s="412"/>
      <c r="AP124" s="413"/>
      <c r="AQ124" s="591" t="s">
        <v>535</v>
      </c>
      <c r="AR124" s="592"/>
      <c r="AS124" s="592"/>
      <c r="AT124" s="592"/>
      <c r="AU124" s="592"/>
      <c r="AV124" s="592"/>
      <c r="AW124" s="592"/>
      <c r="AX124" s="593"/>
    </row>
    <row r="125" spans="1:50" ht="50.1" customHeight="1" x14ac:dyDescent="0.15">
      <c r="A125" s="435"/>
      <c r="B125" s="436"/>
      <c r="C125" s="436"/>
      <c r="D125" s="436"/>
      <c r="E125" s="436"/>
      <c r="F125" s="437"/>
      <c r="G125" s="389" t="s">
        <v>697</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t="s">
        <v>584</v>
      </c>
      <c r="AC125" s="459"/>
      <c r="AD125" s="460"/>
      <c r="AE125" s="414" t="s">
        <v>553</v>
      </c>
      <c r="AF125" s="414"/>
      <c r="AG125" s="414"/>
      <c r="AH125" s="414"/>
      <c r="AI125" s="414" t="s">
        <v>553</v>
      </c>
      <c r="AJ125" s="414"/>
      <c r="AK125" s="414"/>
      <c r="AL125" s="414"/>
      <c r="AM125" s="414" t="s">
        <v>553</v>
      </c>
      <c r="AN125" s="414"/>
      <c r="AO125" s="414"/>
      <c r="AP125" s="414"/>
      <c r="AQ125" s="414">
        <v>235</v>
      </c>
      <c r="AR125" s="414"/>
      <c r="AS125" s="414"/>
      <c r="AT125" s="414"/>
      <c r="AU125" s="414"/>
      <c r="AV125" s="414"/>
      <c r="AW125" s="414"/>
      <c r="AX125" s="546"/>
    </row>
    <row r="126" spans="1:50" ht="46.5" customHeight="1" thickBo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586</v>
      </c>
      <c r="AC126" s="469"/>
      <c r="AD126" s="470"/>
      <c r="AE126" s="547" t="s">
        <v>553</v>
      </c>
      <c r="AF126" s="547"/>
      <c r="AG126" s="547"/>
      <c r="AH126" s="547"/>
      <c r="AI126" s="547" t="s">
        <v>553</v>
      </c>
      <c r="AJ126" s="547"/>
      <c r="AK126" s="547"/>
      <c r="AL126" s="547"/>
      <c r="AM126" s="547" t="s">
        <v>553</v>
      </c>
      <c r="AN126" s="547"/>
      <c r="AO126" s="547"/>
      <c r="AP126" s="547"/>
      <c r="AQ126" s="547" t="s">
        <v>696</v>
      </c>
      <c r="AR126" s="547"/>
      <c r="AS126" s="547"/>
      <c r="AT126" s="547"/>
      <c r="AU126" s="547"/>
      <c r="AV126" s="547"/>
      <c r="AW126" s="547"/>
      <c r="AX126" s="548"/>
    </row>
    <row r="127" spans="1:50" ht="23.25" hidden="1" customHeight="1" x14ac:dyDescent="0.15">
      <c r="A127" s="637"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357</v>
      </c>
      <c r="AF127" s="412"/>
      <c r="AG127" s="412"/>
      <c r="AH127" s="413"/>
      <c r="AI127" s="411" t="s">
        <v>363</v>
      </c>
      <c r="AJ127" s="412"/>
      <c r="AK127" s="412"/>
      <c r="AL127" s="413"/>
      <c r="AM127" s="411" t="s">
        <v>468</v>
      </c>
      <c r="AN127" s="412"/>
      <c r="AO127" s="412"/>
      <c r="AP127" s="413"/>
      <c r="AQ127" s="591" t="s">
        <v>535</v>
      </c>
      <c r="AR127" s="592"/>
      <c r="AS127" s="592"/>
      <c r="AT127" s="592"/>
      <c r="AU127" s="592"/>
      <c r="AV127" s="592"/>
      <c r="AW127" s="592"/>
      <c r="AX127" s="593"/>
    </row>
    <row r="128" spans="1:50" ht="23.25" hidden="1" customHeight="1" x14ac:dyDescent="0.15">
      <c r="A128" s="435"/>
      <c r="B128" s="436"/>
      <c r="C128" s="436"/>
      <c r="D128" s="436"/>
      <c r="E128" s="436"/>
      <c r="F128" s="437"/>
      <c r="G128" s="389" t="s">
        <v>499</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498</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709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708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582</v>
      </c>
      <c r="AR133" s="192"/>
      <c r="AS133" s="126" t="s">
        <v>356</v>
      </c>
      <c r="AT133" s="127"/>
      <c r="AU133" s="193" t="s">
        <v>582</v>
      </c>
      <c r="AV133" s="193"/>
      <c r="AW133" s="126" t="s">
        <v>300</v>
      </c>
      <c r="AX133" s="188"/>
    </row>
    <row r="134" spans="1:50" ht="39.75" customHeight="1" x14ac:dyDescent="0.15">
      <c r="A134" s="182"/>
      <c r="B134" s="179"/>
      <c r="C134" s="173"/>
      <c r="D134" s="179"/>
      <c r="E134" s="173"/>
      <c r="F134" s="174"/>
      <c r="G134" s="97" t="s">
        <v>559</v>
      </c>
      <c r="H134" s="98"/>
      <c r="I134" s="98"/>
      <c r="J134" s="98"/>
      <c r="K134" s="98"/>
      <c r="L134" s="98"/>
      <c r="M134" s="98"/>
      <c r="N134" s="98"/>
      <c r="O134" s="98"/>
      <c r="P134" s="98"/>
      <c r="Q134" s="98"/>
      <c r="R134" s="98"/>
      <c r="S134" s="98"/>
      <c r="T134" s="98"/>
      <c r="U134" s="98"/>
      <c r="V134" s="98"/>
      <c r="W134" s="98"/>
      <c r="X134" s="99"/>
      <c r="Y134" s="194" t="s">
        <v>379</v>
      </c>
      <c r="Z134" s="195"/>
      <c r="AA134" s="196"/>
      <c r="AB134" s="197" t="s">
        <v>597</v>
      </c>
      <c r="AC134" s="198"/>
      <c r="AD134" s="198"/>
      <c r="AE134" s="199" t="s">
        <v>582</v>
      </c>
      <c r="AF134" s="200"/>
      <c r="AG134" s="200"/>
      <c r="AH134" s="200"/>
      <c r="AI134" s="199" t="s">
        <v>582</v>
      </c>
      <c r="AJ134" s="200"/>
      <c r="AK134" s="200"/>
      <c r="AL134" s="200"/>
      <c r="AM134" s="199" t="s">
        <v>582</v>
      </c>
      <c r="AN134" s="200"/>
      <c r="AO134" s="200"/>
      <c r="AP134" s="200"/>
      <c r="AQ134" s="199" t="s">
        <v>582</v>
      </c>
      <c r="AR134" s="200"/>
      <c r="AS134" s="200"/>
      <c r="AT134" s="200"/>
      <c r="AU134" s="199" t="s">
        <v>569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596</v>
      </c>
      <c r="AC135" s="206"/>
      <c r="AD135" s="206"/>
      <c r="AE135" s="199" t="s">
        <v>582</v>
      </c>
      <c r="AF135" s="200"/>
      <c r="AG135" s="200"/>
      <c r="AH135" s="200"/>
      <c r="AI135" s="199" t="s">
        <v>555</v>
      </c>
      <c r="AJ135" s="200"/>
      <c r="AK135" s="200"/>
      <c r="AL135" s="200"/>
      <c r="AM135" s="199" t="s">
        <v>569</v>
      </c>
      <c r="AN135" s="200"/>
      <c r="AO135" s="200"/>
      <c r="AP135" s="200"/>
      <c r="AQ135" s="199" t="s">
        <v>569</v>
      </c>
      <c r="AR135" s="200"/>
      <c r="AS135" s="200"/>
      <c r="AT135" s="200"/>
      <c r="AU135" s="199" t="s">
        <v>582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596</v>
      </c>
      <c r="H154" s="98"/>
      <c r="I154" s="98"/>
      <c r="J154" s="98"/>
      <c r="K154" s="98"/>
      <c r="L154" s="98"/>
      <c r="M154" s="98"/>
      <c r="N154" s="98"/>
      <c r="O154" s="98"/>
      <c r="P154" s="99"/>
      <c r="Q154" s="118" t="s">
        <v>598</v>
      </c>
      <c r="R154" s="98"/>
      <c r="S154" s="98"/>
      <c r="T154" s="98"/>
      <c r="U154" s="98"/>
      <c r="V154" s="98"/>
      <c r="W154" s="98"/>
      <c r="X154" s="98"/>
      <c r="Y154" s="98"/>
      <c r="Z154" s="98"/>
      <c r="AA154" s="286"/>
      <c r="AB154" s="134" t="s">
        <v>581</v>
      </c>
      <c r="AC154" s="135"/>
      <c r="AD154" s="135"/>
      <c r="AE154" s="140" t="s">
        <v>582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581</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899" t="s">
        <v>384</v>
      </c>
      <c r="H430" s="116"/>
      <c r="I430" s="116"/>
      <c r="J430" s="900" t="s">
        <v>601</v>
      </c>
      <c r="K430" s="901"/>
      <c r="L430" s="901"/>
      <c r="M430" s="901"/>
      <c r="N430" s="901"/>
      <c r="O430" s="901"/>
      <c r="P430" s="901"/>
      <c r="Q430" s="901"/>
      <c r="R430" s="901"/>
      <c r="S430" s="901"/>
      <c r="T430" s="902"/>
      <c r="U430" s="587" t="s">
        <v>601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468</v>
      </c>
      <c r="AJ431" s="210"/>
      <c r="AK431" s="210"/>
      <c r="AL431" s="152"/>
      <c r="AM431" s="210" t="s">
        <v>529</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603</v>
      </c>
      <c r="AF432" s="193"/>
      <c r="AG432" s="126" t="s">
        <v>356</v>
      </c>
      <c r="AH432" s="127"/>
      <c r="AI432" s="149"/>
      <c r="AJ432" s="149"/>
      <c r="AK432" s="149"/>
      <c r="AL432" s="147"/>
      <c r="AM432" s="149"/>
      <c r="AN432" s="149"/>
      <c r="AO432" s="149"/>
      <c r="AP432" s="147"/>
      <c r="AQ432" s="589" t="s">
        <v>604</v>
      </c>
      <c r="AR432" s="193"/>
      <c r="AS432" s="126" t="s">
        <v>356</v>
      </c>
      <c r="AT432" s="127"/>
      <c r="AU432" s="193" t="s">
        <v>559</v>
      </c>
      <c r="AV432" s="193"/>
      <c r="AW432" s="126" t="s">
        <v>300</v>
      </c>
      <c r="AX432" s="188"/>
    </row>
    <row r="433" spans="1:50" ht="23.25" customHeight="1" x14ac:dyDescent="0.15">
      <c r="A433" s="182"/>
      <c r="B433" s="179"/>
      <c r="C433" s="173"/>
      <c r="D433" s="179"/>
      <c r="E433" s="335"/>
      <c r="F433" s="336"/>
      <c r="G433" s="97" t="s">
        <v>594</v>
      </c>
      <c r="H433" s="98"/>
      <c r="I433" s="98"/>
      <c r="J433" s="98"/>
      <c r="K433" s="98"/>
      <c r="L433" s="98"/>
      <c r="M433" s="98"/>
      <c r="N433" s="98"/>
      <c r="O433" s="98"/>
      <c r="P433" s="98"/>
      <c r="Q433" s="98"/>
      <c r="R433" s="98"/>
      <c r="S433" s="98"/>
      <c r="T433" s="98"/>
      <c r="U433" s="98"/>
      <c r="V433" s="98"/>
      <c r="W433" s="98"/>
      <c r="X433" s="99"/>
      <c r="Y433" s="194" t="s">
        <v>12</v>
      </c>
      <c r="Z433" s="195"/>
      <c r="AA433" s="196"/>
      <c r="AB433" s="206" t="s">
        <v>603</v>
      </c>
      <c r="AC433" s="206"/>
      <c r="AD433" s="206"/>
      <c r="AE433" s="333" t="s">
        <v>602</v>
      </c>
      <c r="AF433" s="200"/>
      <c r="AG433" s="200"/>
      <c r="AH433" s="200"/>
      <c r="AI433" s="333" t="s">
        <v>602</v>
      </c>
      <c r="AJ433" s="200"/>
      <c r="AK433" s="200"/>
      <c r="AL433" s="200"/>
      <c r="AM433" s="333" t="s">
        <v>602</v>
      </c>
      <c r="AN433" s="200"/>
      <c r="AO433" s="200"/>
      <c r="AP433" s="200"/>
      <c r="AQ433" s="333" t="s">
        <v>602</v>
      </c>
      <c r="AR433" s="200"/>
      <c r="AS433" s="200"/>
      <c r="AT433" s="200"/>
      <c r="AU433" s="333" t="s">
        <v>602</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603</v>
      </c>
      <c r="AC434" s="198"/>
      <c r="AD434" s="198"/>
      <c r="AE434" s="333" t="s">
        <v>583</v>
      </c>
      <c r="AF434" s="200"/>
      <c r="AG434" s="200"/>
      <c r="AH434" s="334"/>
      <c r="AI434" s="333" t="s">
        <v>583</v>
      </c>
      <c r="AJ434" s="200"/>
      <c r="AK434" s="200"/>
      <c r="AL434" s="334"/>
      <c r="AM434" s="333" t="s">
        <v>583</v>
      </c>
      <c r="AN434" s="200"/>
      <c r="AO434" s="200"/>
      <c r="AP434" s="334"/>
      <c r="AQ434" s="333" t="s">
        <v>583</v>
      </c>
      <c r="AR434" s="200"/>
      <c r="AS434" s="200"/>
      <c r="AT434" s="334"/>
      <c r="AU434" s="333" t="s">
        <v>583</v>
      </c>
      <c r="AV434" s="200"/>
      <c r="AW434" s="200"/>
      <c r="AX434" s="334"/>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582</v>
      </c>
      <c r="AF435" s="200"/>
      <c r="AG435" s="200"/>
      <c r="AH435" s="334"/>
      <c r="AI435" s="333" t="s">
        <v>582</v>
      </c>
      <c r="AJ435" s="200"/>
      <c r="AK435" s="200"/>
      <c r="AL435" s="334"/>
      <c r="AM435" s="333" t="s">
        <v>582</v>
      </c>
      <c r="AN435" s="200"/>
      <c r="AO435" s="200"/>
      <c r="AP435" s="334"/>
      <c r="AQ435" s="333" t="s">
        <v>582</v>
      </c>
      <c r="AR435" s="200"/>
      <c r="AS435" s="200"/>
      <c r="AT435" s="334"/>
      <c r="AU435" s="333" t="s">
        <v>582</v>
      </c>
      <c r="AV435" s="200"/>
      <c r="AW435" s="200"/>
      <c r="AX435" s="334"/>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468</v>
      </c>
      <c r="AJ436" s="210"/>
      <c r="AK436" s="210"/>
      <c r="AL436" s="152"/>
      <c r="AM436" s="210" t="s">
        <v>529</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468</v>
      </c>
      <c r="AJ441" s="210"/>
      <c r="AK441" s="210"/>
      <c r="AL441" s="152"/>
      <c r="AM441" s="210" t="s">
        <v>529</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468</v>
      </c>
      <c r="AJ446" s="210"/>
      <c r="AK446" s="210"/>
      <c r="AL446" s="152"/>
      <c r="AM446" s="210" t="s">
        <v>529</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468</v>
      </c>
      <c r="AJ451" s="210"/>
      <c r="AK451" s="210"/>
      <c r="AL451" s="152"/>
      <c r="AM451" s="210" t="s">
        <v>529</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468</v>
      </c>
      <c r="AJ456" s="210"/>
      <c r="AK456" s="210"/>
      <c r="AL456" s="152"/>
      <c r="AM456" s="210" t="s">
        <v>529</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605</v>
      </c>
      <c r="AF457" s="193"/>
      <c r="AG457" s="126" t="s">
        <v>356</v>
      </c>
      <c r="AH457" s="127"/>
      <c r="AI457" s="149"/>
      <c r="AJ457" s="149"/>
      <c r="AK457" s="149"/>
      <c r="AL457" s="147"/>
      <c r="AM457" s="149"/>
      <c r="AN457" s="149"/>
      <c r="AO457" s="149"/>
      <c r="AP457" s="147"/>
      <c r="AQ457" s="589" t="s">
        <v>582</v>
      </c>
      <c r="AR457" s="193"/>
      <c r="AS457" s="126" t="s">
        <v>356</v>
      </c>
      <c r="AT457" s="127"/>
      <c r="AU457" s="193" t="s">
        <v>582</v>
      </c>
      <c r="AV457" s="193"/>
      <c r="AW457" s="126" t="s">
        <v>300</v>
      </c>
      <c r="AX457" s="188"/>
    </row>
    <row r="458" spans="1:50" ht="23.25" customHeight="1" x14ac:dyDescent="0.15">
      <c r="A458" s="182"/>
      <c r="B458" s="179"/>
      <c r="C458" s="173"/>
      <c r="D458" s="179"/>
      <c r="E458" s="335"/>
      <c r="F458" s="336"/>
      <c r="G458" s="97" t="s">
        <v>576</v>
      </c>
      <c r="H458" s="98"/>
      <c r="I458" s="98"/>
      <c r="J458" s="98"/>
      <c r="K458" s="98"/>
      <c r="L458" s="98"/>
      <c r="M458" s="98"/>
      <c r="N458" s="98"/>
      <c r="O458" s="98"/>
      <c r="P458" s="98"/>
      <c r="Q458" s="98"/>
      <c r="R458" s="98"/>
      <c r="S458" s="98"/>
      <c r="T458" s="98"/>
      <c r="U458" s="98"/>
      <c r="V458" s="98"/>
      <c r="W458" s="98"/>
      <c r="X458" s="99"/>
      <c r="Y458" s="194" t="s">
        <v>12</v>
      </c>
      <c r="Z458" s="195"/>
      <c r="AA458" s="196"/>
      <c r="AB458" s="206" t="s">
        <v>559</v>
      </c>
      <c r="AC458" s="206"/>
      <c r="AD458" s="206"/>
      <c r="AE458" s="333" t="s">
        <v>602</v>
      </c>
      <c r="AF458" s="200"/>
      <c r="AG458" s="200"/>
      <c r="AH458" s="200"/>
      <c r="AI458" s="333" t="s">
        <v>602</v>
      </c>
      <c r="AJ458" s="200"/>
      <c r="AK458" s="200"/>
      <c r="AL458" s="200"/>
      <c r="AM458" s="333" t="s">
        <v>602</v>
      </c>
      <c r="AN458" s="200"/>
      <c r="AO458" s="200"/>
      <c r="AP458" s="200"/>
      <c r="AQ458" s="333" t="s">
        <v>602</v>
      </c>
      <c r="AR458" s="200"/>
      <c r="AS458" s="200"/>
      <c r="AT458" s="200"/>
      <c r="AU458" s="333" t="s">
        <v>602</v>
      </c>
      <c r="AV458" s="200"/>
      <c r="AW458" s="200"/>
      <c r="AX458" s="200"/>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598</v>
      </c>
      <c r="AC459" s="198"/>
      <c r="AD459" s="198"/>
      <c r="AE459" s="333" t="s">
        <v>583</v>
      </c>
      <c r="AF459" s="200"/>
      <c r="AG459" s="200"/>
      <c r="AH459" s="334"/>
      <c r="AI459" s="333" t="s">
        <v>583</v>
      </c>
      <c r="AJ459" s="200"/>
      <c r="AK459" s="200"/>
      <c r="AL459" s="334"/>
      <c r="AM459" s="333" t="s">
        <v>583</v>
      </c>
      <c r="AN459" s="200"/>
      <c r="AO459" s="200"/>
      <c r="AP459" s="334"/>
      <c r="AQ459" s="333" t="s">
        <v>583</v>
      </c>
      <c r="AR459" s="200"/>
      <c r="AS459" s="200"/>
      <c r="AT459" s="334"/>
      <c r="AU459" s="333" t="s">
        <v>583</v>
      </c>
      <c r="AV459" s="200"/>
      <c r="AW459" s="200"/>
      <c r="AX459" s="334"/>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582</v>
      </c>
      <c r="AF460" s="200"/>
      <c r="AG460" s="200"/>
      <c r="AH460" s="334"/>
      <c r="AI460" s="333" t="s">
        <v>582</v>
      </c>
      <c r="AJ460" s="200"/>
      <c r="AK460" s="200"/>
      <c r="AL460" s="334"/>
      <c r="AM460" s="333" t="s">
        <v>582</v>
      </c>
      <c r="AN460" s="200"/>
      <c r="AO460" s="200"/>
      <c r="AP460" s="334"/>
      <c r="AQ460" s="333" t="s">
        <v>582</v>
      </c>
      <c r="AR460" s="200"/>
      <c r="AS460" s="200"/>
      <c r="AT460" s="334"/>
      <c r="AU460" s="333" t="s">
        <v>582</v>
      </c>
      <c r="AV460" s="200"/>
      <c r="AW460" s="200"/>
      <c r="AX460" s="334"/>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468</v>
      </c>
      <c r="AJ461" s="210"/>
      <c r="AK461" s="210"/>
      <c r="AL461" s="152"/>
      <c r="AM461" s="210" t="s">
        <v>529</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468</v>
      </c>
      <c r="AJ466" s="210"/>
      <c r="AK466" s="210"/>
      <c r="AL466" s="152"/>
      <c r="AM466" s="210" t="s">
        <v>529</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468</v>
      </c>
      <c r="AJ471" s="210"/>
      <c r="AK471" s="210"/>
      <c r="AL471" s="152"/>
      <c r="AM471" s="210" t="s">
        <v>529</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468</v>
      </c>
      <c r="AJ476" s="210"/>
      <c r="AK476" s="210"/>
      <c r="AL476" s="152"/>
      <c r="AM476" s="210" t="s">
        <v>529</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468</v>
      </c>
      <c r="AJ485" s="210"/>
      <c r="AK485" s="210"/>
      <c r="AL485" s="152"/>
      <c r="AM485" s="210" t="s">
        <v>529</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468</v>
      </c>
      <c r="AJ490" s="210"/>
      <c r="AK490" s="210"/>
      <c r="AL490" s="152"/>
      <c r="AM490" s="210" t="s">
        <v>529</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468</v>
      </c>
      <c r="AJ495" s="210"/>
      <c r="AK495" s="210"/>
      <c r="AL495" s="152"/>
      <c r="AM495" s="210" t="s">
        <v>529</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468</v>
      </c>
      <c r="AJ500" s="210"/>
      <c r="AK500" s="210"/>
      <c r="AL500" s="152"/>
      <c r="AM500" s="210" t="s">
        <v>529</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468</v>
      </c>
      <c r="AJ505" s="210"/>
      <c r="AK505" s="210"/>
      <c r="AL505" s="152"/>
      <c r="AM505" s="210" t="s">
        <v>529</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468</v>
      </c>
      <c r="AJ510" s="210"/>
      <c r="AK510" s="210"/>
      <c r="AL510" s="152"/>
      <c r="AM510" s="210" t="s">
        <v>529</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468</v>
      </c>
      <c r="AJ515" s="210"/>
      <c r="AK515" s="210"/>
      <c r="AL515" s="152"/>
      <c r="AM515" s="210" t="s">
        <v>529</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468</v>
      </c>
      <c r="AJ520" s="210"/>
      <c r="AK520" s="210"/>
      <c r="AL520" s="152"/>
      <c r="AM520" s="210" t="s">
        <v>529</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468</v>
      </c>
      <c r="AJ525" s="210"/>
      <c r="AK525" s="210"/>
      <c r="AL525" s="152"/>
      <c r="AM525" s="210" t="s">
        <v>529</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468</v>
      </c>
      <c r="AJ530" s="210"/>
      <c r="AK530" s="210"/>
      <c r="AL530" s="152"/>
      <c r="AM530" s="210" t="s">
        <v>529</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468</v>
      </c>
      <c r="AJ539" s="210"/>
      <c r="AK539" s="210"/>
      <c r="AL539" s="152"/>
      <c r="AM539" s="210" t="s">
        <v>529</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468</v>
      </c>
      <c r="AJ544" s="210"/>
      <c r="AK544" s="210"/>
      <c r="AL544" s="152"/>
      <c r="AM544" s="210" t="s">
        <v>529</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468</v>
      </c>
      <c r="AJ549" s="210"/>
      <c r="AK549" s="210"/>
      <c r="AL549" s="152"/>
      <c r="AM549" s="210" t="s">
        <v>529</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468</v>
      </c>
      <c r="AJ554" s="210"/>
      <c r="AK554" s="210"/>
      <c r="AL554" s="152"/>
      <c r="AM554" s="210" t="s">
        <v>529</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468</v>
      </c>
      <c r="AJ559" s="210"/>
      <c r="AK559" s="210"/>
      <c r="AL559" s="152"/>
      <c r="AM559" s="210" t="s">
        <v>529</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468</v>
      </c>
      <c r="AJ564" s="210"/>
      <c r="AK564" s="210"/>
      <c r="AL564" s="152"/>
      <c r="AM564" s="210" t="s">
        <v>529</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468</v>
      </c>
      <c r="AJ569" s="210"/>
      <c r="AK569" s="210"/>
      <c r="AL569" s="152"/>
      <c r="AM569" s="210" t="s">
        <v>529</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468</v>
      </c>
      <c r="AJ574" s="210"/>
      <c r="AK574" s="210"/>
      <c r="AL574" s="152"/>
      <c r="AM574" s="210" t="s">
        <v>529</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468</v>
      </c>
      <c r="AJ579" s="210"/>
      <c r="AK579" s="210"/>
      <c r="AL579" s="152"/>
      <c r="AM579" s="210" t="s">
        <v>529</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468</v>
      </c>
      <c r="AJ584" s="210"/>
      <c r="AK584" s="210"/>
      <c r="AL584" s="152"/>
      <c r="AM584" s="210" t="s">
        <v>529</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468</v>
      </c>
      <c r="AJ593" s="210"/>
      <c r="AK593" s="210"/>
      <c r="AL593" s="152"/>
      <c r="AM593" s="210" t="s">
        <v>529</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468</v>
      </c>
      <c r="AJ598" s="210"/>
      <c r="AK598" s="210"/>
      <c r="AL598" s="152"/>
      <c r="AM598" s="210" t="s">
        <v>529</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468</v>
      </c>
      <c r="AJ603" s="210"/>
      <c r="AK603" s="210"/>
      <c r="AL603" s="152"/>
      <c r="AM603" s="210" t="s">
        <v>529</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468</v>
      </c>
      <c r="AJ608" s="210"/>
      <c r="AK608" s="210"/>
      <c r="AL608" s="152"/>
      <c r="AM608" s="210" t="s">
        <v>529</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468</v>
      </c>
      <c r="AJ613" s="210"/>
      <c r="AK613" s="210"/>
      <c r="AL613" s="152"/>
      <c r="AM613" s="210" t="s">
        <v>529</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468</v>
      </c>
      <c r="AJ618" s="210"/>
      <c r="AK618" s="210"/>
      <c r="AL618" s="152"/>
      <c r="AM618" s="210" t="s">
        <v>529</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468</v>
      </c>
      <c r="AJ623" s="210"/>
      <c r="AK623" s="210"/>
      <c r="AL623" s="152"/>
      <c r="AM623" s="210" t="s">
        <v>529</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468</v>
      </c>
      <c r="AJ628" s="210"/>
      <c r="AK628" s="210"/>
      <c r="AL628" s="152"/>
      <c r="AM628" s="210" t="s">
        <v>529</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468</v>
      </c>
      <c r="AJ633" s="210"/>
      <c r="AK633" s="210"/>
      <c r="AL633" s="152"/>
      <c r="AM633" s="210" t="s">
        <v>529</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468</v>
      </c>
      <c r="AJ638" s="210"/>
      <c r="AK638" s="210"/>
      <c r="AL638" s="152"/>
      <c r="AM638" s="210" t="s">
        <v>529</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468</v>
      </c>
      <c r="AJ647" s="210"/>
      <c r="AK647" s="210"/>
      <c r="AL647" s="152"/>
      <c r="AM647" s="210" t="s">
        <v>529</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468</v>
      </c>
      <c r="AJ652" s="210"/>
      <c r="AK652" s="210"/>
      <c r="AL652" s="152"/>
      <c r="AM652" s="210" t="s">
        <v>529</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468</v>
      </c>
      <c r="AJ657" s="210"/>
      <c r="AK657" s="210"/>
      <c r="AL657" s="152"/>
      <c r="AM657" s="210" t="s">
        <v>529</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468</v>
      </c>
      <c r="AJ662" s="210"/>
      <c r="AK662" s="210"/>
      <c r="AL662" s="152"/>
      <c r="AM662" s="210" t="s">
        <v>529</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468</v>
      </c>
      <c r="AJ667" s="210"/>
      <c r="AK667" s="210"/>
      <c r="AL667" s="152"/>
      <c r="AM667" s="210" t="s">
        <v>529</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468</v>
      </c>
      <c r="AJ672" s="210"/>
      <c r="AK672" s="210"/>
      <c r="AL672" s="152"/>
      <c r="AM672" s="210" t="s">
        <v>529</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468</v>
      </c>
      <c r="AJ677" s="210"/>
      <c r="AK677" s="210"/>
      <c r="AL677" s="152"/>
      <c r="AM677" s="210" t="s">
        <v>529</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468</v>
      </c>
      <c r="AJ682" s="210"/>
      <c r="AK682" s="210"/>
      <c r="AL682" s="152"/>
      <c r="AM682" s="210" t="s">
        <v>529</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468</v>
      </c>
      <c r="AJ687" s="210"/>
      <c r="AK687" s="210"/>
      <c r="AL687" s="152"/>
      <c r="AM687" s="210" t="s">
        <v>529</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468</v>
      </c>
      <c r="AJ692" s="210"/>
      <c r="AK692" s="210"/>
      <c r="AL692" s="152"/>
      <c r="AM692" s="210" t="s">
        <v>529</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5" t="s">
        <v>31</v>
      </c>
      <c r="AH701" s="378"/>
      <c r="AI701" s="378"/>
      <c r="AJ701" s="378"/>
      <c r="AK701" s="378"/>
      <c r="AL701" s="378"/>
      <c r="AM701" s="378"/>
      <c r="AN701" s="378"/>
      <c r="AO701" s="378"/>
      <c r="AP701" s="378"/>
      <c r="AQ701" s="378"/>
      <c r="AR701" s="378"/>
      <c r="AS701" s="378"/>
      <c r="AT701" s="378"/>
      <c r="AU701" s="378"/>
      <c r="AV701" s="378"/>
      <c r="AW701" s="378"/>
      <c r="AX701" s="826"/>
    </row>
    <row r="702" spans="1:50" ht="39.950000000000003" customHeight="1" x14ac:dyDescent="0.15">
      <c r="A702" s="871" t="s">
        <v>259</v>
      </c>
      <c r="B702" s="872"/>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38" t="s">
        <v>548</v>
      </c>
      <c r="AE702" s="339"/>
      <c r="AF702" s="339"/>
      <c r="AG702" s="381" t="s">
        <v>606</v>
      </c>
      <c r="AH702" s="382"/>
      <c r="AI702" s="382"/>
      <c r="AJ702" s="382"/>
      <c r="AK702" s="382"/>
      <c r="AL702" s="382"/>
      <c r="AM702" s="382"/>
      <c r="AN702" s="382"/>
      <c r="AO702" s="382"/>
      <c r="AP702" s="382"/>
      <c r="AQ702" s="382"/>
      <c r="AR702" s="382"/>
      <c r="AS702" s="382"/>
      <c r="AT702" s="382"/>
      <c r="AU702" s="382"/>
      <c r="AV702" s="382"/>
      <c r="AW702" s="382"/>
      <c r="AX702" s="383"/>
    </row>
    <row r="703" spans="1:50" ht="60"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8"/>
      <c r="AD703" s="321" t="s">
        <v>548</v>
      </c>
      <c r="AE703" s="322"/>
      <c r="AF703" s="322"/>
      <c r="AG703" s="94" t="s">
        <v>607</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6" t="s">
        <v>548</v>
      </c>
      <c r="AE704" s="787"/>
      <c r="AF704" s="787"/>
      <c r="AG704" s="609" t="s">
        <v>608</v>
      </c>
      <c r="AH704" s="610"/>
      <c r="AI704" s="610"/>
      <c r="AJ704" s="610"/>
      <c r="AK704" s="610"/>
      <c r="AL704" s="610"/>
      <c r="AM704" s="610"/>
      <c r="AN704" s="610"/>
      <c r="AO704" s="610"/>
      <c r="AP704" s="610"/>
      <c r="AQ704" s="610"/>
      <c r="AR704" s="610"/>
      <c r="AS704" s="610"/>
      <c r="AT704" s="610"/>
      <c r="AU704" s="610"/>
      <c r="AV704" s="610"/>
      <c r="AW704" s="610"/>
      <c r="AX704" s="611"/>
    </row>
    <row r="705" spans="1:50" ht="27" customHeight="1" x14ac:dyDescent="0.15">
      <c r="A705" s="646" t="s">
        <v>39</v>
      </c>
      <c r="B705" s="647"/>
      <c r="C705" s="822" t="s">
        <v>41</v>
      </c>
      <c r="D705" s="823"/>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4"/>
      <c r="AD705" s="720" t="s">
        <v>548</v>
      </c>
      <c r="AE705" s="721"/>
      <c r="AF705" s="721"/>
      <c r="AG705" s="118" t="s">
        <v>609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8"/>
      <c r="B706" s="649"/>
      <c r="C706" s="798"/>
      <c r="D706" s="799"/>
      <c r="E706" s="736" t="s">
        <v>522</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1" t="s">
        <v>610</v>
      </c>
      <c r="AE706" s="322"/>
      <c r="AF706" s="66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8"/>
      <c r="B707" s="649"/>
      <c r="C707" s="800"/>
      <c r="D707" s="801"/>
      <c r="E707" s="739" t="s">
        <v>452</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36" t="s">
        <v>611</v>
      </c>
      <c r="AE707" s="837"/>
      <c r="AF707" s="837"/>
      <c r="AG707" s="120"/>
      <c r="AH707" s="104"/>
      <c r="AI707" s="104"/>
      <c r="AJ707" s="104"/>
      <c r="AK707" s="104"/>
      <c r="AL707" s="104"/>
      <c r="AM707" s="104"/>
      <c r="AN707" s="104"/>
      <c r="AO707" s="104"/>
      <c r="AP707" s="104"/>
      <c r="AQ707" s="104"/>
      <c r="AR707" s="104"/>
      <c r="AS707" s="104"/>
      <c r="AT707" s="104"/>
      <c r="AU707" s="104"/>
      <c r="AV707" s="104"/>
      <c r="AW707" s="104"/>
      <c r="AX707" s="121"/>
    </row>
    <row r="708" spans="1:50" ht="27" customHeight="1" x14ac:dyDescent="0.15">
      <c r="A708" s="648"/>
      <c r="B708" s="650"/>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548</v>
      </c>
      <c r="AE708" s="605"/>
      <c r="AF708" s="605"/>
      <c r="AG708" s="745" t="s">
        <v>612</v>
      </c>
      <c r="AH708" s="746"/>
      <c r="AI708" s="746"/>
      <c r="AJ708" s="746"/>
      <c r="AK708" s="746"/>
      <c r="AL708" s="746"/>
      <c r="AM708" s="746"/>
      <c r="AN708" s="746"/>
      <c r="AO708" s="746"/>
      <c r="AP708" s="746"/>
      <c r="AQ708" s="746"/>
      <c r="AR708" s="746"/>
      <c r="AS708" s="746"/>
      <c r="AT708" s="746"/>
      <c r="AU708" s="746"/>
      <c r="AV708" s="746"/>
      <c r="AW708" s="746"/>
      <c r="AX708" s="747"/>
    </row>
    <row r="709" spans="1:50" ht="27" customHeight="1" x14ac:dyDescent="0.15">
      <c r="A709" s="648"/>
      <c r="B709" s="650"/>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548</v>
      </c>
      <c r="AE709" s="322"/>
      <c r="AF709" s="322"/>
      <c r="AG709" s="94" t="s">
        <v>613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8"/>
      <c r="B710" s="650"/>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614</v>
      </c>
      <c r="AE710" s="322"/>
      <c r="AF710" s="322"/>
      <c r="AG710" s="94" t="s">
        <v>601</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8"/>
      <c r="B711" s="650"/>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6"/>
      <c r="AD711" s="321" t="s">
        <v>548</v>
      </c>
      <c r="AE711" s="322"/>
      <c r="AF711" s="322"/>
      <c r="AG711" s="94" t="s">
        <v>615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8"/>
      <c r="B712" s="650"/>
      <c r="C712" s="387" t="s">
        <v>484</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6"/>
      <c r="AD712" s="786" t="s">
        <v>614</v>
      </c>
      <c r="AE712" s="787"/>
      <c r="AF712" s="787"/>
      <c r="AG712" s="94" t="s">
        <v>601</v>
      </c>
      <c r="AH712" s="95"/>
      <c r="AI712" s="95"/>
      <c r="AJ712" s="95"/>
      <c r="AK712" s="95"/>
      <c r="AL712" s="95"/>
      <c r="AM712" s="95"/>
      <c r="AN712" s="95"/>
      <c r="AO712" s="95"/>
      <c r="AP712" s="95"/>
      <c r="AQ712" s="95"/>
      <c r="AR712" s="95"/>
      <c r="AS712" s="95"/>
      <c r="AT712" s="95"/>
      <c r="AU712" s="95"/>
      <c r="AV712" s="95"/>
      <c r="AW712" s="95"/>
      <c r="AX712" s="96"/>
    </row>
    <row r="713" spans="1:50" ht="60" customHeight="1" x14ac:dyDescent="0.15">
      <c r="A713" s="648"/>
      <c r="B713" s="650"/>
      <c r="C713" s="948" t="s">
        <v>485</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616</v>
      </c>
      <c r="AE713" s="322"/>
      <c r="AF713" s="669"/>
      <c r="AG713" s="94" t="s">
        <v>617</v>
      </c>
      <c r="AH713" s="95"/>
      <c r="AI713" s="95"/>
      <c r="AJ713" s="95"/>
      <c r="AK713" s="95"/>
      <c r="AL713" s="95"/>
      <c r="AM713" s="95"/>
      <c r="AN713" s="95"/>
      <c r="AO713" s="95"/>
      <c r="AP713" s="95"/>
      <c r="AQ713" s="95"/>
      <c r="AR713" s="95"/>
      <c r="AS713" s="95"/>
      <c r="AT713" s="95"/>
      <c r="AU713" s="95"/>
      <c r="AV713" s="95"/>
      <c r="AW713" s="95"/>
      <c r="AX713" s="96"/>
    </row>
    <row r="714" spans="1:50" ht="80.099999999999994" customHeight="1" x14ac:dyDescent="0.15">
      <c r="A714" s="651"/>
      <c r="B714" s="652"/>
      <c r="C714" s="653" t="s">
        <v>457</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1" t="s">
        <v>548</v>
      </c>
      <c r="AE714" s="812"/>
      <c r="AF714" s="813"/>
      <c r="AG714" s="609" t="s">
        <v>618</v>
      </c>
      <c r="AH714" s="610"/>
      <c r="AI714" s="610"/>
      <c r="AJ714" s="610"/>
      <c r="AK714" s="610"/>
      <c r="AL714" s="610"/>
      <c r="AM714" s="610"/>
      <c r="AN714" s="610"/>
      <c r="AO714" s="610"/>
      <c r="AP714" s="610"/>
      <c r="AQ714" s="610"/>
      <c r="AR714" s="610"/>
      <c r="AS714" s="610"/>
      <c r="AT714" s="610"/>
      <c r="AU714" s="610"/>
      <c r="AV714" s="610"/>
      <c r="AW714" s="610"/>
      <c r="AX714" s="611"/>
    </row>
    <row r="715" spans="1:50" ht="27" customHeight="1" x14ac:dyDescent="0.15">
      <c r="A715" s="646" t="s">
        <v>40</v>
      </c>
      <c r="B715" s="788"/>
      <c r="C715" s="789" t="s">
        <v>458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4" t="s">
        <v>548</v>
      </c>
      <c r="AE715" s="605"/>
      <c r="AF715" s="662"/>
      <c r="AG715" s="745" t="s">
        <v>619</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8"/>
      <c r="B716" s="650"/>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32" t="s">
        <v>614</v>
      </c>
      <c r="AE716" s="633"/>
      <c r="AF716" s="633"/>
      <c r="AG716" s="94" t="s">
        <v>601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8"/>
      <c r="B717" s="650"/>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548</v>
      </c>
      <c r="AE717" s="322"/>
      <c r="AF717" s="322"/>
      <c r="AG717" s="94" t="s">
        <v>620</v>
      </c>
      <c r="AH717" s="95"/>
      <c r="AI717" s="95"/>
      <c r="AJ717" s="95"/>
      <c r="AK717" s="95"/>
      <c r="AL717" s="95"/>
      <c r="AM717" s="95"/>
      <c r="AN717" s="95"/>
      <c r="AO717" s="95"/>
      <c r="AP717" s="95"/>
      <c r="AQ717" s="95"/>
      <c r="AR717" s="95"/>
      <c r="AS717" s="95"/>
      <c r="AT717" s="95"/>
      <c r="AU717" s="95"/>
      <c r="AV717" s="95"/>
      <c r="AW717" s="95"/>
      <c r="AX717" s="96"/>
    </row>
    <row r="718" spans="1:50" ht="60" customHeight="1" x14ac:dyDescent="0.15">
      <c r="A718" s="651"/>
      <c r="B718" s="652"/>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548</v>
      </c>
      <c r="AE718" s="322"/>
      <c r="AF718" s="322"/>
      <c r="AG718" s="609" t="s">
        <v>621</v>
      </c>
      <c r="AH718" s="610"/>
      <c r="AI718" s="610"/>
      <c r="AJ718" s="610"/>
      <c r="AK718" s="610"/>
      <c r="AL718" s="610"/>
      <c r="AM718" s="610"/>
      <c r="AN718" s="610"/>
      <c r="AO718" s="610"/>
      <c r="AP718" s="610"/>
      <c r="AQ718" s="610"/>
      <c r="AR718" s="610"/>
      <c r="AS718" s="610"/>
      <c r="AT718" s="610"/>
      <c r="AU718" s="610"/>
      <c r="AV718" s="610"/>
      <c r="AW718" s="610"/>
      <c r="AX718" s="611"/>
    </row>
    <row r="719" spans="1:50" ht="41.25" customHeight="1" x14ac:dyDescent="0.15">
      <c r="A719" s="780" t="s">
        <v>58</v>
      </c>
      <c r="B719" s="781"/>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4" t="s">
        <v>548</v>
      </c>
      <c r="AE719" s="605"/>
      <c r="AF719" s="605"/>
      <c r="AG719" s="118" t="s">
        <v>626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2"/>
      <c r="B721" s="783"/>
      <c r="C721" s="289" t="s">
        <v>543</v>
      </c>
      <c r="D721" s="290"/>
      <c r="E721" s="290"/>
      <c r="F721" s="291"/>
      <c r="G721" s="280"/>
      <c r="H721" s="281"/>
      <c r="I721" s="83" t="str">
        <f>IF(OR(G721="　", G721=""), "", "-")</f>
        <v/>
      </c>
      <c r="J721" s="284">
        <v>641</v>
      </c>
      <c r="K721" s="284"/>
      <c r="L721" s="83" t="str">
        <f>IF(M721="","","-")</f>
        <v/>
      </c>
      <c r="M721" s="84"/>
      <c r="N721" s="297" t="s">
        <v>622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2"/>
      <c r="B722" s="783"/>
      <c r="C722" s="289" t="s">
        <v>543</v>
      </c>
      <c r="D722" s="290"/>
      <c r="E722" s="290"/>
      <c r="F722" s="291"/>
      <c r="G722" s="280"/>
      <c r="H722" s="281"/>
      <c r="I722" s="83" t="str">
        <f t="shared" ref="I722:I725" si="4">IF(OR(G722="　", G722=""), "", "-")</f>
        <v/>
      </c>
      <c r="J722" s="284">
        <v>795</v>
      </c>
      <c r="K722" s="284"/>
      <c r="L722" s="83" t="str">
        <f t="shared" ref="L722:L725" si="5">IF(M722="","","-")</f>
        <v/>
      </c>
      <c r="M722" s="84"/>
      <c r="N722" s="297" t="s">
        <v>623</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2"/>
      <c r="B723" s="783"/>
      <c r="C723" s="289" t="s">
        <v>625</v>
      </c>
      <c r="D723" s="290"/>
      <c r="E723" s="290"/>
      <c r="F723" s="291"/>
      <c r="G723" s="280"/>
      <c r="H723" s="281"/>
      <c r="I723" s="83" t="str">
        <f t="shared" si="4"/>
        <v/>
      </c>
      <c r="J723" s="284">
        <v>72</v>
      </c>
      <c r="K723" s="284"/>
      <c r="L723" s="83" t="str">
        <f t="shared" si="5"/>
        <v/>
      </c>
      <c r="M723" s="84"/>
      <c r="N723" s="297" t="s">
        <v>624</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4"/>
      <c r="B725" s="78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6" t="s">
        <v>48</v>
      </c>
      <c r="B726" s="806"/>
      <c r="C726" s="816" t="s">
        <v>53</v>
      </c>
      <c r="D726" s="838"/>
      <c r="E726" s="838"/>
      <c r="F726" s="839"/>
      <c r="G726" s="573" t="s">
        <v>705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7"/>
      <c r="B727" s="808"/>
      <c r="C727" s="751" t="s">
        <v>57</v>
      </c>
      <c r="D727" s="752"/>
      <c r="E727" s="752"/>
      <c r="F727" s="753"/>
      <c r="G727" s="571" t="s">
        <v>704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40" t="s">
        <v>706</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3"/>
      <c r="B731" s="804"/>
      <c r="C731" s="804"/>
      <c r="D731" s="804"/>
      <c r="E731" s="805"/>
      <c r="F731" s="735"/>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9"/>
      <c r="B733" s="680"/>
      <c r="C733" s="680"/>
      <c r="D733" s="680"/>
      <c r="E733" s="681"/>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6" t="s">
        <v>491</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992" t="s">
        <v>431</v>
      </c>
      <c r="B737" s="203"/>
      <c r="C737" s="203"/>
      <c r="D737" s="204"/>
      <c r="E737" s="988" t="s">
        <v>629</v>
      </c>
      <c r="F737" s="988"/>
      <c r="G737" s="988"/>
      <c r="H737" s="988"/>
      <c r="I737" s="988"/>
      <c r="J737" s="988"/>
      <c r="K737" s="988"/>
      <c r="L737" s="988"/>
      <c r="M737" s="988"/>
      <c r="N737" s="358" t="s">
        <v>358</v>
      </c>
      <c r="O737" s="358"/>
      <c r="P737" s="358"/>
      <c r="Q737" s="358"/>
      <c r="R737" s="988" t="s">
        <v>627</v>
      </c>
      <c r="S737" s="988"/>
      <c r="T737" s="988"/>
      <c r="U737" s="988"/>
      <c r="V737" s="988"/>
      <c r="W737" s="988"/>
      <c r="X737" s="988"/>
      <c r="Y737" s="988"/>
      <c r="Z737" s="988"/>
      <c r="AA737" s="358" t="s">
        <v>359</v>
      </c>
      <c r="AB737" s="358"/>
      <c r="AC737" s="358"/>
      <c r="AD737" s="358"/>
      <c r="AE737" s="988" t="s">
        <v>628</v>
      </c>
      <c r="AF737" s="988"/>
      <c r="AG737" s="988"/>
      <c r="AH737" s="988"/>
      <c r="AI737" s="988"/>
      <c r="AJ737" s="988"/>
      <c r="AK737" s="988"/>
      <c r="AL737" s="988"/>
      <c r="AM737" s="988"/>
      <c r="AN737" s="358" t="s">
        <v>360</v>
      </c>
      <c r="AO737" s="358"/>
      <c r="AP737" s="358"/>
      <c r="AQ737" s="358"/>
      <c r="AR737" s="989" t="s">
        <v>630</v>
      </c>
      <c r="AS737" s="990"/>
      <c r="AT737" s="990"/>
      <c r="AU737" s="990"/>
      <c r="AV737" s="990"/>
      <c r="AW737" s="990"/>
      <c r="AX737" s="991"/>
      <c r="AY737" s="89"/>
      <c r="AZ737" s="89"/>
    </row>
    <row r="738" spans="1:52" ht="24.75" customHeight="1" x14ac:dyDescent="0.15">
      <c r="A738" s="992" t="s">
        <v>361</v>
      </c>
      <c r="B738" s="203"/>
      <c r="C738" s="203"/>
      <c r="D738" s="204"/>
      <c r="E738" s="988" t="s">
        <v>631</v>
      </c>
      <c r="F738" s="988"/>
      <c r="G738" s="988"/>
      <c r="H738" s="988"/>
      <c r="I738" s="988"/>
      <c r="J738" s="988"/>
      <c r="K738" s="988"/>
      <c r="L738" s="988"/>
      <c r="M738" s="988"/>
      <c r="N738" s="358" t="s">
        <v>362</v>
      </c>
      <c r="O738" s="358"/>
      <c r="P738" s="358"/>
      <c r="Q738" s="358"/>
      <c r="R738" s="988" t="s">
        <v>632</v>
      </c>
      <c r="S738" s="988"/>
      <c r="T738" s="988"/>
      <c r="U738" s="988"/>
      <c r="V738" s="988"/>
      <c r="W738" s="988"/>
      <c r="X738" s="988"/>
      <c r="Y738" s="988"/>
      <c r="Z738" s="988"/>
      <c r="AA738" s="358" t="s">
        <v>478</v>
      </c>
      <c r="AB738" s="358"/>
      <c r="AC738" s="358"/>
      <c r="AD738" s="358"/>
      <c r="AE738" s="988" t="s">
        <v>633</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536</v>
      </c>
      <c r="B739" s="997"/>
      <c r="C739" s="997"/>
      <c r="D739" s="998"/>
      <c r="E739" s="999" t="s">
        <v>543</v>
      </c>
      <c r="F739" s="1000"/>
      <c r="G739" s="1000"/>
      <c r="H739" s="91" t="str">
        <f>IF(E739="", "", "(")</f>
        <v>(</v>
      </c>
      <c r="I739" s="983"/>
      <c r="J739" s="983"/>
      <c r="K739" s="91" t="str">
        <f>IF(OR(I739="　", I739=""), "", "-")</f>
        <v/>
      </c>
      <c r="L739" s="984">
        <v>702</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7" t="s">
        <v>525</v>
      </c>
      <c r="B740" s="618"/>
      <c r="C740" s="618"/>
      <c r="D740" s="618"/>
      <c r="E740" s="618"/>
      <c r="F740" s="619"/>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527</v>
      </c>
      <c r="B779" s="635"/>
      <c r="C779" s="635"/>
      <c r="D779" s="635"/>
      <c r="E779" s="635"/>
      <c r="F779" s="636"/>
      <c r="G779" s="595" t="s">
        <v>634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653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7"/>
    </row>
    <row r="780" spans="1:50" ht="24.75" customHeight="1" x14ac:dyDescent="0.15">
      <c r="A780" s="637"/>
      <c r="B780" s="638"/>
      <c r="C780" s="638"/>
      <c r="D780" s="638"/>
      <c r="E780" s="638"/>
      <c r="F780" s="639"/>
      <c r="G780" s="816"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2"/>
      <c r="AC780" s="816"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t="s">
        <v>635</v>
      </c>
      <c r="H781" s="677"/>
      <c r="I781" s="677"/>
      <c r="J781" s="677"/>
      <c r="K781" s="678"/>
      <c r="L781" s="670" t="s">
        <v>636</v>
      </c>
      <c r="M781" s="671"/>
      <c r="N781" s="671"/>
      <c r="O781" s="671"/>
      <c r="P781" s="671"/>
      <c r="Q781" s="671"/>
      <c r="R781" s="671"/>
      <c r="S781" s="671"/>
      <c r="T781" s="671"/>
      <c r="U781" s="671"/>
      <c r="V781" s="671"/>
      <c r="W781" s="671"/>
      <c r="X781" s="672"/>
      <c r="Y781" s="384">
        <v>924</v>
      </c>
      <c r="Z781" s="385"/>
      <c r="AA781" s="385"/>
      <c r="AB781" s="809"/>
      <c r="AC781" s="676" t="s">
        <v>637</v>
      </c>
      <c r="AD781" s="677"/>
      <c r="AE781" s="677"/>
      <c r="AF781" s="677"/>
      <c r="AG781" s="678"/>
      <c r="AH781" s="670" t="s">
        <v>638</v>
      </c>
      <c r="AI781" s="671"/>
      <c r="AJ781" s="671"/>
      <c r="AK781" s="671"/>
      <c r="AL781" s="671"/>
      <c r="AM781" s="671"/>
      <c r="AN781" s="671"/>
      <c r="AO781" s="671"/>
      <c r="AP781" s="671"/>
      <c r="AQ781" s="671"/>
      <c r="AR781" s="671"/>
      <c r="AS781" s="671"/>
      <c r="AT781" s="672"/>
      <c r="AU781" s="384">
        <v>206</v>
      </c>
      <c r="AV781" s="385"/>
      <c r="AW781" s="385"/>
      <c r="AX781" s="386"/>
    </row>
    <row r="782" spans="1:50" ht="24.75" hidden="1" customHeight="1" x14ac:dyDescent="0.15">
      <c r="A782" s="637"/>
      <c r="B782" s="638"/>
      <c r="C782" s="638"/>
      <c r="D782" s="638"/>
      <c r="E782" s="638"/>
      <c r="F782" s="639"/>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5"/>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7"/>
      <c r="B783" s="638"/>
      <c r="C783" s="638"/>
      <c r="D783" s="638"/>
      <c r="E783" s="638"/>
      <c r="F783" s="639"/>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5"/>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7"/>
      <c r="B784" s="638"/>
      <c r="C784" s="638"/>
      <c r="D784" s="638"/>
      <c r="E784" s="638"/>
      <c r="F784" s="639"/>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5"/>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7"/>
      <c r="B785" s="638"/>
      <c r="C785" s="638"/>
      <c r="D785" s="638"/>
      <c r="E785" s="638"/>
      <c r="F785" s="639"/>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5"/>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7"/>
      <c r="B786" s="638"/>
      <c r="C786" s="638"/>
      <c r="D786" s="638"/>
      <c r="E786" s="638"/>
      <c r="F786" s="639"/>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5"/>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7"/>
      <c r="B787" s="638"/>
      <c r="C787" s="638"/>
      <c r="D787" s="638"/>
      <c r="E787" s="638"/>
      <c r="F787" s="639"/>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5"/>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7"/>
      <c r="B788" s="638"/>
      <c r="C788" s="638"/>
      <c r="D788" s="638"/>
      <c r="E788" s="638"/>
      <c r="F788" s="639"/>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5"/>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7"/>
      <c r="B789" s="638"/>
      <c r="C789" s="638"/>
      <c r="D789" s="638"/>
      <c r="E789" s="638"/>
      <c r="F789" s="639"/>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5"/>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7"/>
      <c r="B790" s="638"/>
      <c r="C790" s="638"/>
      <c r="D790" s="638"/>
      <c r="E790" s="638"/>
      <c r="F790" s="639"/>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5"/>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7"/>
      <c r="B791" s="638"/>
      <c r="C791" s="638"/>
      <c r="D791" s="638"/>
      <c r="E791" s="638"/>
      <c r="F791" s="639"/>
      <c r="G791" s="827" t="s">
        <v>20</v>
      </c>
      <c r="H791" s="828"/>
      <c r="I791" s="828"/>
      <c r="J791" s="828"/>
      <c r="K791" s="828"/>
      <c r="L791" s="829"/>
      <c r="M791" s="830"/>
      <c r="N791" s="830"/>
      <c r="O791" s="830"/>
      <c r="P791" s="830"/>
      <c r="Q791" s="830"/>
      <c r="R791" s="830"/>
      <c r="S791" s="830"/>
      <c r="T791" s="830"/>
      <c r="U791" s="830"/>
      <c r="V791" s="830"/>
      <c r="W791" s="830"/>
      <c r="X791" s="831"/>
      <c r="Y791" s="832">
        <f>SUM(Y781:AB790)</f>
        <v>924</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206</v>
      </c>
      <c r="AV791" s="833"/>
      <c r="AW791" s="833"/>
      <c r="AX791" s="835"/>
    </row>
    <row r="792" spans="1:50" ht="24.75" customHeight="1" x14ac:dyDescent="0.15">
      <c r="A792" s="637"/>
      <c r="B792" s="638"/>
      <c r="C792" s="638"/>
      <c r="D792" s="638"/>
      <c r="E792" s="638"/>
      <c r="F792" s="639"/>
      <c r="G792" s="595" t="s">
        <v>641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642</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7"/>
    </row>
    <row r="793" spans="1:50" ht="24.75" customHeight="1" x14ac:dyDescent="0.15">
      <c r="A793" s="637"/>
      <c r="B793" s="638"/>
      <c r="C793" s="638"/>
      <c r="D793" s="638"/>
      <c r="E793" s="638"/>
      <c r="F793" s="639"/>
      <c r="G793" s="816"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2"/>
      <c r="AC793" s="816"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customHeight="1" x14ac:dyDescent="0.15">
      <c r="A794" s="637"/>
      <c r="B794" s="638"/>
      <c r="C794" s="638"/>
      <c r="D794" s="638"/>
      <c r="E794" s="638"/>
      <c r="F794" s="639"/>
      <c r="G794" s="676" t="s">
        <v>635</v>
      </c>
      <c r="H794" s="677"/>
      <c r="I794" s="677"/>
      <c r="J794" s="677"/>
      <c r="K794" s="678"/>
      <c r="L794" s="670" t="s">
        <v>640</v>
      </c>
      <c r="M794" s="671"/>
      <c r="N794" s="671"/>
      <c r="O794" s="671"/>
      <c r="P794" s="671"/>
      <c r="Q794" s="671"/>
      <c r="R794" s="671"/>
      <c r="S794" s="671"/>
      <c r="T794" s="671"/>
      <c r="U794" s="671"/>
      <c r="V794" s="671"/>
      <c r="W794" s="671"/>
      <c r="X794" s="672"/>
      <c r="Y794" s="384">
        <v>1011</v>
      </c>
      <c r="Z794" s="385"/>
      <c r="AA794" s="385"/>
      <c r="AB794" s="809"/>
      <c r="AC794" s="676" t="s">
        <v>637</v>
      </c>
      <c r="AD794" s="677"/>
      <c r="AE794" s="677"/>
      <c r="AF794" s="677"/>
      <c r="AG794" s="678"/>
      <c r="AH794" s="670" t="s">
        <v>639</v>
      </c>
      <c r="AI794" s="671"/>
      <c r="AJ794" s="671"/>
      <c r="AK794" s="671"/>
      <c r="AL794" s="671"/>
      <c r="AM794" s="671"/>
      <c r="AN794" s="671"/>
      <c r="AO794" s="671"/>
      <c r="AP794" s="671"/>
      <c r="AQ794" s="671"/>
      <c r="AR794" s="671"/>
      <c r="AS794" s="671"/>
      <c r="AT794" s="672"/>
      <c r="AU794" s="384">
        <v>321</v>
      </c>
      <c r="AV794" s="385"/>
      <c r="AW794" s="385"/>
      <c r="AX794" s="386"/>
    </row>
    <row r="795" spans="1:50" ht="24.75" hidden="1" customHeight="1" x14ac:dyDescent="0.15">
      <c r="A795" s="637"/>
      <c r="B795" s="638"/>
      <c r="C795" s="638"/>
      <c r="D795" s="638"/>
      <c r="E795" s="638"/>
      <c r="F795" s="639"/>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5"/>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7"/>
      <c r="B796" s="638"/>
      <c r="C796" s="638"/>
      <c r="D796" s="638"/>
      <c r="E796" s="638"/>
      <c r="F796" s="639"/>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5"/>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7"/>
      <c r="B797" s="638"/>
      <c r="C797" s="638"/>
      <c r="D797" s="638"/>
      <c r="E797" s="638"/>
      <c r="F797" s="639"/>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5"/>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7"/>
      <c r="B798" s="638"/>
      <c r="C798" s="638"/>
      <c r="D798" s="638"/>
      <c r="E798" s="638"/>
      <c r="F798" s="639"/>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5"/>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7"/>
      <c r="B799" s="638"/>
      <c r="C799" s="638"/>
      <c r="D799" s="638"/>
      <c r="E799" s="638"/>
      <c r="F799" s="639"/>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5"/>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7"/>
      <c r="B800" s="638"/>
      <c r="C800" s="638"/>
      <c r="D800" s="638"/>
      <c r="E800" s="638"/>
      <c r="F800" s="639"/>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5"/>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7"/>
      <c r="B801" s="638"/>
      <c r="C801" s="638"/>
      <c r="D801" s="638"/>
      <c r="E801" s="638"/>
      <c r="F801" s="639"/>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5"/>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7"/>
      <c r="B802" s="638"/>
      <c r="C802" s="638"/>
      <c r="D802" s="638"/>
      <c r="E802" s="638"/>
      <c r="F802" s="639"/>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5"/>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7"/>
      <c r="B803" s="638"/>
      <c r="C803" s="638"/>
      <c r="D803" s="638"/>
      <c r="E803" s="638"/>
      <c r="F803" s="639"/>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5"/>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7"/>
      <c r="B804" s="638"/>
      <c r="C804" s="638"/>
      <c r="D804" s="638"/>
      <c r="E804" s="638"/>
      <c r="F804" s="639"/>
      <c r="G804" s="827" t="s">
        <v>20</v>
      </c>
      <c r="H804" s="828"/>
      <c r="I804" s="828"/>
      <c r="J804" s="828"/>
      <c r="K804" s="828"/>
      <c r="L804" s="829"/>
      <c r="M804" s="830"/>
      <c r="N804" s="830"/>
      <c r="O804" s="830"/>
      <c r="P804" s="830"/>
      <c r="Q804" s="830"/>
      <c r="R804" s="830"/>
      <c r="S804" s="830"/>
      <c r="T804" s="830"/>
      <c r="U804" s="830"/>
      <c r="V804" s="830"/>
      <c r="W804" s="830"/>
      <c r="X804" s="831"/>
      <c r="Y804" s="832">
        <f>SUM(Y794:AB803)</f>
        <v>1011</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321</v>
      </c>
      <c r="AV804" s="833"/>
      <c r="AW804" s="833"/>
      <c r="AX804" s="835"/>
    </row>
    <row r="805" spans="1:50" ht="24.75" customHeight="1" x14ac:dyDescent="0.15">
      <c r="A805" s="637"/>
      <c r="B805" s="638"/>
      <c r="C805" s="638"/>
      <c r="D805" s="638"/>
      <c r="E805" s="638"/>
      <c r="F805" s="639"/>
      <c r="G805" s="595" t="s">
        <v>699</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7"/>
    </row>
    <row r="806" spans="1:50" ht="24.75" customHeight="1" x14ac:dyDescent="0.15">
      <c r="A806" s="637"/>
      <c r="B806" s="638"/>
      <c r="C806" s="638"/>
      <c r="D806" s="638"/>
      <c r="E806" s="638"/>
      <c r="F806" s="639"/>
      <c r="G806" s="816"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2"/>
      <c r="AC806" s="816"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customHeight="1" x14ac:dyDescent="0.15">
      <c r="A807" s="637"/>
      <c r="B807" s="638"/>
      <c r="C807" s="638"/>
      <c r="D807" s="638"/>
      <c r="E807" s="638"/>
      <c r="F807" s="639"/>
      <c r="G807" s="676" t="s">
        <v>700</v>
      </c>
      <c r="H807" s="677"/>
      <c r="I807" s="677"/>
      <c r="J807" s="677"/>
      <c r="K807" s="678"/>
      <c r="L807" s="670" t="s">
        <v>701</v>
      </c>
      <c r="M807" s="671"/>
      <c r="N807" s="671"/>
      <c r="O807" s="671"/>
      <c r="P807" s="671"/>
      <c r="Q807" s="671"/>
      <c r="R807" s="671"/>
      <c r="S807" s="671"/>
      <c r="T807" s="671"/>
      <c r="U807" s="671"/>
      <c r="V807" s="671"/>
      <c r="W807" s="671"/>
      <c r="X807" s="672"/>
      <c r="Y807" s="384">
        <v>1</v>
      </c>
      <c r="Z807" s="385"/>
      <c r="AA807" s="385"/>
      <c r="AB807" s="809"/>
      <c r="AC807" s="676"/>
      <c r="AD807" s="677"/>
      <c r="AE807" s="677"/>
      <c r="AF807" s="677"/>
      <c r="AG807" s="678"/>
      <c r="AH807" s="670"/>
      <c r="AI807" s="671"/>
      <c r="AJ807" s="671"/>
      <c r="AK807" s="671"/>
      <c r="AL807" s="671"/>
      <c r="AM807" s="671"/>
      <c r="AN807" s="671"/>
      <c r="AO807" s="671"/>
      <c r="AP807" s="671"/>
      <c r="AQ807" s="671"/>
      <c r="AR807" s="671"/>
      <c r="AS807" s="671"/>
      <c r="AT807" s="672"/>
      <c r="AU807" s="384"/>
      <c r="AV807" s="385"/>
      <c r="AW807" s="385"/>
      <c r="AX807" s="386"/>
    </row>
    <row r="808" spans="1:50" ht="24.75" hidden="1" customHeight="1" x14ac:dyDescent="0.15">
      <c r="A808" s="637"/>
      <c r="B808" s="638"/>
      <c r="C808" s="638"/>
      <c r="D808" s="638"/>
      <c r="E808" s="638"/>
      <c r="F808" s="639"/>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5"/>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7"/>
      <c r="B809" s="638"/>
      <c r="C809" s="638"/>
      <c r="D809" s="638"/>
      <c r="E809" s="638"/>
      <c r="F809" s="639"/>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5"/>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7"/>
      <c r="B810" s="638"/>
      <c r="C810" s="638"/>
      <c r="D810" s="638"/>
      <c r="E810" s="638"/>
      <c r="F810" s="639"/>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5"/>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7"/>
      <c r="B811" s="638"/>
      <c r="C811" s="638"/>
      <c r="D811" s="638"/>
      <c r="E811" s="638"/>
      <c r="F811" s="639"/>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5"/>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7"/>
      <c r="B812" s="638"/>
      <c r="C812" s="638"/>
      <c r="D812" s="638"/>
      <c r="E812" s="638"/>
      <c r="F812" s="639"/>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5"/>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7"/>
      <c r="B813" s="638"/>
      <c r="C813" s="638"/>
      <c r="D813" s="638"/>
      <c r="E813" s="638"/>
      <c r="F813" s="639"/>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5"/>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7"/>
      <c r="B814" s="638"/>
      <c r="C814" s="638"/>
      <c r="D814" s="638"/>
      <c r="E814" s="638"/>
      <c r="F814" s="639"/>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5"/>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7"/>
      <c r="B815" s="638"/>
      <c r="C815" s="638"/>
      <c r="D815" s="638"/>
      <c r="E815" s="638"/>
      <c r="F815" s="639"/>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5"/>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7"/>
      <c r="B816" s="638"/>
      <c r="C816" s="638"/>
      <c r="D816" s="638"/>
      <c r="E816" s="638"/>
      <c r="F816" s="639"/>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5"/>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7"/>
      <c r="B817" s="638"/>
      <c r="C817" s="638"/>
      <c r="D817" s="638"/>
      <c r="E817" s="638"/>
      <c r="F817" s="639"/>
      <c r="G817" s="827" t="s">
        <v>20</v>
      </c>
      <c r="H817" s="828"/>
      <c r="I817" s="828"/>
      <c r="J817" s="828"/>
      <c r="K817" s="828"/>
      <c r="L817" s="829"/>
      <c r="M817" s="830"/>
      <c r="N817" s="830"/>
      <c r="O817" s="830"/>
      <c r="P817" s="830"/>
      <c r="Q817" s="830"/>
      <c r="R817" s="830"/>
      <c r="S817" s="830"/>
      <c r="T817" s="830"/>
      <c r="U817" s="830"/>
      <c r="V817" s="830"/>
      <c r="W817" s="830"/>
      <c r="X817" s="831"/>
      <c r="Y817" s="832">
        <f>SUM(Y807:AB816)</f>
        <v>1</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7"/>
      <c r="B818" s="638"/>
      <c r="C818" s="638"/>
      <c r="D818" s="638"/>
      <c r="E818" s="638"/>
      <c r="F818" s="639"/>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7"/>
    </row>
    <row r="819" spans="1:50" ht="24.75" hidden="1" customHeight="1" x14ac:dyDescent="0.15">
      <c r="A819" s="637"/>
      <c r="B819" s="638"/>
      <c r="C819" s="638"/>
      <c r="D819" s="638"/>
      <c r="E819" s="638"/>
      <c r="F819" s="639"/>
      <c r="G819" s="816"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2"/>
      <c r="AC819" s="816"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84"/>
      <c r="Z820" s="385"/>
      <c r="AA820" s="385"/>
      <c r="AB820" s="809"/>
      <c r="AC820" s="676"/>
      <c r="AD820" s="677"/>
      <c r="AE820" s="677"/>
      <c r="AF820" s="677"/>
      <c r="AG820" s="678"/>
      <c r="AH820" s="670"/>
      <c r="AI820" s="671"/>
      <c r="AJ820" s="671"/>
      <c r="AK820" s="671"/>
      <c r="AL820" s="671"/>
      <c r="AM820" s="671"/>
      <c r="AN820" s="671"/>
      <c r="AO820" s="671"/>
      <c r="AP820" s="671"/>
      <c r="AQ820" s="671"/>
      <c r="AR820" s="671"/>
      <c r="AS820" s="671"/>
      <c r="AT820" s="672"/>
      <c r="AU820" s="384"/>
      <c r="AV820" s="385"/>
      <c r="AW820" s="385"/>
      <c r="AX820" s="386"/>
    </row>
    <row r="821" spans="1:50" ht="24.75" hidden="1" customHeight="1" x14ac:dyDescent="0.15">
      <c r="A821" s="637"/>
      <c r="B821" s="638"/>
      <c r="C821" s="638"/>
      <c r="D821" s="638"/>
      <c r="E821" s="638"/>
      <c r="F821" s="639"/>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5"/>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7"/>
      <c r="B822" s="638"/>
      <c r="C822" s="638"/>
      <c r="D822" s="638"/>
      <c r="E822" s="638"/>
      <c r="F822" s="639"/>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5"/>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7"/>
      <c r="B823" s="638"/>
      <c r="C823" s="638"/>
      <c r="D823" s="638"/>
      <c r="E823" s="638"/>
      <c r="F823" s="639"/>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5"/>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7"/>
      <c r="B824" s="638"/>
      <c r="C824" s="638"/>
      <c r="D824" s="638"/>
      <c r="E824" s="638"/>
      <c r="F824" s="639"/>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5"/>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7"/>
      <c r="B825" s="638"/>
      <c r="C825" s="638"/>
      <c r="D825" s="638"/>
      <c r="E825" s="638"/>
      <c r="F825" s="639"/>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5"/>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7"/>
      <c r="B826" s="638"/>
      <c r="C826" s="638"/>
      <c r="D826" s="638"/>
      <c r="E826" s="638"/>
      <c r="F826" s="639"/>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5"/>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7"/>
      <c r="B827" s="638"/>
      <c r="C827" s="638"/>
      <c r="D827" s="638"/>
      <c r="E827" s="638"/>
      <c r="F827" s="639"/>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5"/>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7"/>
      <c r="B828" s="638"/>
      <c r="C828" s="638"/>
      <c r="D828" s="638"/>
      <c r="E828" s="638"/>
      <c r="F828" s="639"/>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5"/>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7"/>
      <c r="B829" s="638"/>
      <c r="C829" s="638"/>
      <c r="D829" s="638"/>
      <c r="E829" s="638"/>
      <c r="F829" s="639"/>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5"/>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7"/>
      <c r="B830" s="638"/>
      <c r="C830" s="638"/>
      <c r="D830" s="638"/>
      <c r="E830" s="638"/>
      <c r="F830" s="639"/>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482</v>
      </c>
      <c r="AM831" s="274"/>
      <c r="AN831" s="274"/>
      <c r="AO831" s="82" t="s">
        <v>480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475</v>
      </c>
      <c r="AD836" s="142"/>
      <c r="AE836" s="142"/>
      <c r="AF836" s="142"/>
      <c r="AG836" s="142"/>
      <c r="AH836" s="360" t="s">
        <v>508</v>
      </c>
      <c r="AI836" s="357"/>
      <c r="AJ836" s="357"/>
      <c r="AK836" s="357"/>
      <c r="AL836" s="357" t="s">
        <v>21</v>
      </c>
      <c r="AM836" s="357"/>
      <c r="AN836" s="357"/>
      <c r="AO836" s="362"/>
      <c r="AP836" s="363" t="s">
        <v>433</v>
      </c>
      <c r="AQ836" s="363"/>
      <c r="AR836" s="363"/>
      <c r="AS836" s="363"/>
      <c r="AT836" s="363"/>
      <c r="AU836" s="363"/>
      <c r="AV836" s="363"/>
      <c r="AW836" s="363"/>
      <c r="AX836" s="363"/>
    </row>
    <row r="837" spans="1:50" ht="50.1" customHeight="1" x14ac:dyDescent="0.15">
      <c r="A837" s="372">
        <v>1</v>
      </c>
      <c r="B837" s="372">
        <v>1</v>
      </c>
      <c r="C837" s="354" t="s">
        <v>643</v>
      </c>
      <c r="D837" s="340"/>
      <c r="E837" s="340"/>
      <c r="F837" s="340"/>
      <c r="G837" s="340"/>
      <c r="H837" s="340"/>
      <c r="I837" s="340"/>
      <c r="J837" s="341">
        <v>8000020130001</v>
      </c>
      <c r="K837" s="342"/>
      <c r="L837" s="342"/>
      <c r="M837" s="342"/>
      <c r="N837" s="342"/>
      <c r="O837" s="342"/>
      <c r="P837" s="355" t="s">
        <v>647</v>
      </c>
      <c r="Q837" s="343"/>
      <c r="R837" s="343"/>
      <c r="S837" s="343"/>
      <c r="T837" s="343"/>
      <c r="U837" s="343"/>
      <c r="V837" s="343"/>
      <c r="W837" s="343"/>
      <c r="X837" s="343"/>
      <c r="Y837" s="344">
        <v>924</v>
      </c>
      <c r="Z837" s="345"/>
      <c r="AA837" s="345"/>
      <c r="AB837" s="346"/>
      <c r="AC837" s="356" t="s">
        <v>648</v>
      </c>
      <c r="AD837" s="364"/>
      <c r="AE837" s="364"/>
      <c r="AF837" s="364"/>
      <c r="AG837" s="364"/>
      <c r="AH837" s="365" t="s">
        <v>649</v>
      </c>
      <c r="AI837" s="366"/>
      <c r="AJ837" s="366"/>
      <c r="AK837" s="366"/>
      <c r="AL837" s="350" t="s">
        <v>649</v>
      </c>
      <c r="AM837" s="351"/>
      <c r="AN837" s="351"/>
      <c r="AO837" s="352"/>
      <c r="AP837" s="353" t="s">
        <v>649</v>
      </c>
      <c r="AQ837" s="353"/>
      <c r="AR837" s="353"/>
      <c r="AS837" s="353"/>
      <c r="AT837" s="353"/>
      <c r="AU837" s="353"/>
      <c r="AV837" s="353"/>
      <c r="AW837" s="353"/>
      <c r="AX837" s="353"/>
    </row>
    <row r="838" spans="1:50" ht="50.1" customHeight="1" x14ac:dyDescent="0.15">
      <c r="A838" s="372">
        <v>2</v>
      </c>
      <c r="B838" s="372">
        <v>1</v>
      </c>
      <c r="C838" s="354" t="s">
        <v>644</v>
      </c>
      <c r="D838" s="340"/>
      <c r="E838" s="340"/>
      <c r="F838" s="340"/>
      <c r="G838" s="340"/>
      <c r="H838" s="340"/>
      <c r="I838" s="340"/>
      <c r="J838" s="341">
        <v>1000020110001</v>
      </c>
      <c r="K838" s="342"/>
      <c r="L838" s="342"/>
      <c r="M838" s="342"/>
      <c r="N838" s="342"/>
      <c r="O838" s="342"/>
      <c r="P838" s="355" t="s">
        <v>650</v>
      </c>
      <c r="Q838" s="343"/>
      <c r="R838" s="343"/>
      <c r="S838" s="343"/>
      <c r="T838" s="343"/>
      <c r="U838" s="343"/>
      <c r="V838" s="343"/>
      <c r="W838" s="343"/>
      <c r="X838" s="343"/>
      <c r="Y838" s="344">
        <v>637</v>
      </c>
      <c r="Z838" s="345"/>
      <c r="AA838" s="345"/>
      <c r="AB838" s="346"/>
      <c r="AC838" s="356" t="s">
        <v>648</v>
      </c>
      <c r="AD838" s="364"/>
      <c r="AE838" s="364"/>
      <c r="AF838" s="364"/>
      <c r="AG838" s="364"/>
      <c r="AH838" s="365" t="s">
        <v>649</v>
      </c>
      <c r="AI838" s="366"/>
      <c r="AJ838" s="366"/>
      <c r="AK838" s="366"/>
      <c r="AL838" s="350" t="s">
        <v>649</v>
      </c>
      <c r="AM838" s="351"/>
      <c r="AN838" s="351"/>
      <c r="AO838" s="352"/>
      <c r="AP838" s="353" t="s">
        <v>649</v>
      </c>
      <c r="AQ838" s="353"/>
      <c r="AR838" s="353"/>
      <c r="AS838" s="353"/>
      <c r="AT838" s="353"/>
      <c r="AU838" s="353"/>
      <c r="AV838" s="353"/>
      <c r="AW838" s="353"/>
      <c r="AX838" s="353"/>
    </row>
    <row r="839" spans="1:50" ht="50.1" customHeight="1" x14ac:dyDescent="0.15">
      <c r="A839" s="372">
        <v>3</v>
      </c>
      <c r="B839" s="372">
        <v>1</v>
      </c>
      <c r="C839" s="354" t="s">
        <v>651</v>
      </c>
      <c r="D839" s="340"/>
      <c r="E839" s="340"/>
      <c r="F839" s="340"/>
      <c r="G839" s="340"/>
      <c r="H839" s="340"/>
      <c r="I839" s="340"/>
      <c r="J839" s="341">
        <v>7000020220001</v>
      </c>
      <c r="K839" s="342"/>
      <c r="L839" s="342"/>
      <c r="M839" s="342"/>
      <c r="N839" s="342"/>
      <c r="O839" s="342"/>
      <c r="P839" s="355" t="s">
        <v>650</v>
      </c>
      <c r="Q839" s="343"/>
      <c r="R839" s="343"/>
      <c r="S839" s="343"/>
      <c r="T839" s="343"/>
      <c r="U839" s="343"/>
      <c r="V839" s="343"/>
      <c r="W839" s="343"/>
      <c r="X839" s="343"/>
      <c r="Y839" s="344">
        <v>557</v>
      </c>
      <c r="Z839" s="345"/>
      <c r="AA839" s="345"/>
      <c r="AB839" s="346"/>
      <c r="AC839" s="356" t="s">
        <v>648</v>
      </c>
      <c r="AD839" s="364"/>
      <c r="AE839" s="364"/>
      <c r="AF839" s="364"/>
      <c r="AG839" s="364"/>
      <c r="AH839" s="365" t="s">
        <v>649</v>
      </c>
      <c r="AI839" s="366"/>
      <c r="AJ839" s="366"/>
      <c r="AK839" s="366"/>
      <c r="AL839" s="350" t="s">
        <v>649</v>
      </c>
      <c r="AM839" s="351"/>
      <c r="AN839" s="351"/>
      <c r="AO839" s="352"/>
      <c r="AP839" s="353" t="s">
        <v>649</v>
      </c>
      <c r="AQ839" s="353"/>
      <c r="AR839" s="353"/>
      <c r="AS839" s="353"/>
      <c r="AT839" s="353"/>
      <c r="AU839" s="353"/>
      <c r="AV839" s="353"/>
      <c r="AW839" s="353"/>
      <c r="AX839" s="353"/>
    </row>
    <row r="840" spans="1:50" ht="50.1" customHeight="1" x14ac:dyDescent="0.15">
      <c r="A840" s="372">
        <v>4</v>
      </c>
      <c r="B840" s="372">
        <v>1</v>
      </c>
      <c r="C840" s="354" t="s">
        <v>646</v>
      </c>
      <c r="D840" s="340"/>
      <c r="E840" s="340"/>
      <c r="F840" s="340"/>
      <c r="G840" s="340"/>
      <c r="H840" s="340"/>
      <c r="I840" s="340"/>
      <c r="J840" s="341">
        <v>6000020400009</v>
      </c>
      <c r="K840" s="342"/>
      <c r="L840" s="342"/>
      <c r="M840" s="342"/>
      <c r="N840" s="342"/>
      <c r="O840" s="342"/>
      <c r="P840" s="355" t="s">
        <v>650</v>
      </c>
      <c r="Q840" s="343"/>
      <c r="R840" s="343"/>
      <c r="S840" s="343"/>
      <c r="T840" s="343"/>
      <c r="U840" s="343"/>
      <c r="V840" s="343"/>
      <c r="W840" s="343"/>
      <c r="X840" s="343"/>
      <c r="Y840" s="344">
        <v>462</v>
      </c>
      <c r="Z840" s="345"/>
      <c r="AA840" s="345"/>
      <c r="AB840" s="346"/>
      <c r="AC840" s="356" t="s">
        <v>648</v>
      </c>
      <c r="AD840" s="364"/>
      <c r="AE840" s="364"/>
      <c r="AF840" s="364"/>
      <c r="AG840" s="364"/>
      <c r="AH840" s="365" t="s">
        <v>649</v>
      </c>
      <c r="AI840" s="366"/>
      <c r="AJ840" s="366"/>
      <c r="AK840" s="366"/>
      <c r="AL840" s="350" t="s">
        <v>649</v>
      </c>
      <c r="AM840" s="351"/>
      <c r="AN840" s="351"/>
      <c r="AO840" s="352"/>
      <c r="AP840" s="353" t="s">
        <v>649</v>
      </c>
      <c r="AQ840" s="353"/>
      <c r="AR840" s="353"/>
      <c r="AS840" s="353"/>
      <c r="AT840" s="353"/>
      <c r="AU840" s="353"/>
      <c r="AV840" s="353"/>
      <c r="AW840" s="353"/>
      <c r="AX840" s="353"/>
    </row>
    <row r="841" spans="1:50" ht="50.1" customHeight="1" x14ac:dyDescent="0.15">
      <c r="A841" s="372">
        <v>5</v>
      </c>
      <c r="B841" s="372">
        <v>1</v>
      </c>
      <c r="C841" s="354" t="s">
        <v>654</v>
      </c>
      <c r="D841" s="340"/>
      <c r="E841" s="340"/>
      <c r="F841" s="340"/>
      <c r="G841" s="340"/>
      <c r="H841" s="340"/>
      <c r="I841" s="340"/>
      <c r="J841" s="341">
        <v>1000020230006</v>
      </c>
      <c r="K841" s="342"/>
      <c r="L841" s="342"/>
      <c r="M841" s="342"/>
      <c r="N841" s="342"/>
      <c r="O841" s="342"/>
      <c r="P841" s="355" t="s">
        <v>650</v>
      </c>
      <c r="Q841" s="343"/>
      <c r="R841" s="343"/>
      <c r="S841" s="343"/>
      <c r="T841" s="343"/>
      <c r="U841" s="343"/>
      <c r="V841" s="343"/>
      <c r="W841" s="343"/>
      <c r="X841" s="343"/>
      <c r="Y841" s="344">
        <v>435</v>
      </c>
      <c r="Z841" s="345"/>
      <c r="AA841" s="345"/>
      <c r="AB841" s="346"/>
      <c r="AC841" s="356" t="s">
        <v>648</v>
      </c>
      <c r="AD841" s="364"/>
      <c r="AE841" s="364"/>
      <c r="AF841" s="364"/>
      <c r="AG841" s="364"/>
      <c r="AH841" s="365" t="s">
        <v>649</v>
      </c>
      <c r="AI841" s="366"/>
      <c r="AJ841" s="366"/>
      <c r="AK841" s="366"/>
      <c r="AL841" s="350" t="s">
        <v>649</v>
      </c>
      <c r="AM841" s="351"/>
      <c r="AN841" s="351"/>
      <c r="AO841" s="352"/>
      <c r="AP841" s="353" t="s">
        <v>649</v>
      </c>
      <c r="AQ841" s="353"/>
      <c r="AR841" s="353"/>
      <c r="AS841" s="353"/>
      <c r="AT841" s="353"/>
      <c r="AU841" s="353"/>
      <c r="AV841" s="353"/>
      <c r="AW841" s="353"/>
      <c r="AX841" s="353"/>
    </row>
    <row r="842" spans="1:50" ht="50.1" customHeight="1" x14ac:dyDescent="0.15">
      <c r="A842" s="372">
        <v>6</v>
      </c>
      <c r="B842" s="372">
        <v>1</v>
      </c>
      <c r="C842" s="354" t="s">
        <v>645</v>
      </c>
      <c r="D842" s="340"/>
      <c r="E842" s="340"/>
      <c r="F842" s="340"/>
      <c r="G842" s="340"/>
      <c r="H842" s="340"/>
      <c r="I842" s="340"/>
      <c r="J842" s="341">
        <v>7000020430005</v>
      </c>
      <c r="K842" s="342"/>
      <c r="L842" s="342"/>
      <c r="M842" s="342"/>
      <c r="N842" s="342"/>
      <c r="O842" s="342"/>
      <c r="P842" s="355" t="s">
        <v>650</v>
      </c>
      <c r="Q842" s="343"/>
      <c r="R842" s="343"/>
      <c r="S842" s="343"/>
      <c r="T842" s="343"/>
      <c r="U842" s="343"/>
      <c r="V842" s="343"/>
      <c r="W842" s="343"/>
      <c r="X842" s="343"/>
      <c r="Y842" s="344">
        <v>425</v>
      </c>
      <c r="Z842" s="345"/>
      <c r="AA842" s="345"/>
      <c r="AB842" s="346"/>
      <c r="AC842" s="356" t="s">
        <v>648</v>
      </c>
      <c r="AD842" s="364"/>
      <c r="AE842" s="364"/>
      <c r="AF842" s="364"/>
      <c r="AG842" s="364"/>
      <c r="AH842" s="365" t="s">
        <v>649</v>
      </c>
      <c r="AI842" s="366"/>
      <c r="AJ842" s="366"/>
      <c r="AK842" s="366"/>
      <c r="AL842" s="350" t="s">
        <v>649</v>
      </c>
      <c r="AM842" s="351"/>
      <c r="AN842" s="351"/>
      <c r="AO842" s="352"/>
      <c r="AP842" s="353" t="s">
        <v>649</v>
      </c>
      <c r="AQ842" s="353"/>
      <c r="AR842" s="353"/>
      <c r="AS842" s="353"/>
      <c r="AT842" s="353"/>
      <c r="AU842" s="353"/>
      <c r="AV842" s="353"/>
      <c r="AW842" s="353"/>
      <c r="AX842" s="353"/>
    </row>
    <row r="843" spans="1:50" ht="50.1" customHeight="1" x14ac:dyDescent="0.15">
      <c r="A843" s="372">
        <v>7</v>
      </c>
      <c r="B843" s="372">
        <v>1</v>
      </c>
      <c r="C843" s="354" t="s">
        <v>655</v>
      </c>
      <c r="D843" s="340"/>
      <c r="E843" s="340"/>
      <c r="F843" s="340"/>
      <c r="G843" s="340"/>
      <c r="H843" s="340"/>
      <c r="I843" s="340"/>
      <c r="J843" s="341">
        <v>8000020401005</v>
      </c>
      <c r="K843" s="342"/>
      <c r="L843" s="342"/>
      <c r="M843" s="342"/>
      <c r="N843" s="342"/>
      <c r="O843" s="342"/>
      <c r="P843" s="355" t="s">
        <v>650</v>
      </c>
      <c r="Q843" s="343"/>
      <c r="R843" s="343"/>
      <c r="S843" s="343"/>
      <c r="T843" s="343"/>
      <c r="U843" s="343"/>
      <c r="V843" s="343"/>
      <c r="W843" s="343"/>
      <c r="X843" s="343"/>
      <c r="Y843" s="344">
        <v>381</v>
      </c>
      <c r="Z843" s="345"/>
      <c r="AA843" s="345"/>
      <c r="AB843" s="346"/>
      <c r="AC843" s="356" t="s">
        <v>648</v>
      </c>
      <c r="AD843" s="364"/>
      <c r="AE843" s="364"/>
      <c r="AF843" s="364"/>
      <c r="AG843" s="364"/>
      <c r="AH843" s="365" t="s">
        <v>649</v>
      </c>
      <c r="AI843" s="366"/>
      <c r="AJ843" s="366"/>
      <c r="AK843" s="366"/>
      <c r="AL843" s="350" t="s">
        <v>649</v>
      </c>
      <c r="AM843" s="351"/>
      <c r="AN843" s="351"/>
      <c r="AO843" s="352"/>
      <c r="AP843" s="353" t="s">
        <v>649</v>
      </c>
      <c r="AQ843" s="353"/>
      <c r="AR843" s="353"/>
      <c r="AS843" s="353"/>
      <c r="AT843" s="353"/>
      <c r="AU843" s="353"/>
      <c r="AV843" s="353"/>
      <c r="AW843" s="353"/>
      <c r="AX843" s="353"/>
    </row>
    <row r="844" spans="1:50" ht="50.1" customHeight="1" x14ac:dyDescent="0.15">
      <c r="A844" s="372">
        <v>8</v>
      </c>
      <c r="B844" s="372">
        <v>1</v>
      </c>
      <c r="C844" s="354" t="s">
        <v>656</v>
      </c>
      <c r="D844" s="340"/>
      <c r="E844" s="340"/>
      <c r="F844" s="340"/>
      <c r="G844" s="340"/>
      <c r="H844" s="340"/>
      <c r="I844" s="340"/>
      <c r="J844" s="341">
        <v>2000020111007</v>
      </c>
      <c r="K844" s="342"/>
      <c r="L844" s="342"/>
      <c r="M844" s="342"/>
      <c r="N844" s="342"/>
      <c r="O844" s="342"/>
      <c r="P844" s="355" t="s">
        <v>650</v>
      </c>
      <c r="Q844" s="343"/>
      <c r="R844" s="343"/>
      <c r="S844" s="343"/>
      <c r="T844" s="343"/>
      <c r="U844" s="343"/>
      <c r="V844" s="343"/>
      <c r="W844" s="343"/>
      <c r="X844" s="343"/>
      <c r="Y844" s="344">
        <v>380</v>
      </c>
      <c r="Z844" s="345"/>
      <c r="AA844" s="345"/>
      <c r="AB844" s="346"/>
      <c r="AC844" s="356" t="s">
        <v>648</v>
      </c>
      <c r="AD844" s="364"/>
      <c r="AE844" s="364"/>
      <c r="AF844" s="364"/>
      <c r="AG844" s="364"/>
      <c r="AH844" s="365" t="s">
        <v>649</v>
      </c>
      <c r="AI844" s="366"/>
      <c r="AJ844" s="366"/>
      <c r="AK844" s="366"/>
      <c r="AL844" s="350" t="s">
        <v>649</v>
      </c>
      <c r="AM844" s="351"/>
      <c r="AN844" s="351"/>
      <c r="AO844" s="352"/>
      <c r="AP844" s="353" t="s">
        <v>649</v>
      </c>
      <c r="AQ844" s="353"/>
      <c r="AR844" s="353"/>
      <c r="AS844" s="353"/>
      <c r="AT844" s="353"/>
      <c r="AU844" s="353"/>
      <c r="AV844" s="353"/>
      <c r="AW844" s="353"/>
      <c r="AX844" s="353"/>
    </row>
    <row r="845" spans="1:50" ht="50.1" customHeight="1" x14ac:dyDescent="0.15">
      <c r="A845" s="372">
        <v>9</v>
      </c>
      <c r="B845" s="372">
        <v>1</v>
      </c>
      <c r="C845" s="354" t="s">
        <v>657</v>
      </c>
      <c r="D845" s="340"/>
      <c r="E845" s="340"/>
      <c r="F845" s="340"/>
      <c r="G845" s="340"/>
      <c r="H845" s="340"/>
      <c r="I845" s="340"/>
      <c r="J845" s="341">
        <v>4000020442011</v>
      </c>
      <c r="K845" s="342"/>
      <c r="L845" s="342"/>
      <c r="M845" s="342"/>
      <c r="N845" s="342"/>
      <c r="O845" s="342"/>
      <c r="P845" s="355" t="s">
        <v>650</v>
      </c>
      <c r="Q845" s="343"/>
      <c r="R845" s="343"/>
      <c r="S845" s="343"/>
      <c r="T845" s="343"/>
      <c r="U845" s="343"/>
      <c r="V845" s="343"/>
      <c r="W845" s="343"/>
      <c r="X845" s="343"/>
      <c r="Y845" s="344">
        <v>350</v>
      </c>
      <c r="Z845" s="345"/>
      <c r="AA845" s="345"/>
      <c r="AB845" s="346"/>
      <c r="AC845" s="356" t="s">
        <v>648</v>
      </c>
      <c r="AD845" s="364"/>
      <c r="AE845" s="364"/>
      <c r="AF845" s="364"/>
      <c r="AG845" s="364"/>
      <c r="AH845" s="365" t="s">
        <v>649</v>
      </c>
      <c r="AI845" s="366"/>
      <c r="AJ845" s="366"/>
      <c r="AK845" s="366"/>
      <c r="AL845" s="350" t="s">
        <v>649</v>
      </c>
      <c r="AM845" s="351"/>
      <c r="AN845" s="351"/>
      <c r="AO845" s="352"/>
      <c r="AP845" s="353" t="s">
        <v>649</v>
      </c>
      <c r="AQ845" s="353"/>
      <c r="AR845" s="353"/>
      <c r="AS845" s="353"/>
      <c r="AT845" s="353"/>
      <c r="AU845" s="353"/>
      <c r="AV845" s="353"/>
      <c r="AW845" s="353"/>
      <c r="AX845" s="353"/>
    </row>
    <row r="846" spans="1:50" ht="50.1" customHeight="1" x14ac:dyDescent="0.15">
      <c r="A846" s="372">
        <v>10</v>
      </c>
      <c r="B846" s="372">
        <v>1</v>
      </c>
      <c r="C846" s="354" t="s">
        <v>658</v>
      </c>
      <c r="D846" s="340"/>
      <c r="E846" s="340"/>
      <c r="F846" s="340"/>
      <c r="G846" s="340"/>
      <c r="H846" s="340"/>
      <c r="I846" s="340"/>
      <c r="J846" s="341">
        <v>1000020290009</v>
      </c>
      <c r="K846" s="342"/>
      <c r="L846" s="342"/>
      <c r="M846" s="342"/>
      <c r="N846" s="342"/>
      <c r="O846" s="342"/>
      <c r="P846" s="355" t="s">
        <v>650</v>
      </c>
      <c r="Q846" s="343"/>
      <c r="R846" s="343"/>
      <c r="S846" s="343"/>
      <c r="T846" s="343"/>
      <c r="U846" s="343"/>
      <c r="V846" s="343"/>
      <c r="W846" s="343"/>
      <c r="X846" s="343"/>
      <c r="Y846" s="344">
        <v>350</v>
      </c>
      <c r="Z846" s="345"/>
      <c r="AA846" s="345"/>
      <c r="AB846" s="346"/>
      <c r="AC846" s="356" t="s">
        <v>648</v>
      </c>
      <c r="AD846" s="364"/>
      <c r="AE846" s="364"/>
      <c r="AF846" s="364"/>
      <c r="AG846" s="364"/>
      <c r="AH846" s="365" t="s">
        <v>649</v>
      </c>
      <c r="AI846" s="366"/>
      <c r="AJ846" s="366"/>
      <c r="AK846" s="366"/>
      <c r="AL846" s="350" t="s">
        <v>649</v>
      </c>
      <c r="AM846" s="351"/>
      <c r="AN846" s="351"/>
      <c r="AO846" s="352"/>
      <c r="AP846" s="353" t="s">
        <v>649</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1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475</v>
      </c>
      <c r="AD869" s="142"/>
      <c r="AE869" s="142"/>
      <c r="AF869" s="142"/>
      <c r="AG869" s="142"/>
      <c r="AH869" s="360" t="s">
        <v>508</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659</v>
      </c>
      <c r="D870" s="340"/>
      <c r="E870" s="340"/>
      <c r="F870" s="340"/>
      <c r="G870" s="340"/>
      <c r="H870" s="340"/>
      <c r="I870" s="340"/>
      <c r="J870" s="341">
        <v>7012405001581</v>
      </c>
      <c r="K870" s="342"/>
      <c r="L870" s="342"/>
      <c r="M870" s="342"/>
      <c r="N870" s="342"/>
      <c r="O870" s="342"/>
      <c r="P870" s="355" t="s">
        <v>638</v>
      </c>
      <c r="Q870" s="343"/>
      <c r="R870" s="343"/>
      <c r="S870" s="343"/>
      <c r="T870" s="343"/>
      <c r="U870" s="343"/>
      <c r="V870" s="343"/>
      <c r="W870" s="343"/>
      <c r="X870" s="343"/>
      <c r="Y870" s="344">
        <v>206</v>
      </c>
      <c r="Z870" s="345"/>
      <c r="AA870" s="345"/>
      <c r="AB870" s="346"/>
      <c r="AC870" s="356" t="s">
        <v>648</v>
      </c>
      <c r="AD870" s="364"/>
      <c r="AE870" s="364"/>
      <c r="AF870" s="364"/>
      <c r="AG870" s="364"/>
      <c r="AH870" s="365" t="s">
        <v>652</v>
      </c>
      <c r="AI870" s="366"/>
      <c r="AJ870" s="366"/>
      <c r="AK870" s="366"/>
      <c r="AL870" s="350" t="s">
        <v>652</v>
      </c>
      <c r="AM870" s="351"/>
      <c r="AN870" s="351"/>
      <c r="AO870" s="352"/>
      <c r="AP870" s="353" t="s">
        <v>652</v>
      </c>
      <c r="AQ870" s="353"/>
      <c r="AR870" s="353"/>
      <c r="AS870" s="353"/>
      <c r="AT870" s="353"/>
      <c r="AU870" s="353"/>
      <c r="AV870" s="353"/>
      <c r="AW870" s="353"/>
      <c r="AX870" s="353"/>
    </row>
    <row r="871" spans="1:50" ht="30" customHeight="1" x14ac:dyDescent="0.15">
      <c r="A871" s="372">
        <v>2</v>
      </c>
      <c r="B871" s="372">
        <v>1</v>
      </c>
      <c r="C871" s="354" t="s">
        <v>660</v>
      </c>
      <c r="D871" s="340"/>
      <c r="E871" s="340"/>
      <c r="F871" s="340"/>
      <c r="G871" s="340"/>
      <c r="H871" s="340"/>
      <c r="I871" s="340"/>
      <c r="J871" s="341">
        <v>2010905000793</v>
      </c>
      <c r="K871" s="342"/>
      <c r="L871" s="342"/>
      <c r="M871" s="342"/>
      <c r="N871" s="342"/>
      <c r="O871" s="342"/>
      <c r="P871" s="355" t="s">
        <v>638</v>
      </c>
      <c r="Q871" s="343"/>
      <c r="R871" s="343"/>
      <c r="S871" s="343"/>
      <c r="T871" s="343"/>
      <c r="U871" s="343"/>
      <c r="V871" s="343"/>
      <c r="W871" s="343"/>
      <c r="X871" s="343"/>
      <c r="Y871" s="344">
        <v>151</v>
      </c>
      <c r="Z871" s="345"/>
      <c r="AA871" s="345"/>
      <c r="AB871" s="346"/>
      <c r="AC871" s="356" t="s">
        <v>648</v>
      </c>
      <c r="AD871" s="364"/>
      <c r="AE871" s="364"/>
      <c r="AF871" s="364"/>
      <c r="AG871" s="364"/>
      <c r="AH871" s="365" t="s">
        <v>652</v>
      </c>
      <c r="AI871" s="366"/>
      <c r="AJ871" s="366"/>
      <c r="AK871" s="366"/>
      <c r="AL871" s="350" t="s">
        <v>652</v>
      </c>
      <c r="AM871" s="351"/>
      <c r="AN871" s="351"/>
      <c r="AO871" s="352"/>
      <c r="AP871" s="353" t="s">
        <v>652</v>
      </c>
      <c r="AQ871" s="353"/>
      <c r="AR871" s="353"/>
      <c r="AS871" s="353"/>
      <c r="AT871" s="353"/>
      <c r="AU871" s="353"/>
      <c r="AV871" s="353"/>
      <c r="AW871" s="353"/>
      <c r="AX871" s="353"/>
    </row>
    <row r="872" spans="1:50" ht="30" customHeight="1" x14ac:dyDescent="0.15">
      <c r="A872" s="372">
        <v>3</v>
      </c>
      <c r="B872" s="372">
        <v>1</v>
      </c>
      <c r="C872" s="354" t="s">
        <v>661</v>
      </c>
      <c r="D872" s="340"/>
      <c r="E872" s="340"/>
      <c r="F872" s="340"/>
      <c r="G872" s="340"/>
      <c r="H872" s="340"/>
      <c r="I872" s="340"/>
      <c r="J872" s="341">
        <v>3250005003177</v>
      </c>
      <c r="K872" s="342"/>
      <c r="L872" s="342"/>
      <c r="M872" s="342"/>
      <c r="N872" s="342"/>
      <c r="O872" s="342"/>
      <c r="P872" s="355" t="s">
        <v>638</v>
      </c>
      <c r="Q872" s="343"/>
      <c r="R872" s="343"/>
      <c r="S872" s="343"/>
      <c r="T872" s="343"/>
      <c r="U872" s="343"/>
      <c r="V872" s="343"/>
      <c r="W872" s="343"/>
      <c r="X872" s="343"/>
      <c r="Y872" s="344">
        <v>137</v>
      </c>
      <c r="Z872" s="345"/>
      <c r="AA872" s="345"/>
      <c r="AB872" s="346"/>
      <c r="AC872" s="356" t="s">
        <v>648</v>
      </c>
      <c r="AD872" s="364"/>
      <c r="AE872" s="364"/>
      <c r="AF872" s="364"/>
      <c r="AG872" s="364"/>
      <c r="AH872" s="348" t="s">
        <v>652</v>
      </c>
      <c r="AI872" s="349"/>
      <c r="AJ872" s="349"/>
      <c r="AK872" s="349"/>
      <c r="AL872" s="350" t="s">
        <v>652</v>
      </c>
      <c r="AM872" s="351"/>
      <c r="AN872" s="351"/>
      <c r="AO872" s="352"/>
      <c r="AP872" s="353" t="s">
        <v>652</v>
      </c>
      <c r="AQ872" s="353"/>
      <c r="AR872" s="353"/>
      <c r="AS872" s="353"/>
      <c r="AT872" s="353"/>
      <c r="AU872" s="353"/>
      <c r="AV872" s="353"/>
      <c r="AW872" s="353"/>
      <c r="AX872" s="353"/>
    </row>
    <row r="873" spans="1:50" ht="30" customHeight="1" x14ac:dyDescent="0.15">
      <c r="A873" s="372">
        <v>4</v>
      </c>
      <c r="B873" s="372">
        <v>1</v>
      </c>
      <c r="C873" s="354" t="s">
        <v>662</v>
      </c>
      <c r="D873" s="340"/>
      <c r="E873" s="340"/>
      <c r="F873" s="340"/>
      <c r="G873" s="340"/>
      <c r="H873" s="340"/>
      <c r="I873" s="340"/>
      <c r="J873" s="341">
        <v>8013105000039</v>
      </c>
      <c r="K873" s="342"/>
      <c r="L873" s="342"/>
      <c r="M873" s="342"/>
      <c r="N873" s="342"/>
      <c r="O873" s="342"/>
      <c r="P873" s="355" t="s">
        <v>638</v>
      </c>
      <c r="Q873" s="343"/>
      <c r="R873" s="343"/>
      <c r="S873" s="343"/>
      <c r="T873" s="343"/>
      <c r="U873" s="343"/>
      <c r="V873" s="343"/>
      <c r="W873" s="343"/>
      <c r="X873" s="343"/>
      <c r="Y873" s="344">
        <v>98</v>
      </c>
      <c r="Z873" s="345"/>
      <c r="AA873" s="345"/>
      <c r="AB873" s="346"/>
      <c r="AC873" s="356" t="s">
        <v>648</v>
      </c>
      <c r="AD873" s="364"/>
      <c r="AE873" s="364"/>
      <c r="AF873" s="364"/>
      <c r="AG873" s="364"/>
      <c r="AH873" s="348" t="s">
        <v>652</v>
      </c>
      <c r="AI873" s="349"/>
      <c r="AJ873" s="349"/>
      <c r="AK873" s="349"/>
      <c r="AL873" s="350" t="s">
        <v>652</v>
      </c>
      <c r="AM873" s="351"/>
      <c r="AN873" s="351"/>
      <c r="AO873" s="352"/>
      <c r="AP873" s="353" t="s">
        <v>652</v>
      </c>
      <c r="AQ873" s="353"/>
      <c r="AR873" s="353"/>
      <c r="AS873" s="353"/>
      <c r="AT873" s="353"/>
      <c r="AU873" s="353"/>
      <c r="AV873" s="353"/>
      <c r="AW873" s="353"/>
      <c r="AX873" s="353"/>
    </row>
    <row r="874" spans="1:50" ht="30" customHeight="1" x14ac:dyDescent="0.15">
      <c r="A874" s="372">
        <v>5</v>
      </c>
      <c r="B874" s="372">
        <v>1</v>
      </c>
      <c r="C874" s="354" t="s">
        <v>663</v>
      </c>
      <c r="D874" s="340"/>
      <c r="E874" s="340"/>
      <c r="F874" s="340"/>
      <c r="G874" s="340"/>
      <c r="H874" s="340"/>
      <c r="I874" s="340"/>
      <c r="J874" s="341">
        <v>7012805000175</v>
      </c>
      <c r="K874" s="342"/>
      <c r="L874" s="342"/>
      <c r="M874" s="342"/>
      <c r="N874" s="342"/>
      <c r="O874" s="342"/>
      <c r="P874" s="355" t="s">
        <v>638</v>
      </c>
      <c r="Q874" s="343"/>
      <c r="R874" s="343"/>
      <c r="S874" s="343"/>
      <c r="T874" s="343"/>
      <c r="U874" s="343"/>
      <c r="V874" s="343"/>
      <c r="W874" s="343"/>
      <c r="X874" s="343"/>
      <c r="Y874" s="344">
        <v>82</v>
      </c>
      <c r="Z874" s="345"/>
      <c r="AA874" s="345"/>
      <c r="AB874" s="346"/>
      <c r="AC874" s="356" t="s">
        <v>648</v>
      </c>
      <c r="AD874" s="364"/>
      <c r="AE874" s="364"/>
      <c r="AF874" s="364"/>
      <c r="AG874" s="364"/>
      <c r="AH874" s="348" t="s">
        <v>652</v>
      </c>
      <c r="AI874" s="349"/>
      <c r="AJ874" s="349"/>
      <c r="AK874" s="349"/>
      <c r="AL874" s="350" t="s">
        <v>652</v>
      </c>
      <c r="AM874" s="351"/>
      <c r="AN874" s="351"/>
      <c r="AO874" s="352"/>
      <c r="AP874" s="353" t="s">
        <v>652</v>
      </c>
      <c r="AQ874" s="353"/>
      <c r="AR874" s="353"/>
      <c r="AS874" s="353"/>
      <c r="AT874" s="353"/>
      <c r="AU874" s="353"/>
      <c r="AV874" s="353"/>
      <c r="AW874" s="353"/>
      <c r="AX874" s="353"/>
    </row>
    <row r="875" spans="1:50" ht="30" customHeight="1" x14ac:dyDescent="0.15">
      <c r="A875" s="372">
        <v>6</v>
      </c>
      <c r="B875" s="372">
        <v>1</v>
      </c>
      <c r="C875" s="354" t="s">
        <v>664</v>
      </c>
      <c r="D875" s="340"/>
      <c r="E875" s="340"/>
      <c r="F875" s="340"/>
      <c r="G875" s="340"/>
      <c r="H875" s="340"/>
      <c r="I875" s="340"/>
      <c r="J875" s="341">
        <v>9013405000332</v>
      </c>
      <c r="K875" s="342"/>
      <c r="L875" s="342"/>
      <c r="M875" s="342"/>
      <c r="N875" s="342"/>
      <c r="O875" s="342"/>
      <c r="P875" s="355" t="s">
        <v>638</v>
      </c>
      <c r="Q875" s="343"/>
      <c r="R875" s="343"/>
      <c r="S875" s="343"/>
      <c r="T875" s="343"/>
      <c r="U875" s="343"/>
      <c r="V875" s="343"/>
      <c r="W875" s="343"/>
      <c r="X875" s="343"/>
      <c r="Y875" s="344">
        <v>43</v>
      </c>
      <c r="Z875" s="345"/>
      <c r="AA875" s="345"/>
      <c r="AB875" s="346"/>
      <c r="AC875" s="356" t="s">
        <v>648</v>
      </c>
      <c r="AD875" s="364"/>
      <c r="AE875" s="364"/>
      <c r="AF875" s="364"/>
      <c r="AG875" s="364"/>
      <c r="AH875" s="348" t="s">
        <v>652</v>
      </c>
      <c r="AI875" s="349"/>
      <c r="AJ875" s="349"/>
      <c r="AK875" s="349"/>
      <c r="AL875" s="350" t="s">
        <v>652</v>
      </c>
      <c r="AM875" s="351"/>
      <c r="AN875" s="351"/>
      <c r="AO875" s="352"/>
      <c r="AP875" s="353" t="s">
        <v>652</v>
      </c>
      <c r="AQ875" s="353"/>
      <c r="AR875" s="353"/>
      <c r="AS875" s="353"/>
      <c r="AT875" s="353"/>
      <c r="AU875" s="353"/>
      <c r="AV875" s="353"/>
      <c r="AW875" s="353"/>
      <c r="AX875" s="353"/>
    </row>
    <row r="876" spans="1:50" ht="30" customHeight="1" x14ac:dyDescent="0.15">
      <c r="A876" s="372">
        <v>7</v>
      </c>
      <c r="B876" s="372">
        <v>1</v>
      </c>
      <c r="C876" s="354" t="s">
        <v>665</v>
      </c>
      <c r="D876" s="340"/>
      <c r="E876" s="340"/>
      <c r="F876" s="340"/>
      <c r="G876" s="340"/>
      <c r="H876" s="340"/>
      <c r="I876" s="340"/>
      <c r="J876" s="341">
        <v>9011505000946</v>
      </c>
      <c r="K876" s="342"/>
      <c r="L876" s="342"/>
      <c r="M876" s="342"/>
      <c r="N876" s="342"/>
      <c r="O876" s="342"/>
      <c r="P876" s="355" t="s">
        <v>638</v>
      </c>
      <c r="Q876" s="343"/>
      <c r="R876" s="343"/>
      <c r="S876" s="343"/>
      <c r="T876" s="343"/>
      <c r="U876" s="343"/>
      <c r="V876" s="343"/>
      <c r="W876" s="343"/>
      <c r="X876" s="343"/>
      <c r="Y876" s="344">
        <v>40</v>
      </c>
      <c r="Z876" s="345"/>
      <c r="AA876" s="345"/>
      <c r="AB876" s="346"/>
      <c r="AC876" s="356" t="s">
        <v>648</v>
      </c>
      <c r="AD876" s="364"/>
      <c r="AE876" s="364"/>
      <c r="AF876" s="364"/>
      <c r="AG876" s="364"/>
      <c r="AH876" s="348" t="s">
        <v>652</v>
      </c>
      <c r="AI876" s="349"/>
      <c r="AJ876" s="349"/>
      <c r="AK876" s="349"/>
      <c r="AL876" s="350" t="s">
        <v>652</v>
      </c>
      <c r="AM876" s="351"/>
      <c r="AN876" s="351"/>
      <c r="AO876" s="352"/>
      <c r="AP876" s="353" t="s">
        <v>652</v>
      </c>
      <c r="AQ876" s="353"/>
      <c r="AR876" s="353"/>
      <c r="AS876" s="353"/>
      <c r="AT876" s="353"/>
      <c r="AU876" s="353"/>
      <c r="AV876" s="353"/>
      <c r="AW876" s="353"/>
      <c r="AX876" s="353"/>
    </row>
    <row r="877" spans="1:50" ht="30" customHeight="1" x14ac:dyDescent="0.15">
      <c r="A877" s="372">
        <v>8</v>
      </c>
      <c r="B877" s="372">
        <v>1</v>
      </c>
      <c r="C877" s="354" t="s">
        <v>666</v>
      </c>
      <c r="D877" s="340"/>
      <c r="E877" s="340"/>
      <c r="F877" s="340"/>
      <c r="G877" s="340"/>
      <c r="H877" s="340"/>
      <c r="I877" s="340"/>
      <c r="J877" s="341">
        <v>6010705000437</v>
      </c>
      <c r="K877" s="342"/>
      <c r="L877" s="342"/>
      <c r="M877" s="342"/>
      <c r="N877" s="342"/>
      <c r="O877" s="342"/>
      <c r="P877" s="355" t="s">
        <v>638</v>
      </c>
      <c r="Q877" s="343"/>
      <c r="R877" s="343"/>
      <c r="S877" s="343"/>
      <c r="T877" s="343"/>
      <c r="U877" s="343"/>
      <c r="V877" s="343"/>
      <c r="W877" s="343"/>
      <c r="X877" s="343"/>
      <c r="Y877" s="344">
        <v>39</v>
      </c>
      <c r="Z877" s="345"/>
      <c r="AA877" s="345"/>
      <c r="AB877" s="346"/>
      <c r="AC877" s="356" t="s">
        <v>648</v>
      </c>
      <c r="AD877" s="364"/>
      <c r="AE877" s="364"/>
      <c r="AF877" s="364"/>
      <c r="AG877" s="364"/>
      <c r="AH877" s="348" t="s">
        <v>652</v>
      </c>
      <c r="AI877" s="349"/>
      <c r="AJ877" s="349"/>
      <c r="AK877" s="349"/>
      <c r="AL877" s="350" t="s">
        <v>652</v>
      </c>
      <c r="AM877" s="351"/>
      <c r="AN877" s="351"/>
      <c r="AO877" s="352"/>
      <c r="AP877" s="353" t="s">
        <v>652</v>
      </c>
      <c r="AQ877" s="353"/>
      <c r="AR877" s="353"/>
      <c r="AS877" s="353"/>
      <c r="AT877" s="353"/>
      <c r="AU877" s="353"/>
      <c r="AV877" s="353"/>
      <c r="AW877" s="353"/>
      <c r="AX877" s="353"/>
    </row>
    <row r="878" spans="1:50" ht="30" customHeight="1" x14ac:dyDescent="0.15">
      <c r="A878" s="372">
        <v>9</v>
      </c>
      <c r="B878" s="372">
        <v>1</v>
      </c>
      <c r="C878" s="354" t="s">
        <v>667</v>
      </c>
      <c r="D878" s="340"/>
      <c r="E878" s="340"/>
      <c r="F878" s="340"/>
      <c r="G878" s="340"/>
      <c r="H878" s="340"/>
      <c r="I878" s="340"/>
      <c r="J878" s="341">
        <v>9013105001085</v>
      </c>
      <c r="K878" s="342"/>
      <c r="L878" s="342"/>
      <c r="M878" s="342"/>
      <c r="N878" s="342"/>
      <c r="O878" s="342"/>
      <c r="P878" s="355" t="s">
        <v>638</v>
      </c>
      <c r="Q878" s="343"/>
      <c r="R878" s="343"/>
      <c r="S878" s="343"/>
      <c r="T878" s="343"/>
      <c r="U878" s="343"/>
      <c r="V878" s="343"/>
      <c r="W878" s="343"/>
      <c r="X878" s="343"/>
      <c r="Y878" s="344">
        <v>34</v>
      </c>
      <c r="Z878" s="345"/>
      <c r="AA878" s="345"/>
      <c r="AB878" s="346"/>
      <c r="AC878" s="356" t="s">
        <v>648</v>
      </c>
      <c r="AD878" s="364"/>
      <c r="AE878" s="364"/>
      <c r="AF878" s="364"/>
      <c r="AG878" s="364"/>
      <c r="AH878" s="348" t="s">
        <v>652</v>
      </c>
      <c r="AI878" s="349"/>
      <c r="AJ878" s="349"/>
      <c r="AK878" s="349"/>
      <c r="AL878" s="350" t="s">
        <v>652</v>
      </c>
      <c r="AM878" s="351"/>
      <c r="AN878" s="351"/>
      <c r="AO878" s="352"/>
      <c r="AP878" s="353" t="s">
        <v>652</v>
      </c>
      <c r="AQ878" s="353"/>
      <c r="AR878" s="353"/>
      <c r="AS878" s="353"/>
      <c r="AT878" s="353"/>
      <c r="AU878" s="353"/>
      <c r="AV878" s="353"/>
      <c r="AW878" s="353"/>
      <c r="AX878" s="353"/>
    </row>
    <row r="879" spans="1:50" ht="30" customHeight="1" x14ac:dyDescent="0.15">
      <c r="A879" s="372">
        <v>10</v>
      </c>
      <c r="B879" s="372">
        <v>1</v>
      </c>
      <c r="C879" s="354" t="s">
        <v>668</v>
      </c>
      <c r="D879" s="340"/>
      <c r="E879" s="340"/>
      <c r="F879" s="340"/>
      <c r="G879" s="340"/>
      <c r="H879" s="340"/>
      <c r="I879" s="340"/>
      <c r="J879" s="341">
        <v>8012805000182</v>
      </c>
      <c r="K879" s="342"/>
      <c r="L879" s="342"/>
      <c r="M879" s="342"/>
      <c r="N879" s="342"/>
      <c r="O879" s="342"/>
      <c r="P879" s="355" t="s">
        <v>638</v>
      </c>
      <c r="Q879" s="343"/>
      <c r="R879" s="343"/>
      <c r="S879" s="343"/>
      <c r="T879" s="343"/>
      <c r="U879" s="343"/>
      <c r="V879" s="343"/>
      <c r="W879" s="343"/>
      <c r="X879" s="343"/>
      <c r="Y879" s="344">
        <v>32</v>
      </c>
      <c r="Z879" s="345"/>
      <c r="AA879" s="345"/>
      <c r="AB879" s="346"/>
      <c r="AC879" s="356" t="s">
        <v>648</v>
      </c>
      <c r="AD879" s="364"/>
      <c r="AE879" s="364"/>
      <c r="AF879" s="364"/>
      <c r="AG879" s="364"/>
      <c r="AH879" s="348" t="s">
        <v>652</v>
      </c>
      <c r="AI879" s="349"/>
      <c r="AJ879" s="349"/>
      <c r="AK879" s="349"/>
      <c r="AL879" s="350" t="s">
        <v>652</v>
      </c>
      <c r="AM879" s="351"/>
      <c r="AN879" s="351"/>
      <c r="AO879" s="352"/>
      <c r="AP879" s="353" t="s">
        <v>652</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1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475</v>
      </c>
      <c r="AD902" s="142"/>
      <c r="AE902" s="142"/>
      <c r="AF902" s="142"/>
      <c r="AG902" s="142"/>
      <c r="AH902" s="360" t="s">
        <v>508</v>
      </c>
      <c r="AI902" s="357"/>
      <c r="AJ902" s="357"/>
      <c r="AK902" s="357"/>
      <c r="AL902" s="357" t="s">
        <v>21</v>
      </c>
      <c r="AM902" s="357"/>
      <c r="AN902" s="357"/>
      <c r="AO902" s="362"/>
      <c r="AP902" s="363" t="s">
        <v>433</v>
      </c>
      <c r="AQ902" s="363"/>
      <c r="AR902" s="363"/>
      <c r="AS902" s="363"/>
      <c r="AT902" s="363"/>
      <c r="AU902" s="363"/>
      <c r="AV902" s="363"/>
      <c r="AW902" s="363"/>
      <c r="AX902" s="363"/>
    </row>
    <row r="903" spans="1:50" ht="39.950000000000003" customHeight="1" x14ac:dyDescent="0.15">
      <c r="A903" s="372">
        <v>1</v>
      </c>
      <c r="B903" s="372">
        <v>1</v>
      </c>
      <c r="C903" s="354" t="s">
        <v>670</v>
      </c>
      <c r="D903" s="340"/>
      <c r="E903" s="340"/>
      <c r="F903" s="340"/>
      <c r="G903" s="340"/>
      <c r="H903" s="340"/>
      <c r="I903" s="340"/>
      <c r="J903" s="341">
        <v>9000020431001</v>
      </c>
      <c r="K903" s="342"/>
      <c r="L903" s="342"/>
      <c r="M903" s="342"/>
      <c r="N903" s="342"/>
      <c r="O903" s="342"/>
      <c r="P903" s="355" t="s">
        <v>673</v>
      </c>
      <c r="Q903" s="343"/>
      <c r="R903" s="343"/>
      <c r="S903" s="343"/>
      <c r="T903" s="343"/>
      <c r="U903" s="343"/>
      <c r="V903" s="343"/>
      <c r="W903" s="343"/>
      <c r="X903" s="343"/>
      <c r="Y903" s="344">
        <v>1011</v>
      </c>
      <c r="Z903" s="345"/>
      <c r="AA903" s="345"/>
      <c r="AB903" s="346"/>
      <c r="AC903" s="356" t="s">
        <v>648</v>
      </c>
      <c r="AD903" s="364"/>
      <c r="AE903" s="364"/>
      <c r="AF903" s="364"/>
      <c r="AG903" s="364"/>
      <c r="AH903" s="365" t="s">
        <v>600</v>
      </c>
      <c r="AI903" s="366"/>
      <c r="AJ903" s="366"/>
      <c r="AK903" s="366"/>
      <c r="AL903" s="350" t="s">
        <v>600</v>
      </c>
      <c r="AM903" s="351"/>
      <c r="AN903" s="351"/>
      <c r="AO903" s="352"/>
      <c r="AP903" s="353" t="s">
        <v>600</v>
      </c>
      <c r="AQ903" s="353"/>
      <c r="AR903" s="353"/>
      <c r="AS903" s="353"/>
      <c r="AT903" s="353"/>
      <c r="AU903" s="353"/>
      <c r="AV903" s="353"/>
      <c r="AW903" s="353"/>
      <c r="AX903" s="353"/>
    </row>
    <row r="904" spans="1:50" ht="39.950000000000003" customHeight="1" x14ac:dyDescent="0.15">
      <c r="A904" s="372">
        <v>2</v>
      </c>
      <c r="B904" s="372">
        <v>1</v>
      </c>
      <c r="C904" s="354" t="s">
        <v>645</v>
      </c>
      <c r="D904" s="340"/>
      <c r="E904" s="340"/>
      <c r="F904" s="340"/>
      <c r="G904" s="340"/>
      <c r="H904" s="340"/>
      <c r="I904" s="340"/>
      <c r="J904" s="341">
        <v>7000020430005</v>
      </c>
      <c r="K904" s="342"/>
      <c r="L904" s="342"/>
      <c r="M904" s="342"/>
      <c r="N904" s="342"/>
      <c r="O904" s="342"/>
      <c r="P904" s="355" t="s">
        <v>673</v>
      </c>
      <c r="Q904" s="343"/>
      <c r="R904" s="343"/>
      <c r="S904" s="343"/>
      <c r="T904" s="343"/>
      <c r="U904" s="343"/>
      <c r="V904" s="343"/>
      <c r="W904" s="343"/>
      <c r="X904" s="343"/>
      <c r="Y904" s="344">
        <v>605</v>
      </c>
      <c r="Z904" s="345"/>
      <c r="AA904" s="345"/>
      <c r="AB904" s="346"/>
      <c r="AC904" s="356" t="s">
        <v>648</v>
      </c>
      <c r="AD904" s="364"/>
      <c r="AE904" s="364"/>
      <c r="AF904" s="364"/>
      <c r="AG904" s="364"/>
      <c r="AH904" s="365" t="s">
        <v>600</v>
      </c>
      <c r="AI904" s="366"/>
      <c r="AJ904" s="366"/>
      <c r="AK904" s="366"/>
      <c r="AL904" s="350" t="s">
        <v>600</v>
      </c>
      <c r="AM904" s="351"/>
      <c r="AN904" s="351"/>
      <c r="AO904" s="352"/>
      <c r="AP904" s="353" t="s">
        <v>600</v>
      </c>
      <c r="AQ904" s="353"/>
      <c r="AR904" s="353"/>
      <c r="AS904" s="353"/>
      <c r="AT904" s="353"/>
      <c r="AU904" s="353"/>
      <c r="AV904" s="353"/>
      <c r="AW904" s="353"/>
      <c r="AX904" s="353"/>
    </row>
    <row r="905" spans="1:50" ht="39.950000000000003" customHeight="1" x14ac:dyDescent="0.15">
      <c r="A905" s="372">
        <v>3</v>
      </c>
      <c r="B905" s="372">
        <v>1</v>
      </c>
      <c r="C905" s="354" t="s">
        <v>656</v>
      </c>
      <c r="D905" s="340"/>
      <c r="E905" s="340"/>
      <c r="F905" s="340"/>
      <c r="G905" s="340"/>
      <c r="H905" s="340"/>
      <c r="I905" s="340"/>
      <c r="J905" s="341">
        <v>2000020111007</v>
      </c>
      <c r="K905" s="342"/>
      <c r="L905" s="342"/>
      <c r="M905" s="342"/>
      <c r="N905" s="342"/>
      <c r="O905" s="342"/>
      <c r="P905" s="355" t="s">
        <v>673</v>
      </c>
      <c r="Q905" s="343"/>
      <c r="R905" s="343"/>
      <c r="S905" s="343"/>
      <c r="T905" s="343"/>
      <c r="U905" s="343"/>
      <c r="V905" s="343"/>
      <c r="W905" s="343"/>
      <c r="X905" s="343"/>
      <c r="Y905" s="344">
        <v>7</v>
      </c>
      <c r="Z905" s="345"/>
      <c r="AA905" s="345"/>
      <c r="AB905" s="346"/>
      <c r="AC905" s="356" t="s">
        <v>648</v>
      </c>
      <c r="AD905" s="364"/>
      <c r="AE905" s="364"/>
      <c r="AF905" s="364"/>
      <c r="AG905" s="364"/>
      <c r="AH905" s="348" t="s">
        <v>600</v>
      </c>
      <c r="AI905" s="349"/>
      <c r="AJ905" s="349"/>
      <c r="AK905" s="349"/>
      <c r="AL905" s="350" t="s">
        <v>600</v>
      </c>
      <c r="AM905" s="351"/>
      <c r="AN905" s="351"/>
      <c r="AO905" s="352"/>
      <c r="AP905" s="353" t="s">
        <v>600</v>
      </c>
      <c r="AQ905" s="353"/>
      <c r="AR905" s="353"/>
      <c r="AS905" s="353"/>
      <c r="AT905" s="353"/>
      <c r="AU905" s="353"/>
      <c r="AV905" s="353"/>
      <c r="AW905" s="353"/>
      <c r="AX905" s="353"/>
    </row>
    <row r="906" spans="1:50" ht="39.950000000000003" customHeight="1" x14ac:dyDescent="0.15">
      <c r="A906" s="372">
        <v>4</v>
      </c>
      <c r="B906" s="372">
        <v>1</v>
      </c>
      <c r="C906" s="354" t="s">
        <v>669</v>
      </c>
      <c r="D906" s="340"/>
      <c r="E906" s="340"/>
      <c r="F906" s="340"/>
      <c r="G906" s="340"/>
      <c r="H906" s="340"/>
      <c r="I906" s="340"/>
      <c r="J906" s="341">
        <v>1000020440001</v>
      </c>
      <c r="K906" s="342"/>
      <c r="L906" s="342"/>
      <c r="M906" s="342"/>
      <c r="N906" s="342"/>
      <c r="O906" s="342"/>
      <c r="P906" s="355" t="s">
        <v>673</v>
      </c>
      <c r="Q906" s="343"/>
      <c r="R906" s="343"/>
      <c r="S906" s="343"/>
      <c r="T906" s="343"/>
      <c r="U906" s="343"/>
      <c r="V906" s="343"/>
      <c r="W906" s="343"/>
      <c r="X906" s="343"/>
      <c r="Y906" s="344">
        <v>7</v>
      </c>
      <c r="Z906" s="345"/>
      <c r="AA906" s="345"/>
      <c r="AB906" s="346"/>
      <c r="AC906" s="356" t="s">
        <v>648</v>
      </c>
      <c r="AD906" s="364"/>
      <c r="AE906" s="364"/>
      <c r="AF906" s="364"/>
      <c r="AG906" s="364"/>
      <c r="AH906" s="348" t="s">
        <v>600</v>
      </c>
      <c r="AI906" s="349"/>
      <c r="AJ906" s="349"/>
      <c r="AK906" s="349"/>
      <c r="AL906" s="350" t="s">
        <v>600</v>
      </c>
      <c r="AM906" s="351"/>
      <c r="AN906" s="351"/>
      <c r="AO906" s="352"/>
      <c r="AP906" s="353" t="s">
        <v>600</v>
      </c>
      <c r="AQ906" s="353"/>
      <c r="AR906" s="353"/>
      <c r="AS906" s="353"/>
      <c r="AT906" s="353"/>
      <c r="AU906" s="353"/>
      <c r="AV906" s="353"/>
      <c r="AW906" s="353"/>
      <c r="AX906" s="353"/>
    </row>
    <row r="907" spans="1:50" ht="39.950000000000003" customHeight="1" x14ac:dyDescent="0.15">
      <c r="A907" s="372">
        <v>5</v>
      </c>
      <c r="B907" s="372">
        <v>1</v>
      </c>
      <c r="C907" s="354" t="s">
        <v>671</v>
      </c>
      <c r="D907" s="340"/>
      <c r="E907" s="340"/>
      <c r="F907" s="340"/>
      <c r="G907" s="340"/>
      <c r="H907" s="340"/>
      <c r="I907" s="340"/>
      <c r="J907" s="341">
        <v>4000020300004</v>
      </c>
      <c r="K907" s="342"/>
      <c r="L907" s="342"/>
      <c r="M907" s="342"/>
      <c r="N907" s="342"/>
      <c r="O907" s="342"/>
      <c r="P907" s="355" t="s">
        <v>673</v>
      </c>
      <c r="Q907" s="343"/>
      <c r="R907" s="343"/>
      <c r="S907" s="343"/>
      <c r="T907" s="343"/>
      <c r="U907" s="343"/>
      <c r="V907" s="343"/>
      <c r="W907" s="343"/>
      <c r="X907" s="343"/>
      <c r="Y907" s="344">
        <v>6</v>
      </c>
      <c r="Z907" s="345"/>
      <c r="AA907" s="345"/>
      <c r="AB907" s="346"/>
      <c r="AC907" s="356" t="s">
        <v>648</v>
      </c>
      <c r="AD907" s="364"/>
      <c r="AE907" s="364"/>
      <c r="AF907" s="364"/>
      <c r="AG907" s="364"/>
      <c r="AH907" s="348" t="s">
        <v>600</v>
      </c>
      <c r="AI907" s="349"/>
      <c r="AJ907" s="349"/>
      <c r="AK907" s="349"/>
      <c r="AL907" s="350" t="s">
        <v>600</v>
      </c>
      <c r="AM907" s="351"/>
      <c r="AN907" s="351"/>
      <c r="AO907" s="352"/>
      <c r="AP907" s="353" t="s">
        <v>600</v>
      </c>
      <c r="AQ907" s="353"/>
      <c r="AR907" s="353"/>
      <c r="AS907" s="353"/>
      <c r="AT907" s="353"/>
      <c r="AU907" s="353"/>
      <c r="AV907" s="353"/>
      <c r="AW907" s="353"/>
      <c r="AX907" s="353"/>
    </row>
    <row r="908" spans="1:50" ht="39.950000000000003" customHeight="1" x14ac:dyDescent="0.15">
      <c r="A908" s="372">
        <v>6</v>
      </c>
      <c r="B908" s="372">
        <v>1</v>
      </c>
      <c r="C908" s="354" t="s">
        <v>672</v>
      </c>
      <c r="D908" s="340"/>
      <c r="E908" s="340"/>
      <c r="F908" s="340"/>
      <c r="G908" s="340"/>
      <c r="H908" s="340"/>
      <c r="I908" s="340"/>
      <c r="J908" s="341">
        <v>1000020110001</v>
      </c>
      <c r="K908" s="342"/>
      <c r="L908" s="342"/>
      <c r="M908" s="342"/>
      <c r="N908" s="342"/>
      <c r="O908" s="342"/>
      <c r="P908" s="355" t="s">
        <v>673</v>
      </c>
      <c r="Q908" s="343"/>
      <c r="R908" s="343"/>
      <c r="S908" s="343"/>
      <c r="T908" s="343"/>
      <c r="U908" s="343"/>
      <c r="V908" s="343"/>
      <c r="W908" s="343"/>
      <c r="X908" s="343"/>
      <c r="Y908" s="344">
        <v>2</v>
      </c>
      <c r="Z908" s="345"/>
      <c r="AA908" s="345"/>
      <c r="AB908" s="346"/>
      <c r="AC908" s="356" t="s">
        <v>648</v>
      </c>
      <c r="AD908" s="364"/>
      <c r="AE908" s="364"/>
      <c r="AF908" s="364"/>
      <c r="AG908" s="364"/>
      <c r="AH908" s="348" t="s">
        <v>600</v>
      </c>
      <c r="AI908" s="349"/>
      <c r="AJ908" s="349"/>
      <c r="AK908" s="349"/>
      <c r="AL908" s="350" t="s">
        <v>600</v>
      </c>
      <c r="AM908" s="351"/>
      <c r="AN908" s="351"/>
      <c r="AO908" s="352"/>
      <c r="AP908" s="353" t="s">
        <v>600</v>
      </c>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1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475</v>
      </c>
      <c r="AD935" s="142"/>
      <c r="AE935" s="142"/>
      <c r="AF935" s="142"/>
      <c r="AG935" s="142"/>
      <c r="AH935" s="360" t="s">
        <v>508</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675</v>
      </c>
      <c r="D936" s="340"/>
      <c r="E936" s="340"/>
      <c r="F936" s="340"/>
      <c r="G936" s="340"/>
      <c r="H936" s="340"/>
      <c r="I936" s="340"/>
      <c r="J936" s="341">
        <v>8330005005441</v>
      </c>
      <c r="K936" s="342"/>
      <c r="L936" s="342"/>
      <c r="M936" s="342"/>
      <c r="N936" s="342"/>
      <c r="O936" s="342"/>
      <c r="P936" s="355" t="s">
        <v>639</v>
      </c>
      <c r="Q936" s="343"/>
      <c r="R936" s="343"/>
      <c r="S936" s="343"/>
      <c r="T936" s="343"/>
      <c r="U936" s="343"/>
      <c r="V936" s="343"/>
      <c r="W936" s="343"/>
      <c r="X936" s="343"/>
      <c r="Y936" s="344">
        <v>321</v>
      </c>
      <c r="Z936" s="345"/>
      <c r="AA936" s="345"/>
      <c r="AB936" s="346"/>
      <c r="AC936" s="356" t="s">
        <v>648</v>
      </c>
      <c r="AD936" s="364"/>
      <c r="AE936" s="364"/>
      <c r="AF936" s="364"/>
      <c r="AG936" s="364"/>
      <c r="AH936" s="365" t="s">
        <v>600</v>
      </c>
      <c r="AI936" s="366"/>
      <c r="AJ936" s="366"/>
      <c r="AK936" s="366"/>
      <c r="AL936" s="350" t="s">
        <v>600</v>
      </c>
      <c r="AM936" s="351"/>
      <c r="AN936" s="351"/>
      <c r="AO936" s="352"/>
      <c r="AP936" s="353" t="s">
        <v>600</v>
      </c>
      <c r="AQ936" s="353"/>
      <c r="AR936" s="353"/>
      <c r="AS936" s="353"/>
      <c r="AT936" s="353"/>
      <c r="AU936" s="353"/>
      <c r="AV936" s="353"/>
      <c r="AW936" s="353"/>
      <c r="AX936" s="353"/>
    </row>
    <row r="937" spans="1:50" ht="39.950000000000003" customHeight="1" x14ac:dyDescent="0.15">
      <c r="A937" s="372">
        <v>2</v>
      </c>
      <c r="B937" s="372">
        <v>1</v>
      </c>
      <c r="C937" s="354" t="s">
        <v>674</v>
      </c>
      <c r="D937" s="340"/>
      <c r="E937" s="340"/>
      <c r="F937" s="340"/>
      <c r="G937" s="340"/>
      <c r="H937" s="340"/>
      <c r="I937" s="340"/>
      <c r="J937" s="341">
        <v>9330005001472</v>
      </c>
      <c r="K937" s="342"/>
      <c r="L937" s="342"/>
      <c r="M937" s="342"/>
      <c r="N937" s="342"/>
      <c r="O937" s="342"/>
      <c r="P937" s="355" t="s">
        <v>639</v>
      </c>
      <c r="Q937" s="343"/>
      <c r="R937" s="343"/>
      <c r="S937" s="343"/>
      <c r="T937" s="343"/>
      <c r="U937" s="343"/>
      <c r="V937" s="343"/>
      <c r="W937" s="343"/>
      <c r="X937" s="343"/>
      <c r="Y937" s="344">
        <v>294</v>
      </c>
      <c r="Z937" s="345"/>
      <c r="AA937" s="345"/>
      <c r="AB937" s="346"/>
      <c r="AC937" s="356" t="s">
        <v>648</v>
      </c>
      <c r="AD937" s="364"/>
      <c r="AE937" s="364"/>
      <c r="AF937" s="364"/>
      <c r="AG937" s="364"/>
      <c r="AH937" s="365" t="s">
        <v>600</v>
      </c>
      <c r="AI937" s="366"/>
      <c r="AJ937" s="366"/>
      <c r="AK937" s="366"/>
      <c r="AL937" s="350" t="s">
        <v>600</v>
      </c>
      <c r="AM937" s="351"/>
      <c r="AN937" s="351"/>
      <c r="AO937" s="352"/>
      <c r="AP937" s="353" t="s">
        <v>600</v>
      </c>
      <c r="AQ937" s="353"/>
      <c r="AR937" s="353"/>
      <c r="AS937" s="353"/>
      <c r="AT937" s="353"/>
      <c r="AU937" s="353"/>
      <c r="AV937" s="353"/>
      <c r="AW937" s="353"/>
      <c r="AX937" s="353"/>
    </row>
    <row r="938" spans="1:50" ht="30" customHeight="1" x14ac:dyDescent="0.15">
      <c r="A938" s="372">
        <v>3</v>
      </c>
      <c r="B938" s="372">
        <v>1</v>
      </c>
      <c r="C938" s="354" t="s">
        <v>676</v>
      </c>
      <c r="D938" s="340"/>
      <c r="E938" s="340"/>
      <c r="F938" s="340"/>
      <c r="G938" s="340"/>
      <c r="H938" s="340"/>
      <c r="I938" s="340"/>
      <c r="J938" s="341">
        <v>3330005005438</v>
      </c>
      <c r="K938" s="342"/>
      <c r="L938" s="342"/>
      <c r="M938" s="342"/>
      <c r="N938" s="342"/>
      <c r="O938" s="342"/>
      <c r="P938" s="355" t="s">
        <v>639</v>
      </c>
      <c r="Q938" s="343"/>
      <c r="R938" s="343"/>
      <c r="S938" s="343"/>
      <c r="T938" s="343"/>
      <c r="U938" s="343"/>
      <c r="V938" s="343"/>
      <c r="W938" s="343"/>
      <c r="X938" s="343"/>
      <c r="Y938" s="344">
        <v>160</v>
      </c>
      <c r="Z938" s="345"/>
      <c r="AA938" s="345"/>
      <c r="AB938" s="346"/>
      <c r="AC938" s="356" t="s">
        <v>648</v>
      </c>
      <c r="AD938" s="364"/>
      <c r="AE938" s="364"/>
      <c r="AF938" s="364"/>
      <c r="AG938" s="364"/>
      <c r="AH938" s="348" t="s">
        <v>600</v>
      </c>
      <c r="AI938" s="349"/>
      <c r="AJ938" s="349"/>
      <c r="AK938" s="349"/>
      <c r="AL938" s="350" t="s">
        <v>600</v>
      </c>
      <c r="AM938" s="351"/>
      <c r="AN938" s="351"/>
      <c r="AO938" s="352"/>
      <c r="AP938" s="353" t="s">
        <v>600</v>
      </c>
      <c r="AQ938" s="353"/>
      <c r="AR938" s="353"/>
      <c r="AS938" s="353"/>
      <c r="AT938" s="353"/>
      <c r="AU938" s="353"/>
      <c r="AV938" s="353"/>
      <c r="AW938" s="353"/>
      <c r="AX938" s="353"/>
    </row>
    <row r="939" spans="1:50" ht="30" customHeight="1" x14ac:dyDescent="0.15">
      <c r="A939" s="372">
        <v>4</v>
      </c>
      <c r="B939" s="372">
        <v>1</v>
      </c>
      <c r="C939" s="354" t="s">
        <v>677</v>
      </c>
      <c r="D939" s="340"/>
      <c r="E939" s="340"/>
      <c r="F939" s="340"/>
      <c r="G939" s="340"/>
      <c r="H939" s="340"/>
      <c r="I939" s="340"/>
      <c r="J939" s="341">
        <v>4330005001469</v>
      </c>
      <c r="K939" s="342"/>
      <c r="L939" s="342"/>
      <c r="M939" s="342"/>
      <c r="N939" s="342"/>
      <c r="O939" s="342"/>
      <c r="P939" s="355" t="s">
        <v>639</v>
      </c>
      <c r="Q939" s="343"/>
      <c r="R939" s="343"/>
      <c r="S939" s="343"/>
      <c r="T939" s="343"/>
      <c r="U939" s="343"/>
      <c r="V939" s="343"/>
      <c r="W939" s="343"/>
      <c r="X939" s="343"/>
      <c r="Y939" s="344">
        <v>112</v>
      </c>
      <c r="Z939" s="345"/>
      <c r="AA939" s="345"/>
      <c r="AB939" s="346"/>
      <c r="AC939" s="356" t="s">
        <v>648</v>
      </c>
      <c r="AD939" s="364"/>
      <c r="AE939" s="364"/>
      <c r="AF939" s="364"/>
      <c r="AG939" s="364"/>
      <c r="AH939" s="348" t="s">
        <v>600</v>
      </c>
      <c r="AI939" s="349"/>
      <c r="AJ939" s="349"/>
      <c r="AK939" s="349"/>
      <c r="AL939" s="350" t="s">
        <v>600</v>
      </c>
      <c r="AM939" s="351"/>
      <c r="AN939" s="351"/>
      <c r="AO939" s="352"/>
      <c r="AP939" s="353" t="s">
        <v>600</v>
      </c>
      <c r="AQ939" s="353"/>
      <c r="AR939" s="353"/>
      <c r="AS939" s="353"/>
      <c r="AT939" s="353"/>
      <c r="AU939" s="353"/>
      <c r="AV939" s="353"/>
      <c r="AW939" s="353"/>
      <c r="AX939" s="353"/>
    </row>
    <row r="940" spans="1:50" ht="30" customHeight="1" x14ac:dyDescent="0.15">
      <c r="A940" s="372">
        <v>5</v>
      </c>
      <c r="B940" s="372">
        <v>1</v>
      </c>
      <c r="C940" s="354" t="s">
        <v>678</v>
      </c>
      <c r="D940" s="340"/>
      <c r="E940" s="340"/>
      <c r="F940" s="340"/>
      <c r="G940" s="340"/>
      <c r="H940" s="340"/>
      <c r="I940" s="340"/>
      <c r="J940" s="341">
        <v>9330005001464</v>
      </c>
      <c r="K940" s="342"/>
      <c r="L940" s="342"/>
      <c r="M940" s="342"/>
      <c r="N940" s="342"/>
      <c r="O940" s="342"/>
      <c r="P940" s="355" t="s">
        <v>639</v>
      </c>
      <c r="Q940" s="343"/>
      <c r="R940" s="343"/>
      <c r="S940" s="343"/>
      <c r="T940" s="343"/>
      <c r="U940" s="343"/>
      <c r="V940" s="343"/>
      <c r="W940" s="343"/>
      <c r="X940" s="343"/>
      <c r="Y940" s="344">
        <v>32</v>
      </c>
      <c r="Z940" s="345"/>
      <c r="AA940" s="345"/>
      <c r="AB940" s="346"/>
      <c r="AC940" s="356" t="s">
        <v>648</v>
      </c>
      <c r="AD940" s="364"/>
      <c r="AE940" s="364"/>
      <c r="AF940" s="364"/>
      <c r="AG940" s="364"/>
      <c r="AH940" s="348" t="s">
        <v>600</v>
      </c>
      <c r="AI940" s="349"/>
      <c r="AJ940" s="349"/>
      <c r="AK940" s="349"/>
      <c r="AL940" s="350" t="s">
        <v>600</v>
      </c>
      <c r="AM940" s="351"/>
      <c r="AN940" s="351"/>
      <c r="AO940" s="352"/>
      <c r="AP940" s="353" t="s">
        <v>600</v>
      </c>
      <c r="AQ940" s="353"/>
      <c r="AR940" s="353"/>
      <c r="AS940" s="353"/>
      <c r="AT940" s="353"/>
      <c r="AU940" s="353"/>
      <c r="AV940" s="353"/>
      <c r="AW940" s="353"/>
      <c r="AX940" s="353"/>
    </row>
    <row r="941" spans="1:50" ht="30" customHeight="1" x14ac:dyDescent="0.15">
      <c r="A941" s="372">
        <v>6</v>
      </c>
      <c r="B941" s="372">
        <v>1</v>
      </c>
      <c r="C941" s="354" t="s">
        <v>679</v>
      </c>
      <c r="D941" s="340"/>
      <c r="E941" s="340"/>
      <c r="F941" s="340"/>
      <c r="G941" s="340"/>
      <c r="H941" s="340"/>
      <c r="I941" s="340"/>
      <c r="J941" s="341">
        <v>9330005001506</v>
      </c>
      <c r="K941" s="342"/>
      <c r="L941" s="342"/>
      <c r="M941" s="342"/>
      <c r="N941" s="342"/>
      <c r="O941" s="342"/>
      <c r="P941" s="355" t="s">
        <v>639</v>
      </c>
      <c r="Q941" s="343"/>
      <c r="R941" s="343"/>
      <c r="S941" s="343"/>
      <c r="T941" s="343"/>
      <c r="U941" s="343"/>
      <c r="V941" s="343"/>
      <c r="W941" s="343"/>
      <c r="X941" s="343"/>
      <c r="Y941" s="344">
        <v>16</v>
      </c>
      <c r="Z941" s="345"/>
      <c r="AA941" s="345"/>
      <c r="AB941" s="346"/>
      <c r="AC941" s="356" t="s">
        <v>648</v>
      </c>
      <c r="AD941" s="364"/>
      <c r="AE941" s="364"/>
      <c r="AF941" s="364"/>
      <c r="AG941" s="364"/>
      <c r="AH941" s="348" t="s">
        <v>600</v>
      </c>
      <c r="AI941" s="349"/>
      <c r="AJ941" s="349"/>
      <c r="AK941" s="349"/>
      <c r="AL941" s="350" t="s">
        <v>600</v>
      </c>
      <c r="AM941" s="351"/>
      <c r="AN941" s="351"/>
      <c r="AO941" s="352"/>
      <c r="AP941" s="353" t="s">
        <v>600</v>
      </c>
      <c r="AQ941" s="353"/>
      <c r="AR941" s="353"/>
      <c r="AS941" s="353"/>
      <c r="AT941" s="353"/>
      <c r="AU941" s="353"/>
      <c r="AV941" s="353"/>
      <c r="AW941" s="353"/>
      <c r="AX941" s="353"/>
    </row>
    <row r="942" spans="1:50" ht="30" customHeight="1" x14ac:dyDescent="0.15">
      <c r="A942" s="372">
        <v>7</v>
      </c>
      <c r="B942" s="372">
        <v>1</v>
      </c>
      <c r="C942" s="354" t="s">
        <v>680</v>
      </c>
      <c r="D942" s="340"/>
      <c r="E942" s="340"/>
      <c r="F942" s="340"/>
      <c r="G942" s="340"/>
      <c r="H942" s="340"/>
      <c r="I942" s="340"/>
      <c r="J942" s="341">
        <v>9330005001844</v>
      </c>
      <c r="K942" s="342"/>
      <c r="L942" s="342"/>
      <c r="M942" s="342"/>
      <c r="N942" s="342"/>
      <c r="O942" s="342"/>
      <c r="P942" s="355" t="s">
        <v>639</v>
      </c>
      <c r="Q942" s="343"/>
      <c r="R942" s="343"/>
      <c r="S942" s="343"/>
      <c r="T942" s="343"/>
      <c r="U942" s="343"/>
      <c r="V942" s="343"/>
      <c r="W942" s="343"/>
      <c r="X942" s="343"/>
      <c r="Y942" s="344">
        <v>13</v>
      </c>
      <c r="Z942" s="345"/>
      <c r="AA942" s="345"/>
      <c r="AB942" s="346"/>
      <c r="AC942" s="356" t="s">
        <v>648</v>
      </c>
      <c r="AD942" s="364"/>
      <c r="AE942" s="364"/>
      <c r="AF942" s="364"/>
      <c r="AG942" s="364"/>
      <c r="AH942" s="348" t="s">
        <v>600</v>
      </c>
      <c r="AI942" s="349"/>
      <c r="AJ942" s="349"/>
      <c r="AK942" s="349"/>
      <c r="AL942" s="350" t="s">
        <v>600</v>
      </c>
      <c r="AM942" s="351"/>
      <c r="AN942" s="351"/>
      <c r="AO942" s="352"/>
      <c r="AP942" s="353" t="s">
        <v>600</v>
      </c>
      <c r="AQ942" s="353"/>
      <c r="AR942" s="353"/>
      <c r="AS942" s="353"/>
      <c r="AT942" s="353"/>
      <c r="AU942" s="353"/>
      <c r="AV942" s="353"/>
      <c r="AW942" s="353"/>
      <c r="AX942" s="353"/>
    </row>
    <row r="943" spans="1:50" ht="30" customHeight="1" x14ac:dyDescent="0.15">
      <c r="A943" s="372">
        <v>8</v>
      </c>
      <c r="B943" s="372">
        <v>1</v>
      </c>
      <c r="C943" s="354" t="s">
        <v>681</v>
      </c>
      <c r="D943" s="340"/>
      <c r="E943" s="340"/>
      <c r="F943" s="340"/>
      <c r="G943" s="340"/>
      <c r="H943" s="340"/>
      <c r="I943" s="340"/>
      <c r="J943" s="341">
        <v>3330005001486</v>
      </c>
      <c r="K943" s="342"/>
      <c r="L943" s="342"/>
      <c r="M943" s="342"/>
      <c r="N943" s="342"/>
      <c r="O943" s="342"/>
      <c r="P943" s="355" t="s">
        <v>639</v>
      </c>
      <c r="Q943" s="343"/>
      <c r="R943" s="343"/>
      <c r="S943" s="343"/>
      <c r="T943" s="343"/>
      <c r="U943" s="343"/>
      <c r="V943" s="343"/>
      <c r="W943" s="343"/>
      <c r="X943" s="343"/>
      <c r="Y943" s="344">
        <v>10</v>
      </c>
      <c r="Z943" s="345"/>
      <c r="AA943" s="345"/>
      <c r="AB943" s="346"/>
      <c r="AC943" s="356" t="s">
        <v>648</v>
      </c>
      <c r="AD943" s="364"/>
      <c r="AE943" s="364"/>
      <c r="AF943" s="364"/>
      <c r="AG943" s="364"/>
      <c r="AH943" s="348" t="s">
        <v>600</v>
      </c>
      <c r="AI943" s="349"/>
      <c r="AJ943" s="349"/>
      <c r="AK943" s="349"/>
      <c r="AL943" s="350" t="s">
        <v>600</v>
      </c>
      <c r="AM943" s="351"/>
      <c r="AN943" s="351"/>
      <c r="AO943" s="352"/>
      <c r="AP943" s="353" t="s">
        <v>600</v>
      </c>
      <c r="AQ943" s="353"/>
      <c r="AR943" s="353"/>
      <c r="AS943" s="353"/>
      <c r="AT943" s="353"/>
      <c r="AU943" s="353"/>
      <c r="AV943" s="353"/>
      <c r="AW943" s="353"/>
      <c r="AX943" s="353"/>
    </row>
    <row r="944" spans="1:50" ht="30" customHeight="1" x14ac:dyDescent="0.15">
      <c r="A944" s="372">
        <v>9</v>
      </c>
      <c r="B944" s="372">
        <v>1</v>
      </c>
      <c r="C944" s="354" t="s">
        <v>682</v>
      </c>
      <c r="D944" s="340"/>
      <c r="E944" s="340"/>
      <c r="F944" s="340"/>
      <c r="G944" s="340"/>
      <c r="H944" s="340"/>
      <c r="I944" s="340"/>
      <c r="J944" s="341">
        <v>6330005001525</v>
      </c>
      <c r="K944" s="342"/>
      <c r="L944" s="342"/>
      <c r="M944" s="342"/>
      <c r="N944" s="342"/>
      <c r="O944" s="342"/>
      <c r="P944" s="355" t="s">
        <v>639</v>
      </c>
      <c r="Q944" s="343"/>
      <c r="R944" s="343"/>
      <c r="S944" s="343"/>
      <c r="T944" s="343"/>
      <c r="U944" s="343"/>
      <c r="V944" s="343"/>
      <c r="W944" s="343"/>
      <c r="X944" s="343"/>
      <c r="Y944" s="344">
        <v>9</v>
      </c>
      <c r="Z944" s="345"/>
      <c r="AA944" s="345"/>
      <c r="AB944" s="346"/>
      <c r="AC944" s="356" t="s">
        <v>648</v>
      </c>
      <c r="AD944" s="364"/>
      <c r="AE944" s="364"/>
      <c r="AF944" s="364"/>
      <c r="AG944" s="364"/>
      <c r="AH944" s="348" t="s">
        <v>600</v>
      </c>
      <c r="AI944" s="349"/>
      <c r="AJ944" s="349"/>
      <c r="AK944" s="349"/>
      <c r="AL944" s="350" t="s">
        <v>600</v>
      </c>
      <c r="AM944" s="351"/>
      <c r="AN944" s="351"/>
      <c r="AO944" s="352"/>
      <c r="AP944" s="353" t="s">
        <v>600</v>
      </c>
      <c r="AQ944" s="353"/>
      <c r="AR944" s="353"/>
      <c r="AS944" s="353"/>
      <c r="AT944" s="353"/>
      <c r="AU944" s="353"/>
      <c r="AV944" s="353"/>
      <c r="AW944" s="353"/>
      <c r="AX944" s="353"/>
    </row>
    <row r="945" spans="1:50" ht="39.950000000000003" customHeight="1" x14ac:dyDescent="0.15">
      <c r="A945" s="372">
        <v>10</v>
      </c>
      <c r="B945" s="372">
        <v>1</v>
      </c>
      <c r="C945" s="354" t="s">
        <v>683</v>
      </c>
      <c r="D945" s="340"/>
      <c r="E945" s="340"/>
      <c r="F945" s="340"/>
      <c r="G945" s="340"/>
      <c r="H945" s="340"/>
      <c r="I945" s="340"/>
      <c r="J945" s="341">
        <v>6330005002028</v>
      </c>
      <c r="K945" s="342"/>
      <c r="L945" s="342"/>
      <c r="M945" s="342"/>
      <c r="N945" s="342"/>
      <c r="O945" s="342"/>
      <c r="P945" s="355" t="s">
        <v>639</v>
      </c>
      <c r="Q945" s="343"/>
      <c r="R945" s="343"/>
      <c r="S945" s="343"/>
      <c r="T945" s="343"/>
      <c r="U945" s="343"/>
      <c r="V945" s="343"/>
      <c r="W945" s="343"/>
      <c r="X945" s="343"/>
      <c r="Y945" s="344">
        <v>6</v>
      </c>
      <c r="Z945" s="345"/>
      <c r="AA945" s="345"/>
      <c r="AB945" s="346"/>
      <c r="AC945" s="356" t="s">
        <v>648</v>
      </c>
      <c r="AD945" s="364"/>
      <c r="AE945" s="364"/>
      <c r="AF945" s="364"/>
      <c r="AG945" s="364"/>
      <c r="AH945" s="348" t="s">
        <v>600</v>
      </c>
      <c r="AI945" s="349"/>
      <c r="AJ945" s="349"/>
      <c r="AK945" s="349"/>
      <c r="AL945" s="350" t="s">
        <v>600</v>
      </c>
      <c r="AM945" s="351"/>
      <c r="AN945" s="351"/>
      <c r="AO945" s="352"/>
      <c r="AP945" s="353" t="s">
        <v>600</v>
      </c>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1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475</v>
      </c>
      <c r="AD968" s="142"/>
      <c r="AE968" s="142"/>
      <c r="AF968" s="142"/>
      <c r="AG968" s="142"/>
      <c r="AH968" s="360" t="s">
        <v>508</v>
      </c>
      <c r="AI968" s="357"/>
      <c r="AJ968" s="357"/>
      <c r="AK968" s="357"/>
      <c r="AL968" s="357" t="s">
        <v>21</v>
      </c>
      <c r="AM968" s="357"/>
      <c r="AN968" s="357"/>
      <c r="AO968" s="362"/>
      <c r="AP968" s="363" t="s">
        <v>433</v>
      </c>
      <c r="AQ968" s="363"/>
      <c r="AR968" s="363"/>
      <c r="AS968" s="363"/>
      <c r="AT968" s="363"/>
      <c r="AU968" s="363"/>
      <c r="AV968" s="363"/>
      <c r="AW968" s="363"/>
      <c r="AX968" s="363"/>
    </row>
    <row r="969" spans="1:50" ht="60" customHeight="1" x14ac:dyDescent="0.15">
      <c r="A969" s="372">
        <v>1</v>
      </c>
      <c r="B969" s="372">
        <v>1</v>
      </c>
      <c r="C969" s="354" t="s">
        <v>702</v>
      </c>
      <c r="D969" s="340"/>
      <c r="E969" s="340"/>
      <c r="F969" s="340"/>
      <c r="G969" s="340"/>
      <c r="H969" s="340"/>
      <c r="I969" s="340"/>
      <c r="J969" s="341">
        <v>2010401052496</v>
      </c>
      <c r="K969" s="342"/>
      <c r="L969" s="342"/>
      <c r="M969" s="342"/>
      <c r="N969" s="342"/>
      <c r="O969" s="342"/>
      <c r="P969" s="343" t="s">
        <v>701</v>
      </c>
      <c r="Q969" s="343"/>
      <c r="R969" s="343"/>
      <c r="S969" s="343"/>
      <c r="T969" s="343"/>
      <c r="U969" s="343"/>
      <c r="V969" s="343"/>
      <c r="W969" s="343"/>
      <c r="X969" s="343"/>
      <c r="Y969" s="344">
        <v>1</v>
      </c>
      <c r="Z969" s="345"/>
      <c r="AA969" s="345"/>
      <c r="AB969" s="346"/>
      <c r="AC969" s="356" t="s">
        <v>513</v>
      </c>
      <c r="AD969" s="364"/>
      <c r="AE969" s="364"/>
      <c r="AF969" s="364"/>
      <c r="AG969" s="364"/>
      <c r="AH969" s="365">
        <v>3</v>
      </c>
      <c r="AI969" s="366"/>
      <c r="AJ969" s="366"/>
      <c r="AK969" s="366"/>
      <c r="AL969" s="350">
        <v>92</v>
      </c>
      <c r="AM969" s="351"/>
      <c r="AN969" s="351"/>
      <c r="AO969" s="352"/>
      <c r="AP969" s="353" t="s">
        <v>707</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475</v>
      </c>
      <c r="AD1001" s="142"/>
      <c r="AE1001" s="142"/>
      <c r="AF1001" s="142"/>
      <c r="AG1001" s="142"/>
      <c r="AH1001" s="360" t="s">
        <v>508</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475</v>
      </c>
      <c r="AD1034" s="142"/>
      <c r="AE1034" s="142"/>
      <c r="AF1034" s="142"/>
      <c r="AG1034" s="142"/>
      <c r="AH1034" s="360" t="s">
        <v>508</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475</v>
      </c>
      <c r="AD1067" s="142"/>
      <c r="AE1067" s="142"/>
      <c r="AF1067" s="142"/>
      <c r="AG1067" s="142"/>
      <c r="AH1067" s="360" t="s">
        <v>508</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5.5" hidden="1" customHeight="1" x14ac:dyDescent="0.15">
      <c r="A1098" s="373" t="s">
        <v>463</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482</v>
      </c>
      <c r="AM1098" s="276"/>
      <c r="AN1098" s="276"/>
      <c r="AO1098" s="80"/>
      <c r="AP1098" s="69"/>
      <c r="AQ1098" s="69"/>
      <c r="AR1098" s="69"/>
      <c r="AS1098" s="69"/>
      <c r="AT1098" s="69"/>
      <c r="AU1098" s="69"/>
      <c r="AV1098" s="69"/>
      <c r="AW1098" s="69"/>
      <c r="AX1098" s="70"/>
    </row>
    <row r="1099" spans="1:50" ht="1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464</v>
      </c>
      <c r="AQ1101" s="363"/>
      <c r="AR1101" s="363"/>
      <c r="AS1101" s="363"/>
      <c r="AT1101" s="363"/>
      <c r="AU1101" s="363"/>
      <c r="AV1101" s="363"/>
      <c r="AW1101" s="363"/>
      <c r="AX1101" s="363"/>
    </row>
    <row r="1102" spans="1:50" ht="30" customHeight="1" x14ac:dyDescent="0.15">
      <c r="A1102" s="372">
        <v>1</v>
      </c>
      <c r="B1102" s="372">
        <v>1</v>
      </c>
      <c r="C1102" s="370" t="s">
        <v>551</v>
      </c>
      <c r="D1102" s="370"/>
      <c r="E1102" s="371" t="s">
        <v>551</v>
      </c>
      <c r="F1102" s="371"/>
      <c r="G1102" s="371"/>
      <c r="H1102" s="371"/>
      <c r="I1102" s="371"/>
      <c r="J1102" s="341" t="s">
        <v>551</v>
      </c>
      <c r="K1102" s="342"/>
      <c r="L1102" s="342"/>
      <c r="M1102" s="342"/>
      <c r="N1102" s="342"/>
      <c r="O1102" s="342"/>
      <c r="P1102" s="343" t="s">
        <v>551</v>
      </c>
      <c r="Q1102" s="343"/>
      <c r="R1102" s="343"/>
      <c r="S1102" s="343"/>
      <c r="T1102" s="343"/>
      <c r="U1102" s="343"/>
      <c r="V1102" s="343"/>
      <c r="W1102" s="343"/>
      <c r="X1102" s="343"/>
      <c r="Y1102" s="344" t="s">
        <v>551</v>
      </c>
      <c r="Z1102" s="345"/>
      <c r="AA1102" s="345"/>
      <c r="AB1102" s="346"/>
      <c r="AC1102" s="347" t="s">
        <v>551</v>
      </c>
      <c r="AD1102" s="347"/>
      <c r="AE1102" s="347"/>
      <c r="AF1102" s="347"/>
      <c r="AG1102" s="347"/>
      <c r="AH1102" s="348" t="s">
        <v>551</v>
      </c>
      <c r="AI1102" s="349"/>
      <c r="AJ1102" s="349"/>
      <c r="AK1102" s="349"/>
      <c r="AL1102" s="350" t="s">
        <v>551</v>
      </c>
      <c r="AM1102" s="351"/>
      <c r="AN1102" s="351"/>
      <c r="AO1102" s="352"/>
      <c r="AP1102" s="353" t="s">
        <v>551</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181">
      <formula>IF(RIGHT(TEXT(P14,"0.#"),1)=".",FALSE,TRUE)</formula>
    </cfRule>
    <cfRule type="expression" dxfId="2794" priority="14182">
      <formula>IF(RIGHT(TEXT(P14,"0.#"),1)=".",TRUE,FALSE)</formula>
    </cfRule>
  </conditionalFormatting>
  <conditionalFormatting sqref="AE32">
    <cfRule type="expression" dxfId="2793" priority="14171">
      <formula>IF(RIGHT(TEXT(AE32,"0.#"),1)=".",FALSE,TRUE)</formula>
    </cfRule>
    <cfRule type="expression" dxfId="2792" priority="14172">
      <formula>IF(RIGHT(TEXT(AE32,"0.#"),1)=".",TRUE,FALSE)</formula>
    </cfRule>
  </conditionalFormatting>
  <conditionalFormatting sqref="P18:AX18">
    <cfRule type="expression" dxfId="2791" priority="14057">
      <formula>IF(RIGHT(TEXT(P18,"0.#"),1)=".",FALSE,TRUE)</formula>
    </cfRule>
    <cfRule type="expression" dxfId="2790" priority="14058">
      <formula>IF(RIGHT(TEXT(P18,"0.#"),1)=".",TRUE,FALSE)</formula>
    </cfRule>
  </conditionalFormatting>
  <conditionalFormatting sqref="Y782">
    <cfRule type="expression" dxfId="2789" priority="14053">
      <formula>IF(RIGHT(TEXT(Y782,"0.#"),1)=".",FALSE,TRUE)</formula>
    </cfRule>
    <cfRule type="expression" dxfId="2788" priority="14054">
      <formula>IF(RIGHT(TEXT(Y782,"0.#"),1)=".",TRUE,FALSE)</formula>
    </cfRule>
  </conditionalFormatting>
  <conditionalFormatting sqref="Y791">
    <cfRule type="expression" dxfId="2787" priority="14049">
      <formula>IF(RIGHT(TEXT(Y791,"0.#"),1)=".",FALSE,TRUE)</formula>
    </cfRule>
    <cfRule type="expression" dxfId="2786" priority="14050">
      <formula>IF(RIGHT(TEXT(Y791,"0.#"),1)=".",TRUE,FALSE)</formula>
    </cfRule>
  </conditionalFormatting>
  <conditionalFormatting sqref="Y822:Y829 Y820 Y809:Y816 Y796:Y803 Y794">
    <cfRule type="expression" dxfId="2785" priority="13831">
      <formula>IF(RIGHT(TEXT(Y794,"0.#"),1)=".",FALSE,TRUE)</formula>
    </cfRule>
    <cfRule type="expression" dxfId="2784" priority="13832">
      <formula>IF(RIGHT(TEXT(Y794,"0.#"),1)=".",TRUE,FALSE)</formula>
    </cfRule>
  </conditionalFormatting>
  <conditionalFormatting sqref="P16:AQ17 P15:AX15 P13:AX13">
    <cfRule type="expression" dxfId="2783" priority="13879">
      <formula>IF(RIGHT(TEXT(P13,"0.#"),1)=".",FALSE,TRUE)</formula>
    </cfRule>
    <cfRule type="expression" dxfId="2782" priority="13880">
      <formula>IF(RIGHT(TEXT(P13,"0.#"),1)=".",TRUE,FALSE)</formula>
    </cfRule>
  </conditionalFormatting>
  <conditionalFormatting sqref="P19:AJ19">
    <cfRule type="expression" dxfId="2781" priority="13877">
      <formula>IF(RIGHT(TEXT(P19,"0.#"),1)=".",FALSE,TRUE)</formula>
    </cfRule>
    <cfRule type="expression" dxfId="2780" priority="13878">
      <formula>IF(RIGHT(TEXT(P19,"0.#"),1)=".",TRUE,FALSE)</formula>
    </cfRule>
  </conditionalFormatting>
  <conditionalFormatting sqref="AE101 AQ101">
    <cfRule type="expression" dxfId="2779" priority="13869">
      <formula>IF(RIGHT(TEXT(AE101,"0.#"),1)=".",FALSE,TRUE)</formula>
    </cfRule>
    <cfRule type="expression" dxfId="2778" priority="13870">
      <formula>IF(RIGHT(TEXT(AE101,"0.#"),1)=".",TRUE,FALSE)</formula>
    </cfRule>
  </conditionalFormatting>
  <conditionalFormatting sqref="Y783:Y790 Y781">
    <cfRule type="expression" dxfId="2777" priority="13855">
      <formula>IF(RIGHT(TEXT(Y781,"0.#"),1)=".",FALSE,TRUE)</formula>
    </cfRule>
    <cfRule type="expression" dxfId="2776" priority="13856">
      <formula>IF(RIGHT(TEXT(Y781,"0.#"),1)=".",TRUE,FALSE)</formula>
    </cfRule>
  </conditionalFormatting>
  <conditionalFormatting sqref="AU782">
    <cfRule type="expression" dxfId="2775" priority="13853">
      <formula>IF(RIGHT(TEXT(AU782,"0.#"),1)=".",FALSE,TRUE)</formula>
    </cfRule>
    <cfRule type="expression" dxfId="2774" priority="13854">
      <formula>IF(RIGHT(TEXT(AU782,"0.#"),1)=".",TRUE,FALSE)</formula>
    </cfRule>
  </conditionalFormatting>
  <conditionalFormatting sqref="AU791">
    <cfRule type="expression" dxfId="2773" priority="13851">
      <formula>IF(RIGHT(TEXT(AU791,"0.#"),1)=".",FALSE,TRUE)</formula>
    </cfRule>
    <cfRule type="expression" dxfId="2772" priority="13852">
      <formula>IF(RIGHT(TEXT(AU791,"0.#"),1)=".",TRUE,FALSE)</formula>
    </cfRule>
  </conditionalFormatting>
  <conditionalFormatting sqref="AU783:AU790 AU781">
    <cfRule type="expression" dxfId="2771" priority="13849">
      <formula>IF(RIGHT(TEXT(AU781,"0.#"),1)=".",FALSE,TRUE)</formula>
    </cfRule>
    <cfRule type="expression" dxfId="2770" priority="13850">
      <formula>IF(RIGHT(TEXT(AU781,"0.#"),1)=".",TRUE,FALSE)</formula>
    </cfRule>
  </conditionalFormatting>
  <conditionalFormatting sqref="Y821 Y808 Y795">
    <cfRule type="expression" dxfId="2769" priority="13835">
      <formula>IF(RIGHT(TEXT(Y795,"0.#"),1)=".",FALSE,TRUE)</formula>
    </cfRule>
    <cfRule type="expression" dxfId="2768" priority="13836">
      <formula>IF(RIGHT(TEXT(Y795,"0.#"),1)=".",TRUE,FALSE)</formula>
    </cfRule>
  </conditionalFormatting>
  <conditionalFormatting sqref="Y830 Y817 Y804">
    <cfRule type="expression" dxfId="2767" priority="13833">
      <formula>IF(RIGHT(TEXT(Y804,"0.#"),1)=".",FALSE,TRUE)</formula>
    </cfRule>
    <cfRule type="expression" dxfId="2766" priority="13834">
      <formula>IF(RIGHT(TEXT(Y804,"0.#"),1)=".",TRUE,FALSE)</formula>
    </cfRule>
  </conditionalFormatting>
  <conditionalFormatting sqref="AU821 AU808 AU795">
    <cfRule type="expression" dxfId="2765" priority="13829">
      <formula>IF(RIGHT(TEXT(AU795,"0.#"),1)=".",FALSE,TRUE)</formula>
    </cfRule>
    <cfRule type="expression" dxfId="2764" priority="13830">
      <formula>IF(RIGHT(TEXT(AU795,"0.#"),1)=".",TRUE,FALSE)</formula>
    </cfRule>
  </conditionalFormatting>
  <conditionalFormatting sqref="AU830 AU817 AU804">
    <cfRule type="expression" dxfId="2763" priority="13827">
      <formula>IF(RIGHT(TEXT(AU804,"0.#"),1)=".",FALSE,TRUE)</formula>
    </cfRule>
    <cfRule type="expression" dxfId="2762" priority="13828">
      <formula>IF(RIGHT(TEXT(AU804,"0.#"),1)=".",TRUE,FALSE)</formula>
    </cfRule>
  </conditionalFormatting>
  <conditionalFormatting sqref="AU822:AU829 AU820 AU809:AU816 AU807 AU796:AU803 AU794">
    <cfRule type="expression" dxfId="2761" priority="13825">
      <formula>IF(RIGHT(TEXT(AU794,"0.#"),1)=".",FALSE,TRUE)</formula>
    </cfRule>
    <cfRule type="expression" dxfId="2760" priority="13826">
      <formula>IF(RIGHT(TEXT(AU794,"0.#"),1)=".",TRUE,FALSE)</formula>
    </cfRule>
  </conditionalFormatting>
  <conditionalFormatting sqref="AM87">
    <cfRule type="expression" dxfId="2759" priority="13479">
      <formula>IF(RIGHT(TEXT(AM87,"0.#"),1)=".",FALSE,TRUE)</formula>
    </cfRule>
    <cfRule type="expression" dxfId="2758" priority="13480">
      <formula>IF(RIGHT(TEXT(AM87,"0.#"),1)=".",TRUE,FALSE)</formula>
    </cfRule>
  </conditionalFormatting>
  <conditionalFormatting sqref="AE55">
    <cfRule type="expression" dxfId="2757" priority="13547">
      <formula>IF(RIGHT(TEXT(AE55,"0.#"),1)=".",FALSE,TRUE)</formula>
    </cfRule>
    <cfRule type="expression" dxfId="2756" priority="13548">
      <formula>IF(RIGHT(TEXT(AE55,"0.#"),1)=".",TRUE,FALSE)</formula>
    </cfRule>
  </conditionalFormatting>
  <conditionalFormatting sqref="AI55">
    <cfRule type="expression" dxfId="2755" priority="13545">
      <formula>IF(RIGHT(TEXT(AI55,"0.#"),1)=".",FALSE,TRUE)</formula>
    </cfRule>
    <cfRule type="expression" dxfId="2754" priority="13546">
      <formula>IF(RIGHT(TEXT(AI55,"0.#"),1)=".",TRUE,FALSE)</formula>
    </cfRule>
  </conditionalFormatting>
  <conditionalFormatting sqref="AE33">
    <cfRule type="expression" dxfId="2753" priority="13639">
      <formula>IF(RIGHT(TEXT(AE33,"0.#"),1)=".",FALSE,TRUE)</formula>
    </cfRule>
    <cfRule type="expression" dxfId="2752" priority="13640">
      <formula>IF(RIGHT(TEXT(AE33,"0.#"),1)=".",TRUE,FALSE)</formula>
    </cfRule>
  </conditionalFormatting>
  <conditionalFormatting sqref="AE34">
    <cfRule type="expression" dxfId="2751" priority="13637">
      <formula>IF(RIGHT(TEXT(AE34,"0.#"),1)=".",FALSE,TRUE)</formula>
    </cfRule>
    <cfRule type="expression" dxfId="2750" priority="13638">
      <formula>IF(RIGHT(TEXT(AE34,"0.#"),1)=".",TRUE,FALSE)</formula>
    </cfRule>
  </conditionalFormatting>
  <conditionalFormatting sqref="AI34">
    <cfRule type="expression" dxfId="2749" priority="13635">
      <formula>IF(RIGHT(TEXT(AI34,"0.#"),1)=".",FALSE,TRUE)</formula>
    </cfRule>
    <cfRule type="expression" dxfId="2748" priority="13636">
      <formula>IF(RIGHT(TEXT(AI34,"0.#"),1)=".",TRUE,FALSE)</formula>
    </cfRule>
  </conditionalFormatting>
  <conditionalFormatting sqref="AI33">
    <cfRule type="expression" dxfId="2747" priority="13633">
      <formula>IF(RIGHT(TEXT(AI33,"0.#"),1)=".",FALSE,TRUE)</formula>
    </cfRule>
    <cfRule type="expression" dxfId="2746" priority="13634">
      <formula>IF(RIGHT(TEXT(AI33,"0.#"),1)=".",TRUE,FALSE)</formula>
    </cfRule>
  </conditionalFormatting>
  <conditionalFormatting sqref="AI32">
    <cfRule type="expression" dxfId="2745" priority="13631">
      <formula>IF(RIGHT(TEXT(AI32,"0.#"),1)=".",FALSE,TRUE)</formula>
    </cfRule>
    <cfRule type="expression" dxfId="2744" priority="13632">
      <formula>IF(RIGHT(TEXT(AI32,"0.#"),1)=".",TRUE,FALSE)</formula>
    </cfRule>
  </conditionalFormatting>
  <conditionalFormatting sqref="AE53">
    <cfRule type="expression" dxfId="2743" priority="13551">
      <formula>IF(RIGHT(TEXT(AE53,"0.#"),1)=".",FALSE,TRUE)</formula>
    </cfRule>
    <cfRule type="expression" dxfId="2742" priority="13552">
      <formula>IF(RIGHT(TEXT(AE53,"0.#"),1)=".",TRUE,FALSE)</formula>
    </cfRule>
  </conditionalFormatting>
  <conditionalFormatting sqref="AE54">
    <cfRule type="expression" dxfId="2741" priority="13549">
      <formula>IF(RIGHT(TEXT(AE54,"0.#"),1)=".",FALSE,TRUE)</formula>
    </cfRule>
    <cfRule type="expression" dxfId="2740" priority="13550">
      <formula>IF(RIGHT(TEXT(AE54,"0.#"),1)=".",TRUE,FALSE)</formula>
    </cfRule>
  </conditionalFormatting>
  <conditionalFormatting sqref="AI54">
    <cfRule type="expression" dxfId="2739" priority="13543">
      <formula>IF(RIGHT(TEXT(AI54,"0.#"),1)=".",FALSE,TRUE)</formula>
    </cfRule>
    <cfRule type="expression" dxfId="2738" priority="13544">
      <formula>IF(RIGHT(TEXT(AI54,"0.#"),1)=".",TRUE,FALSE)</formula>
    </cfRule>
  </conditionalFormatting>
  <conditionalFormatting sqref="AI53">
    <cfRule type="expression" dxfId="2737" priority="13541">
      <formula>IF(RIGHT(TEXT(AI53,"0.#"),1)=".",FALSE,TRUE)</formula>
    </cfRule>
    <cfRule type="expression" dxfId="2736" priority="13542">
      <formula>IF(RIGHT(TEXT(AI53,"0.#"),1)=".",TRUE,FALSE)</formula>
    </cfRule>
  </conditionalFormatting>
  <conditionalFormatting sqref="AM53">
    <cfRule type="expression" dxfId="2735" priority="13539">
      <formula>IF(RIGHT(TEXT(AM53,"0.#"),1)=".",FALSE,TRUE)</formula>
    </cfRule>
    <cfRule type="expression" dxfId="2734" priority="13540">
      <formula>IF(RIGHT(TEXT(AM53,"0.#"),1)=".",TRUE,FALSE)</formula>
    </cfRule>
  </conditionalFormatting>
  <conditionalFormatting sqref="AM54">
    <cfRule type="expression" dxfId="2733" priority="13537">
      <formula>IF(RIGHT(TEXT(AM54,"0.#"),1)=".",FALSE,TRUE)</formula>
    </cfRule>
    <cfRule type="expression" dxfId="2732" priority="13538">
      <formula>IF(RIGHT(TEXT(AM54,"0.#"),1)=".",TRUE,FALSE)</formula>
    </cfRule>
  </conditionalFormatting>
  <conditionalFormatting sqref="AM55">
    <cfRule type="expression" dxfId="2731" priority="13535">
      <formula>IF(RIGHT(TEXT(AM55,"0.#"),1)=".",FALSE,TRUE)</formula>
    </cfRule>
    <cfRule type="expression" dxfId="2730" priority="13536">
      <formula>IF(RIGHT(TEXT(AM55,"0.#"),1)=".",TRUE,FALSE)</formula>
    </cfRule>
  </conditionalFormatting>
  <conditionalFormatting sqref="AE60">
    <cfRule type="expression" dxfId="2729" priority="13521">
      <formula>IF(RIGHT(TEXT(AE60,"0.#"),1)=".",FALSE,TRUE)</formula>
    </cfRule>
    <cfRule type="expression" dxfId="2728" priority="13522">
      <formula>IF(RIGHT(TEXT(AE60,"0.#"),1)=".",TRUE,FALSE)</formula>
    </cfRule>
  </conditionalFormatting>
  <conditionalFormatting sqref="AE61">
    <cfRule type="expression" dxfId="2727" priority="13519">
      <formula>IF(RIGHT(TEXT(AE61,"0.#"),1)=".",FALSE,TRUE)</formula>
    </cfRule>
    <cfRule type="expression" dxfId="2726" priority="13520">
      <formula>IF(RIGHT(TEXT(AE61,"0.#"),1)=".",TRUE,FALSE)</formula>
    </cfRule>
  </conditionalFormatting>
  <conditionalFormatting sqref="AE62">
    <cfRule type="expression" dxfId="2725" priority="13517">
      <formula>IF(RIGHT(TEXT(AE62,"0.#"),1)=".",FALSE,TRUE)</formula>
    </cfRule>
    <cfRule type="expression" dxfId="2724" priority="13518">
      <formula>IF(RIGHT(TEXT(AE62,"0.#"),1)=".",TRUE,FALSE)</formula>
    </cfRule>
  </conditionalFormatting>
  <conditionalFormatting sqref="AI62">
    <cfRule type="expression" dxfId="2723" priority="13515">
      <formula>IF(RIGHT(TEXT(AI62,"0.#"),1)=".",FALSE,TRUE)</formula>
    </cfRule>
    <cfRule type="expression" dxfId="2722" priority="13516">
      <formula>IF(RIGHT(TEXT(AI62,"0.#"),1)=".",TRUE,FALSE)</formula>
    </cfRule>
  </conditionalFormatting>
  <conditionalFormatting sqref="AI61">
    <cfRule type="expression" dxfId="2721" priority="13513">
      <formula>IF(RIGHT(TEXT(AI61,"0.#"),1)=".",FALSE,TRUE)</formula>
    </cfRule>
    <cfRule type="expression" dxfId="2720" priority="13514">
      <formula>IF(RIGHT(TEXT(AI61,"0.#"),1)=".",TRUE,FALSE)</formula>
    </cfRule>
  </conditionalFormatting>
  <conditionalFormatting sqref="AI60">
    <cfRule type="expression" dxfId="2719" priority="13511">
      <formula>IF(RIGHT(TEXT(AI60,"0.#"),1)=".",FALSE,TRUE)</formula>
    </cfRule>
    <cfRule type="expression" dxfId="2718" priority="13512">
      <formula>IF(RIGHT(TEXT(AI60,"0.#"),1)=".",TRUE,FALSE)</formula>
    </cfRule>
  </conditionalFormatting>
  <conditionalFormatting sqref="AM60">
    <cfRule type="expression" dxfId="2717" priority="13509">
      <formula>IF(RIGHT(TEXT(AM60,"0.#"),1)=".",FALSE,TRUE)</formula>
    </cfRule>
    <cfRule type="expression" dxfId="2716" priority="13510">
      <formula>IF(RIGHT(TEXT(AM60,"0.#"),1)=".",TRUE,FALSE)</formula>
    </cfRule>
  </conditionalFormatting>
  <conditionalFormatting sqref="AM61">
    <cfRule type="expression" dxfId="2715" priority="13507">
      <formula>IF(RIGHT(TEXT(AM61,"0.#"),1)=".",FALSE,TRUE)</formula>
    </cfRule>
    <cfRule type="expression" dxfId="2714" priority="13508">
      <formula>IF(RIGHT(TEXT(AM61,"0.#"),1)=".",TRUE,FALSE)</formula>
    </cfRule>
  </conditionalFormatting>
  <conditionalFormatting sqref="AM62">
    <cfRule type="expression" dxfId="2713" priority="13505">
      <formula>IF(RIGHT(TEXT(AM62,"0.#"),1)=".",FALSE,TRUE)</formula>
    </cfRule>
    <cfRule type="expression" dxfId="2712" priority="13506">
      <formula>IF(RIGHT(TEXT(AM62,"0.#"),1)=".",TRUE,FALSE)</formula>
    </cfRule>
  </conditionalFormatting>
  <conditionalFormatting sqref="AE87">
    <cfRule type="expression" dxfId="2711" priority="13491">
      <formula>IF(RIGHT(TEXT(AE87,"0.#"),1)=".",FALSE,TRUE)</formula>
    </cfRule>
    <cfRule type="expression" dxfId="2710" priority="13492">
      <formula>IF(RIGHT(TEXT(AE87,"0.#"),1)=".",TRUE,FALSE)</formula>
    </cfRule>
  </conditionalFormatting>
  <conditionalFormatting sqref="AE88">
    <cfRule type="expression" dxfId="2709" priority="13489">
      <formula>IF(RIGHT(TEXT(AE88,"0.#"),1)=".",FALSE,TRUE)</formula>
    </cfRule>
    <cfRule type="expression" dxfId="2708" priority="13490">
      <formula>IF(RIGHT(TEXT(AE88,"0.#"),1)=".",TRUE,FALSE)</formula>
    </cfRule>
  </conditionalFormatting>
  <conditionalFormatting sqref="AE89">
    <cfRule type="expression" dxfId="2707" priority="13487">
      <formula>IF(RIGHT(TEXT(AE89,"0.#"),1)=".",FALSE,TRUE)</formula>
    </cfRule>
    <cfRule type="expression" dxfId="2706" priority="13488">
      <formula>IF(RIGHT(TEXT(AE89,"0.#"),1)=".",TRUE,FALSE)</formula>
    </cfRule>
  </conditionalFormatting>
  <conditionalFormatting sqref="AI89">
    <cfRule type="expression" dxfId="2705" priority="13485">
      <formula>IF(RIGHT(TEXT(AI89,"0.#"),1)=".",FALSE,TRUE)</formula>
    </cfRule>
    <cfRule type="expression" dxfId="2704" priority="13486">
      <formula>IF(RIGHT(TEXT(AI89,"0.#"),1)=".",TRUE,FALSE)</formula>
    </cfRule>
  </conditionalFormatting>
  <conditionalFormatting sqref="AI88">
    <cfRule type="expression" dxfId="2703" priority="13483">
      <formula>IF(RIGHT(TEXT(AI88,"0.#"),1)=".",FALSE,TRUE)</formula>
    </cfRule>
    <cfRule type="expression" dxfId="2702" priority="13484">
      <formula>IF(RIGHT(TEXT(AI88,"0.#"),1)=".",TRUE,FALSE)</formula>
    </cfRule>
  </conditionalFormatting>
  <conditionalFormatting sqref="AI87">
    <cfRule type="expression" dxfId="2701" priority="13481">
      <formula>IF(RIGHT(TEXT(AI87,"0.#"),1)=".",FALSE,TRUE)</formula>
    </cfRule>
    <cfRule type="expression" dxfId="2700" priority="13482">
      <formula>IF(RIGHT(TEXT(AI87,"0.#"),1)=".",TRUE,FALSE)</formula>
    </cfRule>
  </conditionalFormatting>
  <conditionalFormatting sqref="AM88">
    <cfRule type="expression" dxfId="2699" priority="13477">
      <formula>IF(RIGHT(TEXT(AM88,"0.#"),1)=".",FALSE,TRUE)</formula>
    </cfRule>
    <cfRule type="expression" dxfId="2698" priority="13478">
      <formula>IF(RIGHT(TEXT(AM88,"0.#"),1)=".",TRUE,FALSE)</formula>
    </cfRule>
  </conditionalFormatting>
  <conditionalFormatting sqref="AM89">
    <cfRule type="expression" dxfId="2697" priority="13475">
      <formula>IF(RIGHT(TEXT(AM89,"0.#"),1)=".",FALSE,TRUE)</formula>
    </cfRule>
    <cfRule type="expression" dxfId="2696" priority="13476">
      <formula>IF(RIGHT(TEXT(AM89,"0.#"),1)=".",TRUE,FALSE)</formula>
    </cfRule>
  </conditionalFormatting>
  <conditionalFormatting sqref="AE92">
    <cfRule type="expression" dxfId="2695" priority="13461">
      <formula>IF(RIGHT(TEXT(AE92,"0.#"),1)=".",FALSE,TRUE)</formula>
    </cfRule>
    <cfRule type="expression" dxfId="2694" priority="13462">
      <formula>IF(RIGHT(TEXT(AE92,"0.#"),1)=".",TRUE,FALSE)</formula>
    </cfRule>
  </conditionalFormatting>
  <conditionalFormatting sqref="AE93">
    <cfRule type="expression" dxfId="2693" priority="13459">
      <formula>IF(RIGHT(TEXT(AE93,"0.#"),1)=".",FALSE,TRUE)</formula>
    </cfRule>
    <cfRule type="expression" dxfId="2692" priority="13460">
      <formula>IF(RIGHT(TEXT(AE93,"0.#"),1)=".",TRUE,FALSE)</formula>
    </cfRule>
  </conditionalFormatting>
  <conditionalFormatting sqref="AE94">
    <cfRule type="expression" dxfId="2691" priority="13457">
      <formula>IF(RIGHT(TEXT(AE94,"0.#"),1)=".",FALSE,TRUE)</formula>
    </cfRule>
    <cfRule type="expression" dxfId="2690" priority="13458">
      <formula>IF(RIGHT(TEXT(AE94,"0.#"),1)=".",TRUE,FALSE)</formula>
    </cfRule>
  </conditionalFormatting>
  <conditionalFormatting sqref="AI94">
    <cfRule type="expression" dxfId="2689" priority="13455">
      <formula>IF(RIGHT(TEXT(AI94,"0.#"),1)=".",FALSE,TRUE)</formula>
    </cfRule>
    <cfRule type="expression" dxfId="2688" priority="13456">
      <formula>IF(RIGHT(TEXT(AI94,"0.#"),1)=".",TRUE,FALSE)</formula>
    </cfRule>
  </conditionalFormatting>
  <conditionalFormatting sqref="AI93">
    <cfRule type="expression" dxfId="2687" priority="13453">
      <formula>IF(RIGHT(TEXT(AI93,"0.#"),1)=".",FALSE,TRUE)</formula>
    </cfRule>
    <cfRule type="expression" dxfId="2686" priority="13454">
      <formula>IF(RIGHT(TEXT(AI93,"0.#"),1)=".",TRUE,FALSE)</formula>
    </cfRule>
  </conditionalFormatting>
  <conditionalFormatting sqref="AI92">
    <cfRule type="expression" dxfId="2685" priority="13451">
      <formula>IF(RIGHT(TEXT(AI92,"0.#"),1)=".",FALSE,TRUE)</formula>
    </cfRule>
    <cfRule type="expression" dxfId="2684" priority="13452">
      <formula>IF(RIGHT(TEXT(AI92,"0.#"),1)=".",TRUE,FALSE)</formula>
    </cfRule>
  </conditionalFormatting>
  <conditionalFormatting sqref="AM92">
    <cfRule type="expression" dxfId="2683" priority="13449">
      <formula>IF(RIGHT(TEXT(AM92,"0.#"),1)=".",FALSE,TRUE)</formula>
    </cfRule>
    <cfRule type="expression" dxfId="2682" priority="13450">
      <formula>IF(RIGHT(TEXT(AM92,"0.#"),1)=".",TRUE,FALSE)</formula>
    </cfRule>
  </conditionalFormatting>
  <conditionalFormatting sqref="AM93">
    <cfRule type="expression" dxfId="2681" priority="13447">
      <formula>IF(RIGHT(TEXT(AM93,"0.#"),1)=".",FALSE,TRUE)</formula>
    </cfRule>
    <cfRule type="expression" dxfId="2680" priority="13448">
      <formula>IF(RIGHT(TEXT(AM93,"0.#"),1)=".",TRUE,FALSE)</formula>
    </cfRule>
  </conditionalFormatting>
  <conditionalFormatting sqref="AM94">
    <cfRule type="expression" dxfId="2679" priority="13445">
      <formula>IF(RIGHT(TEXT(AM94,"0.#"),1)=".",FALSE,TRUE)</formula>
    </cfRule>
    <cfRule type="expression" dxfId="2678" priority="13446">
      <formula>IF(RIGHT(TEXT(AM94,"0.#"),1)=".",TRUE,FALSE)</formula>
    </cfRule>
  </conditionalFormatting>
  <conditionalFormatting sqref="AE97">
    <cfRule type="expression" dxfId="2677" priority="13431">
      <formula>IF(RIGHT(TEXT(AE97,"0.#"),1)=".",FALSE,TRUE)</formula>
    </cfRule>
    <cfRule type="expression" dxfId="2676" priority="13432">
      <formula>IF(RIGHT(TEXT(AE97,"0.#"),1)=".",TRUE,FALSE)</formula>
    </cfRule>
  </conditionalFormatting>
  <conditionalFormatting sqref="AE98">
    <cfRule type="expression" dxfId="2675" priority="13429">
      <formula>IF(RIGHT(TEXT(AE98,"0.#"),1)=".",FALSE,TRUE)</formula>
    </cfRule>
    <cfRule type="expression" dxfId="2674" priority="13430">
      <formula>IF(RIGHT(TEXT(AE98,"0.#"),1)=".",TRUE,FALSE)</formula>
    </cfRule>
  </conditionalFormatting>
  <conditionalFormatting sqref="AE99">
    <cfRule type="expression" dxfId="2673" priority="13427">
      <formula>IF(RIGHT(TEXT(AE99,"0.#"),1)=".",FALSE,TRUE)</formula>
    </cfRule>
    <cfRule type="expression" dxfId="2672" priority="13428">
      <formula>IF(RIGHT(TEXT(AE99,"0.#"),1)=".",TRUE,FALSE)</formula>
    </cfRule>
  </conditionalFormatting>
  <conditionalFormatting sqref="AI99">
    <cfRule type="expression" dxfId="2671" priority="13425">
      <formula>IF(RIGHT(TEXT(AI99,"0.#"),1)=".",FALSE,TRUE)</formula>
    </cfRule>
    <cfRule type="expression" dxfId="2670" priority="13426">
      <formula>IF(RIGHT(TEXT(AI99,"0.#"),1)=".",TRUE,FALSE)</formula>
    </cfRule>
  </conditionalFormatting>
  <conditionalFormatting sqref="AI98">
    <cfRule type="expression" dxfId="2669" priority="13423">
      <formula>IF(RIGHT(TEXT(AI98,"0.#"),1)=".",FALSE,TRUE)</formula>
    </cfRule>
    <cfRule type="expression" dxfId="2668" priority="13424">
      <formula>IF(RIGHT(TEXT(AI98,"0.#"),1)=".",TRUE,FALSE)</formula>
    </cfRule>
  </conditionalFormatting>
  <conditionalFormatting sqref="AI97">
    <cfRule type="expression" dxfId="2667" priority="13421">
      <formula>IF(RIGHT(TEXT(AI97,"0.#"),1)=".",FALSE,TRUE)</formula>
    </cfRule>
    <cfRule type="expression" dxfId="2666" priority="13422">
      <formula>IF(RIGHT(TEXT(AI97,"0.#"),1)=".",TRUE,FALSE)</formula>
    </cfRule>
  </conditionalFormatting>
  <conditionalFormatting sqref="AM97">
    <cfRule type="expression" dxfId="2665" priority="13419">
      <formula>IF(RIGHT(TEXT(AM97,"0.#"),1)=".",FALSE,TRUE)</formula>
    </cfRule>
    <cfRule type="expression" dxfId="2664" priority="13420">
      <formula>IF(RIGHT(TEXT(AM97,"0.#"),1)=".",TRUE,FALSE)</formula>
    </cfRule>
  </conditionalFormatting>
  <conditionalFormatting sqref="AM98">
    <cfRule type="expression" dxfId="2663" priority="13417">
      <formula>IF(RIGHT(TEXT(AM98,"0.#"),1)=".",FALSE,TRUE)</formula>
    </cfRule>
    <cfRule type="expression" dxfId="2662" priority="13418">
      <formula>IF(RIGHT(TEXT(AM98,"0.#"),1)=".",TRUE,FALSE)</formula>
    </cfRule>
  </conditionalFormatting>
  <conditionalFormatting sqref="AM99">
    <cfRule type="expression" dxfId="2661" priority="13415">
      <formula>IF(RIGHT(TEXT(AM99,"0.#"),1)=".",FALSE,TRUE)</formula>
    </cfRule>
    <cfRule type="expression" dxfId="2660" priority="13416">
      <formula>IF(RIGHT(TEXT(AM99,"0.#"),1)=".",TRUE,FALSE)</formula>
    </cfRule>
  </conditionalFormatting>
  <conditionalFormatting sqref="AI101">
    <cfRule type="expression" dxfId="2659" priority="13401">
      <formula>IF(RIGHT(TEXT(AI101,"0.#"),1)=".",FALSE,TRUE)</formula>
    </cfRule>
    <cfRule type="expression" dxfId="2658" priority="13402">
      <formula>IF(RIGHT(TEXT(AI101,"0.#"),1)=".",TRUE,FALSE)</formula>
    </cfRule>
  </conditionalFormatting>
  <conditionalFormatting sqref="AM101">
    <cfRule type="expression" dxfId="2657" priority="13399">
      <formula>IF(RIGHT(TEXT(AM101,"0.#"),1)=".",FALSE,TRUE)</formula>
    </cfRule>
    <cfRule type="expression" dxfId="2656" priority="13400">
      <formula>IF(RIGHT(TEXT(AM101,"0.#"),1)=".",TRUE,FALSE)</formula>
    </cfRule>
  </conditionalFormatting>
  <conditionalFormatting sqref="AE102">
    <cfRule type="expression" dxfId="2655" priority="13397">
      <formula>IF(RIGHT(TEXT(AE102,"0.#"),1)=".",FALSE,TRUE)</formula>
    </cfRule>
    <cfRule type="expression" dxfId="2654" priority="13398">
      <formula>IF(RIGHT(TEXT(AE102,"0.#"),1)=".",TRUE,FALSE)</formula>
    </cfRule>
  </conditionalFormatting>
  <conditionalFormatting sqref="AI102">
    <cfRule type="expression" dxfId="2653" priority="13395">
      <formula>IF(RIGHT(TEXT(AI102,"0.#"),1)=".",FALSE,TRUE)</formula>
    </cfRule>
    <cfRule type="expression" dxfId="2652" priority="13396">
      <formula>IF(RIGHT(TEXT(AI102,"0.#"),1)=".",TRUE,FALSE)</formula>
    </cfRule>
  </conditionalFormatting>
  <conditionalFormatting sqref="AM102">
    <cfRule type="expression" dxfId="2651" priority="13393">
      <formula>IF(RIGHT(TEXT(AM102,"0.#"),1)=".",FALSE,TRUE)</formula>
    </cfRule>
    <cfRule type="expression" dxfId="2650" priority="13394">
      <formula>IF(RIGHT(TEXT(AM102,"0.#"),1)=".",TRUE,FALSE)</formula>
    </cfRule>
  </conditionalFormatting>
  <conditionalFormatting sqref="AE104">
    <cfRule type="expression" dxfId="2649" priority="13389">
      <formula>IF(RIGHT(TEXT(AE104,"0.#"),1)=".",FALSE,TRUE)</formula>
    </cfRule>
    <cfRule type="expression" dxfId="2648" priority="13390">
      <formula>IF(RIGHT(TEXT(AE104,"0.#"),1)=".",TRUE,FALSE)</formula>
    </cfRule>
  </conditionalFormatting>
  <conditionalFormatting sqref="AI104">
    <cfRule type="expression" dxfId="2647" priority="13387">
      <formula>IF(RIGHT(TEXT(AI104,"0.#"),1)=".",FALSE,TRUE)</formula>
    </cfRule>
    <cfRule type="expression" dxfId="2646" priority="13388">
      <formula>IF(RIGHT(TEXT(AI104,"0.#"),1)=".",TRUE,FALSE)</formula>
    </cfRule>
  </conditionalFormatting>
  <conditionalFormatting sqref="AM104">
    <cfRule type="expression" dxfId="2645" priority="13385">
      <formula>IF(RIGHT(TEXT(AM104,"0.#"),1)=".",FALSE,TRUE)</formula>
    </cfRule>
    <cfRule type="expression" dxfId="2644" priority="13386">
      <formula>IF(RIGHT(TEXT(AM104,"0.#"),1)=".",TRUE,FALSE)</formula>
    </cfRule>
  </conditionalFormatting>
  <conditionalFormatting sqref="AE105">
    <cfRule type="expression" dxfId="2643" priority="13383">
      <formula>IF(RIGHT(TEXT(AE105,"0.#"),1)=".",FALSE,TRUE)</formula>
    </cfRule>
    <cfRule type="expression" dxfId="2642" priority="13384">
      <formula>IF(RIGHT(TEXT(AE105,"0.#"),1)=".",TRUE,FALSE)</formula>
    </cfRule>
  </conditionalFormatting>
  <conditionalFormatting sqref="AI105">
    <cfRule type="expression" dxfId="2641" priority="13381">
      <formula>IF(RIGHT(TEXT(AI105,"0.#"),1)=".",FALSE,TRUE)</formula>
    </cfRule>
    <cfRule type="expression" dxfId="2640" priority="13382">
      <formula>IF(RIGHT(TEXT(AI105,"0.#"),1)=".",TRUE,FALSE)</formula>
    </cfRule>
  </conditionalFormatting>
  <conditionalFormatting sqref="AM105">
    <cfRule type="expression" dxfId="2639" priority="13379">
      <formula>IF(RIGHT(TEXT(AM105,"0.#"),1)=".",FALSE,TRUE)</formula>
    </cfRule>
    <cfRule type="expression" dxfId="2638" priority="13380">
      <formula>IF(RIGHT(TEXT(AM105,"0.#"),1)=".",TRUE,FALSE)</formula>
    </cfRule>
  </conditionalFormatting>
  <conditionalFormatting sqref="AE113">
    <cfRule type="expression" dxfId="2637" priority="13347">
      <formula>IF(RIGHT(TEXT(AE113,"0.#"),1)=".",FALSE,TRUE)</formula>
    </cfRule>
    <cfRule type="expression" dxfId="2636" priority="13348">
      <formula>IF(RIGHT(TEXT(AE113,"0.#"),1)=".",TRUE,FALSE)</formula>
    </cfRule>
  </conditionalFormatting>
  <conditionalFormatting sqref="AI113">
    <cfRule type="expression" dxfId="2635" priority="13345">
      <formula>IF(RIGHT(TEXT(AI113,"0.#"),1)=".",FALSE,TRUE)</formula>
    </cfRule>
    <cfRule type="expression" dxfId="2634" priority="13346">
      <formula>IF(RIGHT(TEXT(AI113,"0.#"),1)=".",TRUE,FALSE)</formula>
    </cfRule>
  </conditionalFormatting>
  <conditionalFormatting sqref="AM113">
    <cfRule type="expression" dxfId="2633" priority="13343">
      <formula>IF(RIGHT(TEXT(AM113,"0.#"),1)=".",FALSE,TRUE)</formula>
    </cfRule>
    <cfRule type="expression" dxfId="2632" priority="13344">
      <formula>IF(RIGHT(TEXT(AM113,"0.#"),1)=".",TRUE,FALSE)</formula>
    </cfRule>
  </conditionalFormatting>
  <conditionalFormatting sqref="AE114">
    <cfRule type="expression" dxfId="2631" priority="13341">
      <formula>IF(RIGHT(TEXT(AE114,"0.#"),1)=".",FALSE,TRUE)</formula>
    </cfRule>
    <cfRule type="expression" dxfId="2630" priority="13342">
      <formula>IF(RIGHT(TEXT(AE114,"0.#"),1)=".",TRUE,FALSE)</formula>
    </cfRule>
  </conditionalFormatting>
  <conditionalFormatting sqref="AI114">
    <cfRule type="expression" dxfId="2629" priority="13339">
      <formula>IF(RIGHT(TEXT(AI114,"0.#"),1)=".",FALSE,TRUE)</formula>
    </cfRule>
    <cfRule type="expression" dxfId="2628" priority="13340">
      <formula>IF(RIGHT(TEXT(AI114,"0.#"),1)=".",TRUE,FALSE)</formula>
    </cfRule>
  </conditionalFormatting>
  <conditionalFormatting sqref="AM114">
    <cfRule type="expression" dxfId="2627" priority="13337">
      <formula>IF(RIGHT(TEXT(AM114,"0.#"),1)=".",FALSE,TRUE)</formula>
    </cfRule>
    <cfRule type="expression" dxfId="2626" priority="13338">
      <formula>IF(RIGHT(TEXT(AM114,"0.#"),1)=".",TRUE,FALSE)</formula>
    </cfRule>
  </conditionalFormatting>
  <conditionalFormatting sqref="AE116 AQ116">
    <cfRule type="expression" dxfId="2625" priority="13333">
      <formula>IF(RIGHT(TEXT(AE116,"0.#"),1)=".",FALSE,TRUE)</formula>
    </cfRule>
    <cfRule type="expression" dxfId="2624" priority="13334">
      <formula>IF(RIGHT(TEXT(AE116,"0.#"),1)=".",TRUE,FALSE)</formula>
    </cfRule>
  </conditionalFormatting>
  <conditionalFormatting sqref="AI116">
    <cfRule type="expression" dxfId="2623" priority="13331">
      <formula>IF(RIGHT(TEXT(AI116,"0.#"),1)=".",FALSE,TRUE)</formula>
    </cfRule>
    <cfRule type="expression" dxfId="2622" priority="13332">
      <formula>IF(RIGHT(TEXT(AI116,"0.#"),1)=".",TRUE,FALSE)</formula>
    </cfRule>
  </conditionalFormatting>
  <conditionalFormatting sqref="AM116">
    <cfRule type="expression" dxfId="2621" priority="13329">
      <formula>IF(RIGHT(TEXT(AM116,"0.#"),1)=".",FALSE,TRUE)</formula>
    </cfRule>
    <cfRule type="expression" dxfId="2620" priority="13330">
      <formula>IF(RIGHT(TEXT(AM116,"0.#"),1)=".",TRUE,FALSE)</formula>
    </cfRule>
  </conditionalFormatting>
  <conditionalFormatting sqref="AQ117">
    <cfRule type="expression" dxfId="2619" priority="13321">
      <formula>IF(RIGHT(TEXT(AQ117,"0.#"),1)=".",FALSE,TRUE)</formula>
    </cfRule>
    <cfRule type="expression" dxfId="2618" priority="13322">
      <formula>IF(RIGHT(TEXT(AQ117,"0.#"),1)=".",TRUE,FALSE)</formula>
    </cfRule>
  </conditionalFormatting>
  <conditionalFormatting sqref="AE119 AQ119">
    <cfRule type="expression" dxfId="2617" priority="13319">
      <formula>IF(RIGHT(TEXT(AE119,"0.#"),1)=".",FALSE,TRUE)</formula>
    </cfRule>
    <cfRule type="expression" dxfId="2616" priority="13320">
      <formula>IF(RIGHT(TEXT(AE119,"0.#"),1)=".",TRUE,FALSE)</formula>
    </cfRule>
  </conditionalFormatting>
  <conditionalFormatting sqref="AI119">
    <cfRule type="expression" dxfId="2615" priority="13317">
      <formula>IF(RIGHT(TEXT(AI119,"0.#"),1)=".",FALSE,TRUE)</formula>
    </cfRule>
    <cfRule type="expression" dxfId="2614" priority="13318">
      <formula>IF(RIGHT(TEXT(AI119,"0.#"),1)=".",TRUE,FALSE)</formula>
    </cfRule>
  </conditionalFormatting>
  <conditionalFormatting sqref="AM119">
    <cfRule type="expression" dxfId="2613" priority="13315">
      <formula>IF(RIGHT(TEXT(AM119,"0.#"),1)=".",FALSE,TRUE)</formula>
    </cfRule>
    <cfRule type="expression" dxfId="2612" priority="13316">
      <formula>IF(RIGHT(TEXT(AM119,"0.#"),1)=".",TRUE,FALSE)</formula>
    </cfRule>
  </conditionalFormatting>
  <conditionalFormatting sqref="AQ120">
    <cfRule type="expression" dxfId="2611" priority="13307">
      <formula>IF(RIGHT(TEXT(AQ120,"0.#"),1)=".",FALSE,TRUE)</formula>
    </cfRule>
    <cfRule type="expression" dxfId="2610" priority="13308">
      <formula>IF(RIGHT(TEXT(AQ120,"0.#"),1)=".",TRUE,FALSE)</formula>
    </cfRule>
  </conditionalFormatting>
  <conditionalFormatting sqref="AI122">
    <cfRule type="expression" dxfId="2609" priority="13303">
      <formula>IF(RIGHT(TEXT(AI122,"0.#"),1)=".",FALSE,TRUE)</formula>
    </cfRule>
    <cfRule type="expression" dxfId="2608" priority="13304">
      <formula>IF(RIGHT(TEXT(AI122,"0.#"),1)=".",TRUE,FALSE)</formula>
    </cfRule>
  </conditionalFormatting>
  <conditionalFormatting sqref="AE128 AQ128">
    <cfRule type="expression" dxfId="2607" priority="13277">
      <formula>IF(RIGHT(TEXT(AE128,"0.#"),1)=".",FALSE,TRUE)</formula>
    </cfRule>
    <cfRule type="expression" dxfId="2606" priority="13278">
      <formula>IF(RIGHT(TEXT(AE128,"0.#"),1)=".",TRUE,FALSE)</formula>
    </cfRule>
  </conditionalFormatting>
  <conditionalFormatting sqref="AI128">
    <cfRule type="expression" dxfId="2605" priority="13275">
      <formula>IF(RIGHT(TEXT(AI128,"0.#"),1)=".",FALSE,TRUE)</formula>
    </cfRule>
    <cfRule type="expression" dxfId="2604" priority="13276">
      <formula>IF(RIGHT(TEXT(AI128,"0.#"),1)=".",TRUE,FALSE)</formula>
    </cfRule>
  </conditionalFormatting>
  <conditionalFormatting sqref="AM128">
    <cfRule type="expression" dxfId="2603" priority="13273">
      <formula>IF(RIGHT(TEXT(AM128,"0.#"),1)=".",FALSE,TRUE)</formula>
    </cfRule>
    <cfRule type="expression" dxfId="2602" priority="13274">
      <formula>IF(RIGHT(TEXT(AM128,"0.#"),1)=".",TRUE,FALSE)</formula>
    </cfRule>
  </conditionalFormatting>
  <conditionalFormatting sqref="AQ129">
    <cfRule type="expression" dxfId="2601" priority="13265">
      <formula>IF(RIGHT(TEXT(AQ129,"0.#"),1)=".",FALSE,TRUE)</formula>
    </cfRule>
    <cfRule type="expression" dxfId="2600" priority="13266">
      <formula>IF(RIGHT(TEXT(AQ129,"0.#"),1)=".",TRUE,FALSE)</formula>
    </cfRule>
  </conditionalFormatting>
  <conditionalFormatting sqref="AE75">
    <cfRule type="expression" dxfId="2599" priority="13263">
      <formula>IF(RIGHT(TEXT(AE75,"0.#"),1)=".",FALSE,TRUE)</formula>
    </cfRule>
    <cfRule type="expression" dxfId="2598" priority="13264">
      <formula>IF(RIGHT(TEXT(AE75,"0.#"),1)=".",TRUE,FALSE)</formula>
    </cfRule>
  </conditionalFormatting>
  <conditionalFormatting sqref="AE76">
    <cfRule type="expression" dxfId="2597" priority="13261">
      <formula>IF(RIGHT(TEXT(AE76,"0.#"),1)=".",FALSE,TRUE)</formula>
    </cfRule>
    <cfRule type="expression" dxfId="2596" priority="13262">
      <formula>IF(RIGHT(TEXT(AE76,"0.#"),1)=".",TRUE,FALSE)</formula>
    </cfRule>
  </conditionalFormatting>
  <conditionalFormatting sqref="AE77">
    <cfRule type="expression" dxfId="2595" priority="13259">
      <formula>IF(RIGHT(TEXT(AE77,"0.#"),1)=".",FALSE,TRUE)</formula>
    </cfRule>
    <cfRule type="expression" dxfId="2594" priority="13260">
      <formula>IF(RIGHT(TEXT(AE77,"0.#"),1)=".",TRUE,FALSE)</formula>
    </cfRule>
  </conditionalFormatting>
  <conditionalFormatting sqref="AI77">
    <cfRule type="expression" dxfId="2593" priority="13257">
      <formula>IF(RIGHT(TEXT(AI77,"0.#"),1)=".",FALSE,TRUE)</formula>
    </cfRule>
    <cfRule type="expression" dxfId="2592" priority="13258">
      <formula>IF(RIGHT(TEXT(AI77,"0.#"),1)=".",TRUE,FALSE)</formula>
    </cfRule>
  </conditionalFormatting>
  <conditionalFormatting sqref="AI76">
    <cfRule type="expression" dxfId="2591" priority="13255">
      <formula>IF(RIGHT(TEXT(AI76,"0.#"),1)=".",FALSE,TRUE)</formula>
    </cfRule>
    <cfRule type="expression" dxfId="2590" priority="13256">
      <formula>IF(RIGHT(TEXT(AI76,"0.#"),1)=".",TRUE,FALSE)</formula>
    </cfRule>
  </conditionalFormatting>
  <conditionalFormatting sqref="AI75">
    <cfRule type="expression" dxfId="2589" priority="13253">
      <formula>IF(RIGHT(TEXT(AI75,"0.#"),1)=".",FALSE,TRUE)</formula>
    </cfRule>
    <cfRule type="expression" dxfId="2588" priority="13254">
      <formula>IF(RIGHT(TEXT(AI75,"0.#"),1)=".",TRUE,FALSE)</formula>
    </cfRule>
  </conditionalFormatting>
  <conditionalFormatting sqref="AM75">
    <cfRule type="expression" dxfId="2587" priority="13251">
      <formula>IF(RIGHT(TEXT(AM75,"0.#"),1)=".",FALSE,TRUE)</formula>
    </cfRule>
    <cfRule type="expression" dxfId="2586" priority="13252">
      <formula>IF(RIGHT(TEXT(AM75,"0.#"),1)=".",TRUE,FALSE)</formula>
    </cfRule>
  </conditionalFormatting>
  <conditionalFormatting sqref="AM76">
    <cfRule type="expression" dxfId="2585" priority="13249">
      <formula>IF(RIGHT(TEXT(AM76,"0.#"),1)=".",FALSE,TRUE)</formula>
    </cfRule>
    <cfRule type="expression" dxfId="2584" priority="13250">
      <formula>IF(RIGHT(TEXT(AM76,"0.#"),1)=".",TRUE,FALSE)</formula>
    </cfRule>
  </conditionalFormatting>
  <conditionalFormatting sqref="AM77">
    <cfRule type="expression" dxfId="2583" priority="13247">
      <formula>IF(RIGHT(TEXT(AM77,"0.#"),1)=".",FALSE,TRUE)</formula>
    </cfRule>
    <cfRule type="expression" dxfId="2582" priority="13248">
      <formula>IF(RIGHT(TEXT(AM77,"0.#"),1)=".",TRUE,FALSE)</formula>
    </cfRule>
  </conditionalFormatting>
  <conditionalFormatting sqref="AE134:AE135 AI134:AI135 AM134:AM135 AQ134:AQ135 AU134:AU135">
    <cfRule type="expression" dxfId="2581" priority="13233">
      <formula>IF(RIGHT(TEXT(AE134,"0.#"),1)=".",FALSE,TRUE)</formula>
    </cfRule>
    <cfRule type="expression" dxfId="2580" priority="13234">
      <formula>IF(RIGHT(TEXT(AE134,"0.#"),1)=".",TRUE,FALSE)</formula>
    </cfRule>
  </conditionalFormatting>
  <conditionalFormatting sqref="AE433 AI433 AM433 AQ433 AU433">
    <cfRule type="expression" dxfId="2579" priority="13203">
      <formula>IF(RIGHT(TEXT(AE433,"0.#"),1)=".",FALSE,TRUE)</formula>
    </cfRule>
    <cfRule type="expression" dxfId="2578" priority="13204">
      <formula>IF(RIGHT(TEXT(AE433,"0.#"),1)=".",TRUE,FALSE)</formula>
    </cfRule>
  </conditionalFormatting>
  <conditionalFormatting sqref="AE434 AI434 AM434 AQ434 AU434">
    <cfRule type="expression" dxfId="2577" priority="13201">
      <formula>IF(RIGHT(TEXT(AE434,"0.#"),1)=".",FALSE,TRUE)</formula>
    </cfRule>
    <cfRule type="expression" dxfId="2576" priority="13202">
      <formula>IF(RIGHT(TEXT(AE434,"0.#"),1)=".",TRUE,FALSE)</formula>
    </cfRule>
  </conditionalFormatting>
  <conditionalFormatting sqref="AE435 AI435 AM435 AQ435 AU435">
    <cfRule type="expression" dxfId="2575" priority="13199">
      <formula>IF(RIGHT(TEXT(AE435,"0.#"),1)=".",FALSE,TRUE)</formula>
    </cfRule>
    <cfRule type="expression" dxfId="2574" priority="13200">
      <formula>IF(RIGHT(TEXT(AE435,"0.#"),1)=".",TRUE,FALSE)</formula>
    </cfRule>
  </conditionalFormatting>
  <conditionalFormatting sqref="AL847:AO866">
    <cfRule type="expression" dxfId="2573" priority="6803">
      <formula>IF(AND(AL847&gt;=0, RIGHT(TEXT(AL847,"0.#"),1)&lt;&gt;"."),TRUE,FALSE)</formula>
    </cfRule>
    <cfRule type="expression" dxfId="2572" priority="6804">
      <formula>IF(AND(AL847&gt;=0, RIGHT(TEXT(AL847,"0.#"),1)="."),TRUE,FALSE)</formula>
    </cfRule>
    <cfRule type="expression" dxfId="2571" priority="6805">
      <formula>IF(AND(AL847&lt;0, RIGHT(TEXT(AL847,"0.#"),1)&lt;&gt;"."),TRUE,FALSE)</formula>
    </cfRule>
    <cfRule type="expression" dxfId="2570" priority="6806">
      <formula>IF(AND(AL847&lt;0, RIGHT(TEXT(AL847,"0.#"),1)="."),TRUE,FALSE)</formula>
    </cfRule>
  </conditionalFormatting>
  <conditionalFormatting sqref="AQ53:AQ55">
    <cfRule type="expression" dxfId="2569" priority="4825">
      <formula>IF(RIGHT(TEXT(AQ53,"0.#"),1)=".",FALSE,TRUE)</formula>
    </cfRule>
    <cfRule type="expression" dxfId="2568" priority="4826">
      <formula>IF(RIGHT(TEXT(AQ53,"0.#"),1)=".",TRUE,FALSE)</formula>
    </cfRule>
  </conditionalFormatting>
  <conditionalFormatting sqref="AU53:AU55">
    <cfRule type="expression" dxfId="2567" priority="4823">
      <formula>IF(RIGHT(TEXT(AU53,"0.#"),1)=".",FALSE,TRUE)</formula>
    </cfRule>
    <cfRule type="expression" dxfId="2566" priority="4824">
      <formula>IF(RIGHT(TEXT(AU53,"0.#"),1)=".",TRUE,FALSE)</formula>
    </cfRule>
  </conditionalFormatting>
  <conditionalFormatting sqref="AQ60:AQ62">
    <cfRule type="expression" dxfId="2565" priority="4821">
      <formula>IF(RIGHT(TEXT(AQ60,"0.#"),1)=".",FALSE,TRUE)</formula>
    </cfRule>
    <cfRule type="expression" dxfId="2564" priority="4822">
      <formula>IF(RIGHT(TEXT(AQ60,"0.#"),1)=".",TRUE,FALSE)</formula>
    </cfRule>
  </conditionalFormatting>
  <conditionalFormatting sqref="AU60:AU62">
    <cfRule type="expression" dxfId="2563" priority="4819">
      <formula>IF(RIGHT(TEXT(AU60,"0.#"),1)=".",FALSE,TRUE)</formula>
    </cfRule>
    <cfRule type="expression" dxfId="2562" priority="4820">
      <formula>IF(RIGHT(TEXT(AU60,"0.#"),1)=".",TRUE,FALSE)</formula>
    </cfRule>
  </conditionalFormatting>
  <conditionalFormatting sqref="AQ75:AQ77">
    <cfRule type="expression" dxfId="2561" priority="4817">
      <formula>IF(RIGHT(TEXT(AQ75,"0.#"),1)=".",FALSE,TRUE)</formula>
    </cfRule>
    <cfRule type="expression" dxfId="2560" priority="4818">
      <formula>IF(RIGHT(TEXT(AQ75,"0.#"),1)=".",TRUE,FALSE)</formula>
    </cfRule>
  </conditionalFormatting>
  <conditionalFormatting sqref="AU75:AU77">
    <cfRule type="expression" dxfId="2559" priority="4815">
      <formula>IF(RIGHT(TEXT(AU75,"0.#"),1)=".",FALSE,TRUE)</formula>
    </cfRule>
    <cfRule type="expression" dxfId="2558" priority="4816">
      <formula>IF(RIGHT(TEXT(AU75,"0.#"),1)=".",TRUE,FALSE)</formula>
    </cfRule>
  </conditionalFormatting>
  <conditionalFormatting sqref="AQ87:AQ89">
    <cfRule type="expression" dxfId="2557" priority="4813">
      <formula>IF(RIGHT(TEXT(AQ87,"0.#"),1)=".",FALSE,TRUE)</formula>
    </cfRule>
    <cfRule type="expression" dxfId="2556" priority="4814">
      <formula>IF(RIGHT(TEXT(AQ87,"0.#"),1)=".",TRUE,FALSE)</formula>
    </cfRule>
  </conditionalFormatting>
  <conditionalFormatting sqref="AU87:AU89">
    <cfRule type="expression" dxfId="2555" priority="4811">
      <formula>IF(RIGHT(TEXT(AU87,"0.#"),1)=".",FALSE,TRUE)</formula>
    </cfRule>
    <cfRule type="expression" dxfId="2554" priority="4812">
      <formula>IF(RIGHT(TEXT(AU87,"0.#"),1)=".",TRUE,FALSE)</formula>
    </cfRule>
  </conditionalFormatting>
  <conditionalFormatting sqref="AQ92:AQ94">
    <cfRule type="expression" dxfId="2553" priority="4809">
      <formula>IF(RIGHT(TEXT(AQ92,"0.#"),1)=".",FALSE,TRUE)</formula>
    </cfRule>
    <cfRule type="expression" dxfId="2552" priority="4810">
      <formula>IF(RIGHT(TEXT(AQ92,"0.#"),1)=".",TRUE,FALSE)</formula>
    </cfRule>
  </conditionalFormatting>
  <conditionalFormatting sqref="AU92:AU94">
    <cfRule type="expression" dxfId="2551" priority="4807">
      <formula>IF(RIGHT(TEXT(AU92,"0.#"),1)=".",FALSE,TRUE)</formula>
    </cfRule>
    <cfRule type="expression" dxfId="2550" priority="4808">
      <formula>IF(RIGHT(TEXT(AU92,"0.#"),1)=".",TRUE,FALSE)</formula>
    </cfRule>
  </conditionalFormatting>
  <conditionalFormatting sqref="AQ97:AQ99">
    <cfRule type="expression" dxfId="2549" priority="4805">
      <formula>IF(RIGHT(TEXT(AQ97,"0.#"),1)=".",FALSE,TRUE)</formula>
    </cfRule>
    <cfRule type="expression" dxfId="2548" priority="4806">
      <formula>IF(RIGHT(TEXT(AQ97,"0.#"),1)=".",TRUE,FALSE)</formula>
    </cfRule>
  </conditionalFormatting>
  <conditionalFormatting sqref="AU97:AU99">
    <cfRule type="expression" dxfId="2547" priority="4803">
      <formula>IF(RIGHT(TEXT(AU97,"0.#"),1)=".",FALSE,TRUE)</formula>
    </cfRule>
    <cfRule type="expression" dxfId="2546" priority="4804">
      <formula>IF(RIGHT(TEXT(AU97,"0.#"),1)=".",TRUE,FALSE)</formula>
    </cfRule>
  </conditionalFormatting>
  <conditionalFormatting sqref="AI123">
    <cfRule type="expression" dxfId="2545" priority="3141">
      <formula>IF(RIGHT(TEXT(AI123,"0.#"),1)=".",FALSE,TRUE)</formula>
    </cfRule>
    <cfRule type="expression" dxfId="2544" priority="3142">
      <formula>IF(RIGHT(TEXT(AI123,"0.#"),1)=".",TRUE,FALSE)</formula>
    </cfRule>
  </conditionalFormatting>
  <conditionalFormatting sqref="AE129 AM129">
    <cfRule type="expression" dxfId="2543" priority="3135">
      <formula>IF(RIGHT(TEXT(AE129,"0.#"),1)=".",FALSE,TRUE)</formula>
    </cfRule>
    <cfRule type="expression" dxfId="2542" priority="3136">
      <formula>IF(RIGHT(TEXT(AE129,"0.#"),1)=".",TRUE,FALSE)</formula>
    </cfRule>
  </conditionalFormatting>
  <conditionalFormatting sqref="AI129">
    <cfRule type="expression" dxfId="2541" priority="3133">
      <formula>IF(RIGHT(TEXT(AI129,"0.#"),1)=".",FALSE,TRUE)</formula>
    </cfRule>
    <cfRule type="expression" dxfId="2540" priority="3134">
      <formula>IF(RIGHT(TEXT(AI129,"0.#"),1)=".",TRUE,FALSE)</formula>
    </cfRule>
  </conditionalFormatting>
  <conditionalFormatting sqref="Y847:Y866">
    <cfRule type="expression" dxfId="2539" priority="3131">
      <formula>IF(RIGHT(TEXT(Y847,"0.#"),1)=".",FALSE,TRUE)</formula>
    </cfRule>
    <cfRule type="expression" dxfId="2538" priority="3132">
      <formula>IF(RIGHT(TEXT(Y847,"0.#"),1)=".",TRUE,FALSE)</formula>
    </cfRule>
  </conditionalFormatting>
  <conditionalFormatting sqref="AU518">
    <cfRule type="expression" dxfId="2537" priority="1641">
      <formula>IF(RIGHT(TEXT(AU518,"0.#"),1)=".",FALSE,TRUE)</formula>
    </cfRule>
    <cfRule type="expression" dxfId="2536" priority="1642">
      <formula>IF(RIGHT(TEXT(AU518,"0.#"),1)=".",TRUE,FALSE)</formula>
    </cfRule>
  </conditionalFormatting>
  <conditionalFormatting sqref="AQ551">
    <cfRule type="expression" dxfId="2535" priority="1417">
      <formula>IF(RIGHT(TEXT(AQ551,"0.#"),1)=".",FALSE,TRUE)</formula>
    </cfRule>
    <cfRule type="expression" dxfId="2534" priority="1418">
      <formula>IF(RIGHT(TEXT(AQ551,"0.#"),1)=".",TRUE,FALSE)</formula>
    </cfRule>
  </conditionalFormatting>
  <conditionalFormatting sqref="AE556">
    <cfRule type="expression" dxfId="2533" priority="1415">
      <formula>IF(RIGHT(TEXT(AE556,"0.#"),1)=".",FALSE,TRUE)</formula>
    </cfRule>
    <cfRule type="expression" dxfId="2532" priority="1416">
      <formula>IF(RIGHT(TEXT(AE556,"0.#"),1)=".",TRUE,FALSE)</formula>
    </cfRule>
  </conditionalFormatting>
  <conditionalFormatting sqref="AE557">
    <cfRule type="expression" dxfId="2531" priority="1413">
      <formula>IF(RIGHT(TEXT(AE557,"0.#"),1)=".",FALSE,TRUE)</formula>
    </cfRule>
    <cfRule type="expression" dxfId="2530" priority="1414">
      <formula>IF(RIGHT(TEXT(AE557,"0.#"),1)=".",TRUE,FALSE)</formula>
    </cfRule>
  </conditionalFormatting>
  <conditionalFormatting sqref="AE558">
    <cfRule type="expression" dxfId="2529" priority="1411">
      <formula>IF(RIGHT(TEXT(AE558,"0.#"),1)=".",FALSE,TRUE)</formula>
    </cfRule>
    <cfRule type="expression" dxfId="2528" priority="1412">
      <formula>IF(RIGHT(TEXT(AE558,"0.#"),1)=".",TRUE,FALSE)</formula>
    </cfRule>
  </conditionalFormatting>
  <conditionalFormatting sqref="AU556">
    <cfRule type="expression" dxfId="2527" priority="1403">
      <formula>IF(RIGHT(TEXT(AU556,"0.#"),1)=".",FALSE,TRUE)</formula>
    </cfRule>
    <cfRule type="expression" dxfId="2526" priority="1404">
      <formula>IF(RIGHT(TEXT(AU556,"0.#"),1)=".",TRUE,FALSE)</formula>
    </cfRule>
  </conditionalFormatting>
  <conditionalFormatting sqref="AU557">
    <cfRule type="expression" dxfId="2525" priority="1401">
      <formula>IF(RIGHT(TEXT(AU557,"0.#"),1)=".",FALSE,TRUE)</formula>
    </cfRule>
    <cfRule type="expression" dxfId="2524" priority="1402">
      <formula>IF(RIGHT(TEXT(AU557,"0.#"),1)=".",TRUE,FALSE)</formula>
    </cfRule>
  </conditionalFormatting>
  <conditionalFormatting sqref="AU558">
    <cfRule type="expression" dxfId="2523" priority="1399">
      <formula>IF(RIGHT(TEXT(AU558,"0.#"),1)=".",FALSE,TRUE)</formula>
    </cfRule>
    <cfRule type="expression" dxfId="2522" priority="1400">
      <formula>IF(RIGHT(TEXT(AU558,"0.#"),1)=".",TRUE,FALSE)</formula>
    </cfRule>
  </conditionalFormatting>
  <conditionalFormatting sqref="AQ557">
    <cfRule type="expression" dxfId="2521" priority="1391">
      <formula>IF(RIGHT(TEXT(AQ557,"0.#"),1)=".",FALSE,TRUE)</formula>
    </cfRule>
    <cfRule type="expression" dxfId="2520" priority="1392">
      <formula>IF(RIGHT(TEXT(AQ557,"0.#"),1)=".",TRUE,FALSE)</formula>
    </cfRule>
  </conditionalFormatting>
  <conditionalFormatting sqref="AQ558">
    <cfRule type="expression" dxfId="2519" priority="1389">
      <formula>IF(RIGHT(TEXT(AQ558,"0.#"),1)=".",FALSE,TRUE)</formula>
    </cfRule>
    <cfRule type="expression" dxfId="2518" priority="1390">
      <formula>IF(RIGHT(TEXT(AQ558,"0.#"),1)=".",TRUE,FALSE)</formula>
    </cfRule>
  </conditionalFormatting>
  <conditionalFormatting sqref="AQ556">
    <cfRule type="expression" dxfId="2517" priority="1387">
      <formula>IF(RIGHT(TEXT(AQ556,"0.#"),1)=".",FALSE,TRUE)</formula>
    </cfRule>
    <cfRule type="expression" dxfId="2516" priority="1388">
      <formula>IF(RIGHT(TEXT(AQ556,"0.#"),1)=".",TRUE,FALSE)</formula>
    </cfRule>
  </conditionalFormatting>
  <conditionalFormatting sqref="AE561">
    <cfRule type="expression" dxfId="2515" priority="1385">
      <formula>IF(RIGHT(TEXT(AE561,"0.#"),1)=".",FALSE,TRUE)</formula>
    </cfRule>
    <cfRule type="expression" dxfId="2514" priority="1386">
      <formula>IF(RIGHT(TEXT(AE561,"0.#"),1)=".",TRUE,FALSE)</formula>
    </cfRule>
  </conditionalFormatting>
  <conditionalFormatting sqref="AE562">
    <cfRule type="expression" dxfId="2513" priority="1383">
      <formula>IF(RIGHT(TEXT(AE562,"0.#"),1)=".",FALSE,TRUE)</formula>
    </cfRule>
    <cfRule type="expression" dxfId="2512" priority="1384">
      <formula>IF(RIGHT(TEXT(AE562,"0.#"),1)=".",TRUE,FALSE)</formula>
    </cfRule>
  </conditionalFormatting>
  <conditionalFormatting sqref="AE563">
    <cfRule type="expression" dxfId="2511" priority="1381">
      <formula>IF(RIGHT(TEXT(AE563,"0.#"),1)=".",FALSE,TRUE)</formula>
    </cfRule>
    <cfRule type="expression" dxfId="2510" priority="1382">
      <formula>IF(RIGHT(TEXT(AE563,"0.#"),1)=".",TRUE,FALSE)</formula>
    </cfRule>
  </conditionalFormatting>
  <conditionalFormatting sqref="AL1103:AO1131">
    <cfRule type="expression" dxfId="2509" priority="3037">
      <formula>IF(AND(AL1103&gt;=0, RIGHT(TEXT(AL1103,"0.#"),1)&lt;&gt;"."),TRUE,FALSE)</formula>
    </cfRule>
    <cfRule type="expression" dxfId="2508" priority="3038">
      <formula>IF(AND(AL1103&gt;=0, RIGHT(TEXT(AL1103,"0.#"),1)="."),TRUE,FALSE)</formula>
    </cfRule>
    <cfRule type="expression" dxfId="2507" priority="3039">
      <formula>IF(AND(AL1103&lt;0, RIGHT(TEXT(AL1103,"0.#"),1)&lt;&gt;"."),TRUE,FALSE)</formula>
    </cfRule>
    <cfRule type="expression" dxfId="2506" priority="3040">
      <formula>IF(AND(AL1103&lt;0, RIGHT(TEXT(AL1103,"0.#"),1)="."),TRUE,FALSE)</formula>
    </cfRule>
  </conditionalFormatting>
  <conditionalFormatting sqref="Y1103:Y1131">
    <cfRule type="expression" dxfId="2505" priority="3035">
      <formula>IF(RIGHT(TEXT(Y1103,"0.#"),1)=".",FALSE,TRUE)</formula>
    </cfRule>
    <cfRule type="expression" dxfId="2504" priority="3036">
      <formula>IF(RIGHT(TEXT(Y1103,"0.#"),1)=".",TRUE,FALSE)</formula>
    </cfRule>
  </conditionalFormatting>
  <conditionalFormatting sqref="AQ553">
    <cfRule type="expression" dxfId="2503" priority="1419">
      <formula>IF(RIGHT(TEXT(AQ553,"0.#"),1)=".",FALSE,TRUE)</formula>
    </cfRule>
    <cfRule type="expression" dxfId="2502" priority="1420">
      <formula>IF(RIGHT(TEXT(AQ553,"0.#"),1)=".",TRUE,FALSE)</formula>
    </cfRule>
  </conditionalFormatting>
  <conditionalFormatting sqref="AU552">
    <cfRule type="expression" dxfId="2501" priority="1431">
      <formula>IF(RIGHT(TEXT(AU552,"0.#"),1)=".",FALSE,TRUE)</formula>
    </cfRule>
    <cfRule type="expression" dxfId="2500" priority="1432">
      <formula>IF(RIGHT(TEXT(AU552,"0.#"),1)=".",TRUE,FALSE)</formula>
    </cfRule>
  </conditionalFormatting>
  <conditionalFormatting sqref="AE552">
    <cfRule type="expression" dxfId="2499" priority="1443">
      <formula>IF(RIGHT(TEXT(AE552,"0.#"),1)=".",FALSE,TRUE)</formula>
    </cfRule>
    <cfRule type="expression" dxfId="2498" priority="1444">
      <formula>IF(RIGHT(TEXT(AE552,"0.#"),1)=".",TRUE,FALSE)</formula>
    </cfRule>
  </conditionalFormatting>
  <conditionalFormatting sqref="AQ548">
    <cfRule type="expression" dxfId="2497" priority="1449">
      <formula>IF(RIGHT(TEXT(AQ548,"0.#"),1)=".",FALSE,TRUE)</formula>
    </cfRule>
    <cfRule type="expression" dxfId="2496" priority="1450">
      <formula>IF(RIGHT(TEXT(AQ548,"0.#"),1)=".",TRUE,FALSE)</formula>
    </cfRule>
  </conditionalFormatting>
  <conditionalFormatting sqref="AE492">
    <cfRule type="expression" dxfId="2495" priority="1775">
      <formula>IF(RIGHT(TEXT(AE492,"0.#"),1)=".",FALSE,TRUE)</formula>
    </cfRule>
    <cfRule type="expression" dxfId="2494" priority="1776">
      <formula>IF(RIGHT(TEXT(AE492,"0.#"),1)=".",TRUE,FALSE)</formula>
    </cfRule>
  </conditionalFormatting>
  <conditionalFormatting sqref="AE493">
    <cfRule type="expression" dxfId="2493" priority="1773">
      <formula>IF(RIGHT(TEXT(AE493,"0.#"),1)=".",FALSE,TRUE)</formula>
    </cfRule>
    <cfRule type="expression" dxfId="2492" priority="1774">
      <formula>IF(RIGHT(TEXT(AE493,"0.#"),1)=".",TRUE,FALSE)</formula>
    </cfRule>
  </conditionalFormatting>
  <conditionalFormatting sqref="AE494">
    <cfRule type="expression" dxfId="2491" priority="1771">
      <formula>IF(RIGHT(TEXT(AE494,"0.#"),1)=".",FALSE,TRUE)</formula>
    </cfRule>
    <cfRule type="expression" dxfId="2490" priority="1772">
      <formula>IF(RIGHT(TEXT(AE494,"0.#"),1)=".",TRUE,FALSE)</formula>
    </cfRule>
  </conditionalFormatting>
  <conditionalFormatting sqref="AQ493">
    <cfRule type="expression" dxfId="2489" priority="1751">
      <formula>IF(RIGHT(TEXT(AQ493,"0.#"),1)=".",FALSE,TRUE)</formula>
    </cfRule>
    <cfRule type="expression" dxfId="2488" priority="1752">
      <formula>IF(RIGHT(TEXT(AQ493,"0.#"),1)=".",TRUE,FALSE)</formula>
    </cfRule>
  </conditionalFormatting>
  <conditionalFormatting sqref="AQ494">
    <cfRule type="expression" dxfId="2487" priority="1749">
      <formula>IF(RIGHT(TEXT(AQ494,"0.#"),1)=".",FALSE,TRUE)</formula>
    </cfRule>
    <cfRule type="expression" dxfId="2486" priority="1750">
      <formula>IF(RIGHT(TEXT(AQ494,"0.#"),1)=".",TRUE,FALSE)</formula>
    </cfRule>
  </conditionalFormatting>
  <conditionalFormatting sqref="AQ492">
    <cfRule type="expression" dxfId="2485" priority="1747">
      <formula>IF(RIGHT(TEXT(AQ492,"0.#"),1)=".",FALSE,TRUE)</formula>
    </cfRule>
    <cfRule type="expression" dxfId="2484" priority="1748">
      <formula>IF(RIGHT(TEXT(AQ492,"0.#"),1)=".",TRUE,FALSE)</formula>
    </cfRule>
  </conditionalFormatting>
  <conditionalFormatting sqref="AU494">
    <cfRule type="expression" dxfId="2483" priority="1759">
      <formula>IF(RIGHT(TEXT(AU494,"0.#"),1)=".",FALSE,TRUE)</formula>
    </cfRule>
    <cfRule type="expression" dxfId="2482" priority="1760">
      <formula>IF(RIGHT(TEXT(AU494,"0.#"),1)=".",TRUE,FALSE)</formula>
    </cfRule>
  </conditionalFormatting>
  <conditionalFormatting sqref="AU492">
    <cfRule type="expression" dxfId="2481" priority="1763">
      <formula>IF(RIGHT(TEXT(AU492,"0.#"),1)=".",FALSE,TRUE)</formula>
    </cfRule>
    <cfRule type="expression" dxfId="2480" priority="1764">
      <formula>IF(RIGHT(TEXT(AU492,"0.#"),1)=".",TRUE,FALSE)</formula>
    </cfRule>
  </conditionalFormatting>
  <conditionalFormatting sqref="AU493">
    <cfRule type="expression" dxfId="2479" priority="1761">
      <formula>IF(RIGHT(TEXT(AU493,"0.#"),1)=".",FALSE,TRUE)</formula>
    </cfRule>
    <cfRule type="expression" dxfId="2478" priority="1762">
      <formula>IF(RIGHT(TEXT(AU493,"0.#"),1)=".",TRUE,FALSE)</formula>
    </cfRule>
  </conditionalFormatting>
  <conditionalFormatting sqref="AU583">
    <cfRule type="expression" dxfId="2477" priority="1279">
      <formula>IF(RIGHT(TEXT(AU583,"0.#"),1)=".",FALSE,TRUE)</formula>
    </cfRule>
    <cfRule type="expression" dxfId="2476" priority="1280">
      <formula>IF(RIGHT(TEXT(AU583,"0.#"),1)=".",TRUE,FALSE)</formula>
    </cfRule>
  </conditionalFormatting>
  <conditionalFormatting sqref="AU582">
    <cfRule type="expression" dxfId="2475" priority="1281">
      <formula>IF(RIGHT(TEXT(AU582,"0.#"),1)=".",FALSE,TRUE)</formula>
    </cfRule>
    <cfRule type="expression" dxfId="2474" priority="1282">
      <formula>IF(RIGHT(TEXT(AU582,"0.#"),1)=".",TRUE,FALSE)</formula>
    </cfRule>
  </conditionalFormatting>
  <conditionalFormatting sqref="AE499">
    <cfRule type="expression" dxfId="2473" priority="1741">
      <formula>IF(RIGHT(TEXT(AE499,"0.#"),1)=".",FALSE,TRUE)</formula>
    </cfRule>
    <cfRule type="expression" dxfId="2472" priority="1742">
      <formula>IF(RIGHT(TEXT(AE499,"0.#"),1)=".",TRUE,FALSE)</formula>
    </cfRule>
  </conditionalFormatting>
  <conditionalFormatting sqref="AE497">
    <cfRule type="expression" dxfId="2471" priority="1745">
      <formula>IF(RIGHT(TEXT(AE497,"0.#"),1)=".",FALSE,TRUE)</formula>
    </cfRule>
    <cfRule type="expression" dxfId="2470" priority="1746">
      <formula>IF(RIGHT(TEXT(AE497,"0.#"),1)=".",TRUE,FALSE)</formula>
    </cfRule>
  </conditionalFormatting>
  <conditionalFormatting sqref="AE498">
    <cfRule type="expression" dxfId="2469" priority="1743">
      <formula>IF(RIGHT(TEXT(AE498,"0.#"),1)=".",FALSE,TRUE)</formula>
    </cfRule>
    <cfRule type="expression" dxfId="2468" priority="1744">
      <formula>IF(RIGHT(TEXT(AE498,"0.#"),1)=".",TRUE,FALSE)</formula>
    </cfRule>
  </conditionalFormatting>
  <conditionalFormatting sqref="AU499">
    <cfRule type="expression" dxfId="2467" priority="1729">
      <formula>IF(RIGHT(TEXT(AU499,"0.#"),1)=".",FALSE,TRUE)</formula>
    </cfRule>
    <cfRule type="expression" dxfId="2466" priority="1730">
      <formula>IF(RIGHT(TEXT(AU499,"0.#"),1)=".",TRUE,FALSE)</formula>
    </cfRule>
  </conditionalFormatting>
  <conditionalFormatting sqref="AU497">
    <cfRule type="expression" dxfId="2465" priority="1733">
      <formula>IF(RIGHT(TEXT(AU497,"0.#"),1)=".",FALSE,TRUE)</formula>
    </cfRule>
    <cfRule type="expression" dxfId="2464" priority="1734">
      <formula>IF(RIGHT(TEXT(AU497,"0.#"),1)=".",TRUE,FALSE)</formula>
    </cfRule>
  </conditionalFormatting>
  <conditionalFormatting sqref="AU498">
    <cfRule type="expression" dxfId="2463" priority="1731">
      <formula>IF(RIGHT(TEXT(AU498,"0.#"),1)=".",FALSE,TRUE)</formula>
    </cfRule>
    <cfRule type="expression" dxfId="2462" priority="1732">
      <formula>IF(RIGHT(TEXT(AU498,"0.#"),1)=".",TRUE,FALSE)</formula>
    </cfRule>
  </conditionalFormatting>
  <conditionalFormatting sqref="AQ497">
    <cfRule type="expression" dxfId="2461" priority="1717">
      <formula>IF(RIGHT(TEXT(AQ497,"0.#"),1)=".",FALSE,TRUE)</formula>
    </cfRule>
    <cfRule type="expression" dxfId="2460" priority="1718">
      <formula>IF(RIGHT(TEXT(AQ497,"0.#"),1)=".",TRUE,FALSE)</formula>
    </cfRule>
  </conditionalFormatting>
  <conditionalFormatting sqref="AQ498">
    <cfRule type="expression" dxfId="2459" priority="1721">
      <formula>IF(RIGHT(TEXT(AQ498,"0.#"),1)=".",FALSE,TRUE)</formula>
    </cfRule>
    <cfRule type="expression" dxfId="2458" priority="1722">
      <formula>IF(RIGHT(TEXT(AQ498,"0.#"),1)=".",TRUE,FALSE)</formula>
    </cfRule>
  </conditionalFormatting>
  <conditionalFormatting sqref="AQ499">
    <cfRule type="expression" dxfId="2457" priority="1719">
      <formula>IF(RIGHT(TEXT(AQ499,"0.#"),1)=".",FALSE,TRUE)</formula>
    </cfRule>
    <cfRule type="expression" dxfId="2456" priority="1720">
      <formula>IF(RIGHT(TEXT(AQ499,"0.#"),1)=".",TRUE,FALSE)</formula>
    </cfRule>
  </conditionalFormatting>
  <conditionalFormatting sqref="AE504">
    <cfRule type="expression" dxfId="2455" priority="1711">
      <formula>IF(RIGHT(TEXT(AE504,"0.#"),1)=".",FALSE,TRUE)</formula>
    </cfRule>
    <cfRule type="expression" dxfId="2454" priority="1712">
      <formula>IF(RIGHT(TEXT(AE504,"0.#"),1)=".",TRUE,FALSE)</formula>
    </cfRule>
  </conditionalFormatting>
  <conditionalFormatting sqref="AE502">
    <cfRule type="expression" dxfId="2453" priority="1715">
      <formula>IF(RIGHT(TEXT(AE502,"0.#"),1)=".",FALSE,TRUE)</formula>
    </cfRule>
    <cfRule type="expression" dxfId="2452" priority="1716">
      <formula>IF(RIGHT(TEXT(AE502,"0.#"),1)=".",TRUE,FALSE)</formula>
    </cfRule>
  </conditionalFormatting>
  <conditionalFormatting sqref="AE503">
    <cfRule type="expression" dxfId="2451" priority="1713">
      <formula>IF(RIGHT(TEXT(AE503,"0.#"),1)=".",FALSE,TRUE)</formula>
    </cfRule>
    <cfRule type="expression" dxfId="2450" priority="1714">
      <formula>IF(RIGHT(TEXT(AE503,"0.#"),1)=".",TRUE,FALSE)</formula>
    </cfRule>
  </conditionalFormatting>
  <conditionalFormatting sqref="AU504">
    <cfRule type="expression" dxfId="2449" priority="1699">
      <formula>IF(RIGHT(TEXT(AU504,"0.#"),1)=".",FALSE,TRUE)</formula>
    </cfRule>
    <cfRule type="expression" dxfId="2448" priority="1700">
      <formula>IF(RIGHT(TEXT(AU504,"0.#"),1)=".",TRUE,FALSE)</formula>
    </cfRule>
  </conditionalFormatting>
  <conditionalFormatting sqref="AU502">
    <cfRule type="expression" dxfId="2447" priority="1703">
      <formula>IF(RIGHT(TEXT(AU502,"0.#"),1)=".",FALSE,TRUE)</formula>
    </cfRule>
    <cfRule type="expression" dxfId="2446" priority="1704">
      <formula>IF(RIGHT(TEXT(AU502,"0.#"),1)=".",TRUE,FALSE)</formula>
    </cfRule>
  </conditionalFormatting>
  <conditionalFormatting sqref="AU503">
    <cfRule type="expression" dxfId="2445" priority="1701">
      <formula>IF(RIGHT(TEXT(AU503,"0.#"),1)=".",FALSE,TRUE)</formula>
    </cfRule>
    <cfRule type="expression" dxfId="2444" priority="1702">
      <formula>IF(RIGHT(TEXT(AU503,"0.#"),1)=".",TRUE,FALSE)</formula>
    </cfRule>
  </conditionalFormatting>
  <conditionalFormatting sqref="AQ502">
    <cfRule type="expression" dxfId="2443" priority="1687">
      <formula>IF(RIGHT(TEXT(AQ502,"0.#"),1)=".",FALSE,TRUE)</formula>
    </cfRule>
    <cfRule type="expression" dxfId="2442" priority="1688">
      <formula>IF(RIGHT(TEXT(AQ502,"0.#"),1)=".",TRUE,FALSE)</formula>
    </cfRule>
  </conditionalFormatting>
  <conditionalFormatting sqref="AQ503">
    <cfRule type="expression" dxfId="2441" priority="1691">
      <formula>IF(RIGHT(TEXT(AQ503,"0.#"),1)=".",FALSE,TRUE)</formula>
    </cfRule>
    <cfRule type="expression" dxfId="2440" priority="1692">
      <formula>IF(RIGHT(TEXT(AQ503,"0.#"),1)=".",TRUE,FALSE)</formula>
    </cfRule>
  </conditionalFormatting>
  <conditionalFormatting sqref="AQ504">
    <cfRule type="expression" dxfId="2439" priority="1689">
      <formula>IF(RIGHT(TEXT(AQ504,"0.#"),1)=".",FALSE,TRUE)</formula>
    </cfRule>
    <cfRule type="expression" dxfId="2438" priority="1690">
      <formula>IF(RIGHT(TEXT(AQ504,"0.#"),1)=".",TRUE,FALSE)</formula>
    </cfRule>
  </conditionalFormatting>
  <conditionalFormatting sqref="AE509">
    <cfRule type="expression" dxfId="2437" priority="1681">
      <formula>IF(RIGHT(TEXT(AE509,"0.#"),1)=".",FALSE,TRUE)</formula>
    </cfRule>
    <cfRule type="expression" dxfId="2436" priority="1682">
      <formula>IF(RIGHT(TEXT(AE509,"0.#"),1)=".",TRUE,FALSE)</formula>
    </cfRule>
  </conditionalFormatting>
  <conditionalFormatting sqref="AE507">
    <cfRule type="expression" dxfId="2435" priority="1685">
      <formula>IF(RIGHT(TEXT(AE507,"0.#"),1)=".",FALSE,TRUE)</formula>
    </cfRule>
    <cfRule type="expression" dxfId="2434" priority="1686">
      <formula>IF(RIGHT(TEXT(AE507,"0.#"),1)=".",TRUE,FALSE)</formula>
    </cfRule>
  </conditionalFormatting>
  <conditionalFormatting sqref="AE508">
    <cfRule type="expression" dxfId="2433" priority="1683">
      <formula>IF(RIGHT(TEXT(AE508,"0.#"),1)=".",FALSE,TRUE)</formula>
    </cfRule>
    <cfRule type="expression" dxfId="2432" priority="1684">
      <formula>IF(RIGHT(TEXT(AE508,"0.#"),1)=".",TRUE,FALSE)</formula>
    </cfRule>
  </conditionalFormatting>
  <conditionalFormatting sqref="AU509">
    <cfRule type="expression" dxfId="2431" priority="1669">
      <formula>IF(RIGHT(TEXT(AU509,"0.#"),1)=".",FALSE,TRUE)</formula>
    </cfRule>
    <cfRule type="expression" dxfId="2430" priority="1670">
      <formula>IF(RIGHT(TEXT(AU509,"0.#"),1)=".",TRUE,FALSE)</formula>
    </cfRule>
  </conditionalFormatting>
  <conditionalFormatting sqref="AU507">
    <cfRule type="expression" dxfId="2429" priority="1673">
      <formula>IF(RIGHT(TEXT(AU507,"0.#"),1)=".",FALSE,TRUE)</formula>
    </cfRule>
    <cfRule type="expression" dxfId="2428" priority="1674">
      <formula>IF(RIGHT(TEXT(AU507,"0.#"),1)=".",TRUE,FALSE)</formula>
    </cfRule>
  </conditionalFormatting>
  <conditionalFormatting sqref="AU508">
    <cfRule type="expression" dxfId="2427" priority="1671">
      <formula>IF(RIGHT(TEXT(AU508,"0.#"),1)=".",FALSE,TRUE)</formula>
    </cfRule>
    <cfRule type="expression" dxfId="2426" priority="1672">
      <formula>IF(RIGHT(TEXT(AU508,"0.#"),1)=".",TRUE,FALSE)</formula>
    </cfRule>
  </conditionalFormatting>
  <conditionalFormatting sqref="AQ507">
    <cfRule type="expression" dxfId="2425" priority="1657">
      <formula>IF(RIGHT(TEXT(AQ507,"0.#"),1)=".",FALSE,TRUE)</formula>
    </cfRule>
    <cfRule type="expression" dxfId="2424" priority="1658">
      <formula>IF(RIGHT(TEXT(AQ507,"0.#"),1)=".",TRUE,FALSE)</formula>
    </cfRule>
  </conditionalFormatting>
  <conditionalFormatting sqref="AQ508">
    <cfRule type="expression" dxfId="2423" priority="1661">
      <formula>IF(RIGHT(TEXT(AQ508,"0.#"),1)=".",FALSE,TRUE)</formula>
    </cfRule>
    <cfRule type="expression" dxfId="2422" priority="1662">
      <formula>IF(RIGHT(TEXT(AQ508,"0.#"),1)=".",TRUE,FALSE)</formula>
    </cfRule>
  </conditionalFormatting>
  <conditionalFormatting sqref="AQ509">
    <cfRule type="expression" dxfId="2421" priority="1659">
      <formula>IF(RIGHT(TEXT(AQ509,"0.#"),1)=".",FALSE,TRUE)</formula>
    </cfRule>
    <cfRule type="expression" dxfId="2420" priority="1660">
      <formula>IF(RIGHT(TEXT(AQ509,"0.#"),1)=".",TRUE,FALSE)</formula>
    </cfRule>
  </conditionalFormatting>
  <conditionalFormatting sqref="AE465">
    <cfRule type="expression" dxfId="2419" priority="1951">
      <formula>IF(RIGHT(TEXT(AE465,"0.#"),1)=".",FALSE,TRUE)</formula>
    </cfRule>
    <cfRule type="expression" dxfId="2418" priority="1952">
      <formula>IF(RIGHT(TEXT(AE465,"0.#"),1)=".",TRUE,FALSE)</formula>
    </cfRule>
  </conditionalFormatting>
  <conditionalFormatting sqref="AE463">
    <cfRule type="expression" dxfId="2417" priority="1955">
      <formula>IF(RIGHT(TEXT(AE463,"0.#"),1)=".",FALSE,TRUE)</formula>
    </cfRule>
    <cfRule type="expression" dxfId="2416" priority="1956">
      <formula>IF(RIGHT(TEXT(AE463,"0.#"),1)=".",TRUE,FALSE)</formula>
    </cfRule>
  </conditionalFormatting>
  <conditionalFormatting sqref="AE464">
    <cfRule type="expression" dxfId="2415" priority="1953">
      <formula>IF(RIGHT(TEXT(AE464,"0.#"),1)=".",FALSE,TRUE)</formula>
    </cfRule>
    <cfRule type="expression" dxfId="2414" priority="1954">
      <formula>IF(RIGHT(TEXT(AE464,"0.#"),1)=".",TRUE,FALSE)</formula>
    </cfRule>
  </conditionalFormatting>
  <conditionalFormatting sqref="AM465">
    <cfRule type="expression" dxfId="2413" priority="1945">
      <formula>IF(RIGHT(TEXT(AM465,"0.#"),1)=".",FALSE,TRUE)</formula>
    </cfRule>
    <cfRule type="expression" dxfId="2412" priority="1946">
      <formula>IF(RIGHT(TEXT(AM465,"0.#"),1)=".",TRUE,FALSE)</formula>
    </cfRule>
  </conditionalFormatting>
  <conditionalFormatting sqref="AM463">
    <cfRule type="expression" dxfId="2411" priority="1949">
      <formula>IF(RIGHT(TEXT(AM463,"0.#"),1)=".",FALSE,TRUE)</formula>
    </cfRule>
    <cfRule type="expression" dxfId="2410" priority="1950">
      <formula>IF(RIGHT(TEXT(AM463,"0.#"),1)=".",TRUE,FALSE)</formula>
    </cfRule>
  </conditionalFormatting>
  <conditionalFormatting sqref="AM464">
    <cfRule type="expression" dxfId="2409" priority="1947">
      <formula>IF(RIGHT(TEXT(AM464,"0.#"),1)=".",FALSE,TRUE)</formula>
    </cfRule>
    <cfRule type="expression" dxfId="2408" priority="1948">
      <formula>IF(RIGHT(TEXT(AM464,"0.#"),1)=".",TRUE,FALSE)</formula>
    </cfRule>
  </conditionalFormatting>
  <conditionalFormatting sqref="AU465">
    <cfRule type="expression" dxfId="2407" priority="1939">
      <formula>IF(RIGHT(TEXT(AU465,"0.#"),1)=".",FALSE,TRUE)</formula>
    </cfRule>
    <cfRule type="expression" dxfId="2406" priority="1940">
      <formula>IF(RIGHT(TEXT(AU465,"0.#"),1)=".",TRUE,FALSE)</formula>
    </cfRule>
  </conditionalFormatting>
  <conditionalFormatting sqref="AU463">
    <cfRule type="expression" dxfId="2405" priority="1943">
      <formula>IF(RIGHT(TEXT(AU463,"0.#"),1)=".",FALSE,TRUE)</formula>
    </cfRule>
    <cfRule type="expression" dxfId="2404" priority="1944">
      <formula>IF(RIGHT(TEXT(AU463,"0.#"),1)=".",TRUE,FALSE)</formula>
    </cfRule>
  </conditionalFormatting>
  <conditionalFormatting sqref="AU464">
    <cfRule type="expression" dxfId="2403" priority="1941">
      <formula>IF(RIGHT(TEXT(AU464,"0.#"),1)=".",FALSE,TRUE)</formula>
    </cfRule>
    <cfRule type="expression" dxfId="2402" priority="1942">
      <formula>IF(RIGHT(TEXT(AU464,"0.#"),1)=".",TRUE,FALSE)</formula>
    </cfRule>
  </conditionalFormatting>
  <conditionalFormatting sqref="AI465">
    <cfRule type="expression" dxfId="2401" priority="1933">
      <formula>IF(RIGHT(TEXT(AI465,"0.#"),1)=".",FALSE,TRUE)</formula>
    </cfRule>
    <cfRule type="expression" dxfId="2400" priority="1934">
      <formula>IF(RIGHT(TEXT(AI465,"0.#"),1)=".",TRUE,FALSE)</formula>
    </cfRule>
  </conditionalFormatting>
  <conditionalFormatting sqref="AI463">
    <cfRule type="expression" dxfId="2399" priority="1937">
      <formula>IF(RIGHT(TEXT(AI463,"0.#"),1)=".",FALSE,TRUE)</formula>
    </cfRule>
    <cfRule type="expression" dxfId="2398" priority="1938">
      <formula>IF(RIGHT(TEXT(AI463,"0.#"),1)=".",TRUE,FALSE)</formula>
    </cfRule>
  </conditionalFormatting>
  <conditionalFormatting sqref="AI464">
    <cfRule type="expression" dxfId="2397" priority="1935">
      <formula>IF(RIGHT(TEXT(AI464,"0.#"),1)=".",FALSE,TRUE)</formula>
    </cfRule>
    <cfRule type="expression" dxfId="2396" priority="1936">
      <formula>IF(RIGHT(TEXT(AI464,"0.#"),1)=".",TRUE,FALSE)</formula>
    </cfRule>
  </conditionalFormatting>
  <conditionalFormatting sqref="AQ463">
    <cfRule type="expression" dxfId="2395" priority="1927">
      <formula>IF(RIGHT(TEXT(AQ463,"0.#"),1)=".",FALSE,TRUE)</formula>
    </cfRule>
    <cfRule type="expression" dxfId="2394" priority="1928">
      <formula>IF(RIGHT(TEXT(AQ463,"0.#"),1)=".",TRUE,FALSE)</formula>
    </cfRule>
  </conditionalFormatting>
  <conditionalFormatting sqref="AQ464">
    <cfRule type="expression" dxfId="2393" priority="1931">
      <formula>IF(RIGHT(TEXT(AQ464,"0.#"),1)=".",FALSE,TRUE)</formula>
    </cfRule>
    <cfRule type="expression" dxfId="2392" priority="1932">
      <formula>IF(RIGHT(TEXT(AQ464,"0.#"),1)=".",TRUE,FALSE)</formula>
    </cfRule>
  </conditionalFormatting>
  <conditionalFormatting sqref="AQ465">
    <cfRule type="expression" dxfId="2391" priority="1929">
      <formula>IF(RIGHT(TEXT(AQ465,"0.#"),1)=".",FALSE,TRUE)</formula>
    </cfRule>
    <cfRule type="expression" dxfId="2390" priority="1930">
      <formula>IF(RIGHT(TEXT(AQ465,"0.#"),1)=".",TRUE,FALSE)</formula>
    </cfRule>
  </conditionalFormatting>
  <conditionalFormatting sqref="AE470">
    <cfRule type="expression" dxfId="2389" priority="1921">
      <formula>IF(RIGHT(TEXT(AE470,"0.#"),1)=".",FALSE,TRUE)</formula>
    </cfRule>
    <cfRule type="expression" dxfId="2388" priority="1922">
      <formula>IF(RIGHT(TEXT(AE470,"0.#"),1)=".",TRUE,FALSE)</formula>
    </cfRule>
  </conditionalFormatting>
  <conditionalFormatting sqref="AE468">
    <cfRule type="expression" dxfId="2387" priority="1925">
      <formula>IF(RIGHT(TEXT(AE468,"0.#"),1)=".",FALSE,TRUE)</formula>
    </cfRule>
    <cfRule type="expression" dxfId="2386" priority="1926">
      <formula>IF(RIGHT(TEXT(AE468,"0.#"),1)=".",TRUE,FALSE)</formula>
    </cfRule>
  </conditionalFormatting>
  <conditionalFormatting sqref="AE469">
    <cfRule type="expression" dxfId="2385" priority="1923">
      <formula>IF(RIGHT(TEXT(AE469,"0.#"),1)=".",FALSE,TRUE)</formula>
    </cfRule>
    <cfRule type="expression" dxfId="2384" priority="1924">
      <formula>IF(RIGHT(TEXT(AE469,"0.#"),1)=".",TRUE,FALSE)</formula>
    </cfRule>
  </conditionalFormatting>
  <conditionalFormatting sqref="AM470">
    <cfRule type="expression" dxfId="2383" priority="1915">
      <formula>IF(RIGHT(TEXT(AM470,"0.#"),1)=".",FALSE,TRUE)</formula>
    </cfRule>
    <cfRule type="expression" dxfId="2382" priority="1916">
      <formula>IF(RIGHT(TEXT(AM470,"0.#"),1)=".",TRUE,FALSE)</formula>
    </cfRule>
  </conditionalFormatting>
  <conditionalFormatting sqref="AM468">
    <cfRule type="expression" dxfId="2381" priority="1919">
      <formula>IF(RIGHT(TEXT(AM468,"0.#"),1)=".",FALSE,TRUE)</formula>
    </cfRule>
    <cfRule type="expression" dxfId="2380" priority="1920">
      <formula>IF(RIGHT(TEXT(AM468,"0.#"),1)=".",TRUE,FALSE)</formula>
    </cfRule>
  </conditionalFormatting>
  <conditionalFormatting sqref="AM469">
    <cfRule type="expression" dxfId="2379" priority="1917">
      <formula>IF(RIGHT(TEXT(AM469,"0.#"),1)=".",FALSE,TRUE)</formula>
    </cfRule>
    <cfRule type="expression" dxfId="2378" priority="1918">
      <formula>IF(RIGHT(TEXT(AM469,"0.#"),1)=".",TRUE,FALSE)</formula>
    </cfRule>
  </conditionalFormatting>
  <conditionalFormatting sqref="AU470">
    <cfRule type="expression" dxfId="2377" priority="1909">
      <formula>IF(RIGHT(TEXT(AU470,"0.#"),1)=".",FALSE,TRUE)</formula>
    </cfRule>
    <cfRule type="expression" dxfId="2376" priority="1910">
      <formula>IF(RIGHT(TEXT(AU470,"0.#"),1)=".",TRUE,FALSE)</formula>
    </cfRule>
  </conditionalFormatting>
  <conditionalFormatting sqref="AU468">
    <cfRule type="expression" dxfId="2375" priority="1913">
      <formula>IF(RIGHT(TEXT(AU468,"0.#"),1)=".",FALSE,TRUE)</formula>
    </cfRule>
    <cfRule type="expression" dxfId="2374" priority="1914">
      <formula>IF(RIGHT(TEXT(AU468,"0.#"),1)=".",TRUE,FALSE)</formula>
    </cfRule>
  </conditionalFormatting>
  <conditionalFormatting sqref="AU469">
    <cfRule type="expression" dxfId="2373" priority="1911">
      <formula>IF(RIGHT(TEXT(AU469,"0.#"),1)=".",FALSE,TRUE)</formula>
    </cfRule>
    <cfRule type="expression" dxfId="2372" priority="1912">
      <formula>IF(RIGHT(TEXT(AU469,"0.#"),1)=".",TRUE,FALSE)</formula>
    </cfRule>
  </conditionalFormatting>
  <conditionalFormatting sqref="AI470">
    <cfRule type="expression" dxfId="2371" priority="1903">
      <formula>IF(RIGHT(TEXT(AI470,"0.#"),1)=".",FALSE,TRUE)</formula>
    </cfRule>
    <cfRule type="expression" dxfId="2370" priority="1904">
      <formula>IF(RIGHT(TEXT(AI470,"0.#"),1)=".",TRUE,FALSE)</formula>
    </cfRule>
  </conditionalFormatting>
  <conditionalFormatting sqref="AI468">
    <cfRule type="expression" dxfId="2369" priority="1907">
      <formula>IF(RIGHT(TEXT(AI468,"0.#"),1)=".",FALSE,TRUE)</formula>
    </cfRule>
    <cfRule type="expression" dxfId="2368" priority="1908">
      <formula>IF(RIGHT(TEXT(AI468,"0.#"),1)=".",TRUE,FALSE)</formula>
    </cfRule>
  </conditionalFormatting>
  <conditionalFormatting sqref="AI469">
    <cfRule type="expression" dxfId="2367" priority="1905">
      <formula>IF(RIGHT(TEXT(AI469,"0.#"),1)=".",FALSE,TRUE)</formula>
    </cfRule>
    <cfRule type="expression" dxfId="2366" priority="1906">
      <formula>IF(RIGHT(TEXT(AI469,"0.#"),1)=".",TRUE,FALSE)</formula>
    </cfRule>
  </conditionalFormatting>
  <conditionalFormatting sqref="AQ468">
    <cfRule type="expression" dxfId="2365" priority="1897">
      <formula>IF(RIGHT(TEXT(AQ468,"0.#"),1)=".",FALSE,TRUE)</formula>
    </cfRule>
    <cfRule type="expression" dxfId="2364" priority="1898">
      <formula>IF(RIGHT(TEXT(AQ468,"0.#"),1)=".",TRUE,FALSE)</formula>
    </cfRule>
  </conditionalFormatting>
  <conditionalFormatting sqref="AQ469">
    <cfRule type="expression" dxfId="2363" priority="1901">
      <formula>IF(RIGHT(TEXT(AQ469,"0.#"),1)=".",FALSE,TRUE)</formula>
    </cfRule>
    <cfRule type="expression" dxfId="2362" priority="1902">
      <formula>IF(RIGHT(TEXT(AQ469,"0.#"),1)=".",TRUE,FALSE)</formula>
    </cfRule>
  </conditionalFormatting>
  <conditionalFormatting sqref="AQ470">
    <cfRule type="expression" dxfId="2361" priority="1899">
      <formula>IF(RIGHT(TEXT(AQ470,"0.#"),1)=".",FALSE,TRUE)</formula>
    </cfRule>
    <cfRule type="expression" dxfId="2360" priority="1900">
      <formula>IF(RIGHT(TEXT(AQ470,"0.#"),1)=".",TRUE,FALSE)</formula>
    </cfRule>
  </conditionalFormatting>
  <conditionalFormatting sqref="AE475">
    <cfRule type="expression" dxfId="2359" priority="1891">
      <formula>IF(RIGHT(TEXT(AE475,"0.#"),1)=".",FALSE,TRUE)</formula>
    </cfRule>
    <cfRule type="expression" dxfId="2358" priority="1892">
      <formula>IF(RIGHT(TEXT(AE475,"0.#"),1)=".",TRUE,FALSE)</formula>
    </cfRule>
  </conditionalFormatting>
  <conditionalFormatting sqref="AE473">
    <cfRule type="expression" dxfId="2357" priority="1895">
      <formula>IF(RIGHT(TEXT(AE473,"0.#"),1)=".",FALSE,TRUE)</formula>
    </cfRule>
    <cfRule type="expression" dxfId="2356" priority="1896">
      <formula>IF(RIGHT(TEXT(AE473,"0.#"),1)=".",TRUE,FALSE)</formula>
    </cfRule>
  </conditionalFormatting>
  <conditionalFormatting sqref="AE474">
    <cfRule type="expression" dxfId="2355" priority="1893">
      <formula>IF(RIGHT(TEXT(AE474,"0.#"),1)=".",FALSE,TRUE)</formula>
    </cfRule>
    <cfRule type="expression" dxfId="2354" priority="1894">
      <formula>IF(RIGHT(TEXT(AE474,"0.#"),1)=".",TRUE,FALSE)</formula>
    </cfRule>
  </conditionalFormatting>
  <conditionalFormatting sqref="AM475">
    <cfRule type="expression" dxfId="2353" priority="1885">
      <formula>IF(RIGHT(TEXT(AM475,"0.#"),1)=".",FALSE,TRUE)</formula>
    </cfRule>
    <cfRule type="expression" dxfId="2352" priority="1886">
      <formula>IF(RIGHT(TEXT(AM475,"0.#"),1)=".",TRUE,FALSE)</formula>
    </cfRule>
  </conditionalFormatting>
  <conditionalFormatting sqref="AM473">
    <cfRule type="expression" dxfId="2351" priority="1889">
      <formula>IF(RIGHT(TEXT(AM473,"0.#"),1)=".",FALSE,TRUE)</formula>
    </cfRule>
    <cfRule type="expression" dxfId="2350" priority="1890">
      <formula>IF(RIGHT(TEXT(AM473,"0.#"),1)=".",TRUE,FALSE)</formula>
    </cfRule>
  </conditionalFormatting>
  <conditionalFormatting sqref="AM474">
    <cfRule type="expression" dxfId="2349" priority="1887">
      <formula>IF(RIGHT(TEXT(AM474,"0.#"),1)=".",FALSE,TRUE)</formula>
    </cfRule>
    <cfRule type="expression" dxfId="2348" priority="1888">
      <formula>IF(RIGHT(TEXT(AM474,"0.#"),1)=".",TRUE,FALSE)</formula>
    </cfRule>
  </conditionalFormatting>
  <conditionalFormatting sqref="AU475">
    <cfRule type="expression" dxfId="2347" priority="1879">
      <formula>IF(RIGHT(TEXT(AU475,"0.#"),1)=".",FALSE,TRUE)</formula>
    </cfRule>
    <cfRule type="expression" dxfId="2346" priority="1880">
      <formula>IF(RIGHT(TEXT(AU475,"0.#"),1)=".",TRUE,FALSE)</formula>
    </cfRule>
  </conditionalFormatting>
  <conditionalFormatting sqref="AU473">
    <cfRule type="expression" dxfId="2345" priority="1883">
      <formula>IF(RIGHT(TEXT(AU473,"0.#"),1)=".",FALSE,TRUE)</formula>
    </cfRule>
    <cfRule type="expression" dxfId="2344" priority="1884">
      <formula>IF(RIGHT(TEXT(AU473,"0.#"),1)=".",TRUE,FALSE)</formula>
    </cfRule>
  </conditionalFormatting>
  <conditionalFormatting sqref="AU474">
    <cfRule type="expression" dxfId="2343" priority="1881">
      <formula>IF(RIGHT(TEXT(AU474,"0.#"),1)=".",FALSE,TRUE)</formula>
    </cfRule>
    <cfRule type="expression" dxfId="2342" priority="1882">
      <formula>IF(RIGHT(TEXT(AU474,"0.#"),1)=".",TRUE,FALSE)</formula>
    </cfRule>
  </conditionalFormatting>
  <conditionalFormatting sqref="AI475">
    <cfRule type="expression" dxfId="2341" priority="1873">
      <formula>IF(RIGHT(TEXT(AI475,"0.#"),1)=".",FALSE,TRUE)</formula>
    </cfRule>
    <cfRule type="expression" dxfId="2340" priority="1874">
      <formula>IF(RIGHT(TEXT(AI475,"0.#"),1)=".",TRUE,FALSE)</formula>
    </cfRule>
  </conditionalFormatting>
  <conditionalFormatting sqref="AI473">
    <cfRule type="expression" dxfId="2339" priority="1877">
      <formula>IF(RIGHT(TEXT(AI473,"0.#"),1)=".",FALSE,TRUE)</formula>
    </cfRule>
    <cfRule type="expression" dxfId="2338" priority="1878">
      <formula>IF(RIGHT(TEXT(AI473,"0.#"),1)=".",TRUE,FALSE)</formula>
    </cfRule>
  </conditionalFormatting>
  <conditionalFormatting sqref="AI474">
    <cfRule type="expression" dxfId="2337" priority="1875">
      <formula>IF(RIGHT(TEXT(AI474,"0.#"),1)=".",FALSE,TRUE)</formula>
    </cfRule>
    <cfRule type="expression" dxfId="2336" priority="1876">
      <formula>IF(RIGHT(TEXT(AI474,"0.#"),1)=".",TRUE,FALSE)</formula>
    </cfRule>
  </conditionalFormatting>
  <conditionalFormatting sqref="AQ473">
    <cfRule type="expression" dxfId="2335" priority="1867">
      <formula>IF(RIGHT(TEXT(AQ473,"0.#"),1)=".",FALSE,TRUE)</formula>
    </cfRule>
    <cfRule type="expression" dxfId="2334" priority="1868">
      <formula>IF(RIGHT(TEXT(AQ473,"0.#"),1)=".",TRUE,FALSE)</formula>
    </cfRule>
  </conditionalFormatting>
  <conditionalFormatting sqref="AQ474">
    <cfRule type="expression" dxfId="2333" priority="1871">
      <formula>IF(RIGHT(TEXT(AQ474,"0.#"),1)=".",FALSE,TRUE)</formula>
    </cfRule>
    <cfRule type="expression" dxfId="2332" priority="1872">
      <formula>IF(RIGHT(TEXT(AQ474,"0.#"),1)=".",TRUE,FALSE)</formula>
    </cfRule>
  </conditionalFormatting>
  <conditionalFormatting sqref="AQ475">
    <cfRule type="expression" dxfId="2331" priority="1869">
      <formula>IF(RIGHT(TEXT(AQ475,"0.#"),1)=".",FALSE,TRUE)</formula>
    </cfRule>
    <cfRule type="expression" dxfId="2330" priority="1870">
      <formula>IF(RIGHT(TEXT(AQ475,"0.#"),1)=".",TRUE,FALSE)</formula>
    </cfRule>
  </conditionalFormatting>
  <conditionalFormatting sqref="AE480">
    <cfRule type="expression" dxfId="2329" priority="1861">
      <formula>IF(RIGHT(TEXT(AE480,"0.#"),1)=".",FALSE,TRUE)</formula>
    </cfRule>
    <cfRule type="expression" dxfId="2328" priority="1862">
      <formula>IF(RIGHT(TEXT(AE480,"0.#"),1)=".",TRUE,FALSE)</formula>
    </cfRule>
  </conditionalFormatting>
  <conditionalFormatting sqref="AE478">
    <cfRule type="expression" dxfId="2327" priority="1865">
      <formula>IF(RIGHT(TEXT(AE478,"0.#"),1)=".",FALSE,TRUE)</formula>
    </cfRule>
    <cfRule type="expression" dxfId="2326" priority="1866">
      <formula>IF(RIGHT(TEXT(AE478,"0.#"),1)=".",TRUE,FALSE)</formula>
    </cfRule>
  </conditionalFormatting>
  <conditionalFormatting sqref="AE479">
    <cfRule type="expression" dxfId="2325" priority="1863">
      <formula>IF(RIGHT(TEXT(AE479,"0.#"),1)=".",FALSE,TRUE)</formula>
    </cfRule>
    <cfRule type="expression" dxfId="2324" priority="1864">
      <formula>IF(RIGHT(TEXT(AE479,"0.#"),1)=".",TRUE,FALSE)</formula>
    </cfRule>
  </conditionalFormatting>
  <conditionalFormatting sqref="AM480">
    <cfRule type="expression" dxfId="2323" priority="1855">
      <formula>IF(RIGHT(TEXT(AM480,"0.#"),1)=".",FALSE,TRUE)</formula>
    </cfRule>
    <cfRule type="expression" dxfId="2322" priority="1856">
      <formula>IF(RIGHT(TEXT(AM480,"0.#"),1)=".",TRUE,FALSE)</formula>
    </cfRule>
  </conditionalFormatting>
  <conditionalFormatting sqref="AM478">
    <cfRule type="expression" dxfId="2321" priority="1859">
      <formula>IF(RIGHT(TEXT(AM478,"0.#"),1)=".",FALSE,TRUE)</formula>
    </cfRule>
    <cfRule type="expression" dxfId="2320" priority="1860">
      <formula>IF(RIGHT(TEXT(AM478,"0.#"),1)=".",TRUE,FALSE)</formula>
    </cfRule>
  </conditionalFormatting>
  <conditionalFormatting sqref="AM479">
    <cfRule type="expression" dxfId="2319" priority="1857">
      <formula>IF(RIGHT(TEXT(AM479,"0.#"),1)=".",FALSE,TRUE)</formula>
    </cfRule>
    <cfRule type="expression" dxfId="2318" priority="1858">
      <formula>IF(RIGHT(TEXT(AM479,"0.#"),1)=".",TRUE,FALSE)</formula>
    </cfRule>
  </conditionalFormatting>
  <conditionalFormatting sqref="AU480">
    <cfRule type="expression" dxfId="2317" priority="1849">
      <formula>IF(RIGHT(TEXT(AU480,"0.#"),1)=".",FALSE,TRUE)</formula>
    </cfRule>
    <cfRule type="expression" dxfId="2316" priority="1850">
      <formula>IF(RIGHT(TEXT(AU480,"0.#"),1)=".",TRUE,FALSE)</formula>
    </cfRule>
  </conditionalFormatting>
  <conditionalFormatting sqref="AU478">
    <cfRule type="expression" dxfId="2315" priority="1853">
      <formula>IF(RIGHT(TEXT(AU478,"0.#"),1)=".",FALSE,TRUE)</formula>
    </cfRule>
    <cfRule type="expression" dxfId="2314" priority="1854">
      <formula>IF(RIGHT(TEXT(AU478,"0.#"),1)=".",TRUE,FALSE)</formula>
    </cfRule>
  </conditionalFormatting>
  <conditionalFormatting sqref="AU479">
    <cfRule type="expression" dxfId="2313" priority="1851">
      <formula>IF(RIGHT(TEXT(AU479,"0.#"),1)=".",FALSE,TRUE)</formula>
    </cfRule>
    <cfRule type="expression" dxfId="2312" priority="1852">
      <formula>IF(RIGHT(TEXT(AU479,"0.#"),1)=".",TRUE,FALSE)</formula>
    </cfRule>
  </conditionalFormatting>
  <conditionalFormatting sqref="AI480">
    <cfRule type="expression" dxfId="2311" priority="1843">
      <formula>IF(RIGHT(TEXT(AI480,"0.#"),1)=".",FALSE,TRUE)</formula>
    </cfRule>
    <cfRule type="expression" dxfId="2310" priority="1844">
      <formula>IF(RIGHT(TEXT(AI480,"0.#"),1)=".",TRUE,FALSE)</formula>
    </cfRule>
  </conditionalFormatting>
  <conditionalFormatting sqref="AI478">
    <cfRule type="expression" dxfId="2309" priority="1847">
      <formula>IF(RIGHT(TEXT(AI478,"0.#"),1)=".",FALSE,TRUE)</formula>
    </cfRule>
    <cfRule type="expression" dxfId="2308" priority="1848">
      <formula>IF(RIGHT(TEXT(AI478,"0.#"),1)=".",TRUE,FALSE)</formula>
    </cfRule>
  </conditionalFormatting>
  <conditionalFormatting sqref="AI479">
    <cfRule type="expression" dxfId="2307" priority="1845">
      <formula>IF(RIGHT(TEXT(AI479,"0.#"),1)=".",FALSE,TRUE)</formula>
    </cfRule>
    <cfRule type="expression" dxfId="2306" priority="1846">
      <formula>IF(RIGHT(TEXT(AI479,"0.#"),1)=".",TRUE,FALSE)</formula>
    </cfRule>
  </conditionalFormatting>
  <conditionalFormatting sqref="AQ478">
    <cfRule type="expression" dxfId="2305" priority="1837">
      <formula>IF(RIGHT(TEXT(AQ478,"0.#"),1)=".",FALSE,TRUE)</formula>
    </cfRule>
    <cfRule type="expression" dxfId="2304" priority="1838">
      <formula>IF(RIGHT(TEXT(AQ478,"0.#"),1)=".",TRUE,FALSE)</formula>
    </cfRule>
  </conditionalFormatting>
  <conditionalFormatting sqref="AQ479">
    <cfRule type="expression" dxfId="2303" priority="1841">
      <formula>IF(RIGHT(TEXT(AQ479,"0.#"),1)=".",FALSE,TRUE)</formula>
    </cfRule>
    <cfRule type="expression" dxfId="2302" priority="1842">
      <formula>IF(RIGHT(TEXT(AQ479,"0.#"),1)=".",TRUE,FALSE)</formula>
    </cfRule>
  </conditionalFormatting>
  <conditionalFormatting sqref="AQ480">
    <cfRule type="expression" dxfId="2301" priority="1839">
      <formula>IF(RIGHT(TEXT(AQ480,"0.#"),1)=".",FALSE,TRUE)</formula>
    </cfRule>
    <cfRule type="expression" dxfId="2300" priority="1840">
      <formula>IF(RIGHT(TEXT(AQ480,"0.#"),1)=".",TRUE,FALSE)</formula>
    </cfRule>
  </conditionalFormatting>
  <conditionalFormatting sqref="AM47">
    <cfRule type="expression" dxfId="2299" priority="2131">
      <formula>IF(RIGHT(TEXT(AM47,"0.#"),1)=".",FALSE,TRUE)</formula>
    </cfRule>
    <cfRule type="expression" dxfId="2298" priority="2132">
      <formula>IF(RIGHT(TEXT(AM47,"0.#"),1)=".",TRUE,FALSE)</formula>
    </cfRule>
  </conditionalFormatting>
  <conditionalFormatting sqref="AI46">
    <cfRule type="expression" dxfId="2297" priority="2135">
      <formula>IF(RIGHT(TEXT(AI46,"0.#"),1)=".",FALSE,TRUE)</formula>
    </cfRule>
    <cfRule type="expression" dxfId="2296" priority="2136">
      <formula>IF(RIGHT(TEXT(AI46,"0.#"),1)=".",TRUE,FALSE)</formula>
    </cfRule>
  </conditionalFormatting>
  <conditionalFormatting sqref="AM46">
    <cfRule type="expression" dxfId="2295" priority="2133">
      <formula>IF(RIGHT(TEXT(AM46,"0.#"),1)=".",FALSE,TRUE)</formula>
    </cfRule>
    <cfRule type="expression" dxfId="2294" priority="2134">
      <formula>IF(RIGHT(TEXT(AM46,"0.#"),1)=".",TRUE,FALSE)</formula>
    </cfRule>
  </conditionalFormatting>
  <conditionalFormatting sqref="AU46:AU48">
    <cfRule type="expression" dxfId="2293" priority="2125">
      <formula>IF(RIGHT(TEXT(AU46,"0.#"),1)=".",FALSE,TRUE)</formula>
    </cfRule>
    <cfRule type="expression" dxfId="2292" priority="2126">
      <formula>IF(RIGHT(TEXT(AU46,"0.#"),1)=".",TRUE,FALSE)</formula>
    </cfRule>
  </conditionalFormatting>
  <conditionalFormatting sqref="AM48">
    <cfRule type="expression" dxfId="2291" priority="2129">
      <formula>IF(RIGHT(TEXT(AM48,"0.#"),1)=".",FALSE,TRUE)</formula>
    </cfRule>
    <cfRule type="expression" dxfId="2290" priority="2130">
      <formula>IF(RIGHT(TEXT(AM48,"0.#"),1)=".",TRUE,FALSE)</formula>
    </cfRule>
  </conditionalFormatting>
  <conditionalFormatting sqref="AQ46:AQ48">
    <cfRule type="expression" dxfId="2289" priority="2127">
      <formula>IF(RIGHT(TEXT(AQ46,"0.#"),1)=".",FALSE,TRUE)</formula>
    </cfRule>
    <cfRule type="expression" dxfId="2288" priority="2128">
      <formula>IF(RIGHT(TEXT(AQ46,"0.#"),1)=".",TRUE,FALSE)</formula>
    </cfRule>
  </conditionalFormatting>
  <conditionalFormatting sqref="AE146:AE147 AI146:AI147 AM146:AM147 AQ146:AQ147 AU146:AU147">
    <cfRule type="expression" dxfId="2287" priority="2119">
      <formula>IF(RIGHT(TEXT(AE146,"0.#"),1)=".",FALSE,TRUE)</formula>
    </cfRule>
    <cfRule type="expression" dxfId="2286" priority="2120">
      <formula>IF(RIGHT(TEXT(AE146,"0.#"),1)=".",TRUE,FALSE)</formula>
    </cfRule>
  </conditionalFormatting>
  <conditionalFormatting sqref="AE138:AE139 AI138:AI139 AM138:AM139 AQ138:AQ139 AU138:AU139">
    <cfRule type="expression" dxfId="2285" priority="2123">
      <formula>IF(RIGHT(TEXT(AE138,"0.#"),1)=".",FALSE,TRUE)</formula>
    </cfRule>
    <cfRule type="expression" dxfId="2284" priority="2124">
      <formula>IF(RIGHT(TEXT(AE138,"0.#"),1)=".",TRUE,FALSE)</formula>
    </cfRule>
  </conditionalFormatting>
  <conditionalFormatting sqref="AE142:AE143 AI142:AI143 AM142:AM143 AQ142:AQ143 AU142:AU143">
    <cfRule type="expression" dxfId="2283" priority="2121">
      <formula>IF(RIGHT(TEXT(AE142,"0.#"),1)=".",FALSE,TRUE)</formula>
    </cfRule>
    <cfRule type="expression" dxfId="2282" priority="2122">
      <formula>IF(RIGHT(TEXT(AE142,"0.#"),1)=".",TRUE,FALSE)</formula>
    </cfRule>
  </conditionalFormatting>
  <conditionalFormatting sqref="AE198:AE199 AI198:AI199 AM198:AM199 AQ198:AQ199 AU198:AU199">
    <cfRule type="expression" dxfId="2281" priority="2113">
      <formula>IF(RIGHT(TEXT(AE198,"0.#"),1)=".",FALSE,TRUE)</formula>
    </cfRule>
    <cfRule type="expression" dxfId="2280" priority="2114">
      <formula>IF(RIGHT(TEXT(AE198,"0.#"),1)=".",TRUE,FALSE)</formula>
    </cfRule>
  </conditionalFormatting>
  <conditionalFormatting sqref="AE150:AE151 AI150:AI151 AM150:AM151 AQ150:AQ151 AU150:AU151">
    <cfRule type="expression" dxfId="2279" priority="2117">
      <formula>IF(RIGHT(TEXT(AE150,"0.#"),1)=".",FALSE,TRUE)</formula>
    </cfRule>
    <cfRule type="expression" dxfId="2278" priority="2118">
      <formula>IF(RIGHT(TEXT(AE150,"0.#"),1)=".",TRUE,FALSE)</formula>
    </cfRule>
  </conditionalFormatting>
  <conditionalFormatting sqref="AE194:AE195 AI194:AI195 AM194:AM195 AQ194:AQ195 AU194:AU195">
    <cfRule type="expression" dxfId="2277" priority="2115">
      <formula>IF(RIGHT(TEXT(AE194,"0.#"),1)=".",FALSE,TRUE)</formula>
    </cfRule>
    <cfRule type="expression" dxfId="2276" priority="2116">
      <formula>IF(RIGHT(TEXT(AE194,"0.#"),1)=".",TRUE,FALSE)</formula>
    </cfRule>
  </conditionalFormatting>
  <conditionalFormatting sqref="AE210:AE211 AI210:AI211 AM210:AM211 AQ210:AQ211 AU210:AU211">
    <cfRule type="expression" dxfId="2275" priority="2107">
      <formula>IF(RIGHT(TEXT(AE210,"0.#"),1)=".",FALSE,TRUE)</formula>
    </cfRule>
    <cfRule type="expression" dxfId="2274" priority="2108">
      <formula>IF(RIGHT(TEXT(AE210,"0.#"),1)=".",TRUE,FALSE)</formula>
    </cfRule>
  </conditionalFormatting>
  <conditionalFormatting sqref="AE202:AE203 AI202:AI203 AM202:AM203 AQ202:AQ203 AU202:AU203">
    <cfRule type="expression" dxfId="2273" priority="2111">
      <formula>IF(RIGHT(TEXT(AE202,"0.#"),1)=".",FALSE,TRUE)</formula>
    </cfRule>
    <cfRule type="expression" dxfId="2272" priority="2112">
      <formula>IF(RIGHT(TEXT(AE202,"0.#"),1)=".",TRUE,FALSE)</formula>
    </cfRule>
  </conditionalFormatting>
  <conditionalFormatting sqref="AE206:AE207 AI206:AI207 AM206:AM207 AQ206:AQ207 AU206:AU207">
    <cfRule type="expression" dxfId="2271" priority="2109">
      <formula>IF(RIGHT(TEXT(AE206,"0.#"),1)=".",FALSE,TRUE)</formula>
    </cfRule>
    <cfRule type="expression" dxfId="2270" priority="2110">
      <formula>IF(RIGHT(TEXT(AE206,"0.#"),1)=".",TRUE,FALSE)</formula>
    </cfRule>
  </conditionalFormatting>
  <conditionalFormatting sqref="AE262:AE263 AI262:AI263 AM262:AM263 AQ262:AQ263 AU262:AU263">
    <cfRule type="expression" dxfId="2269" priority="2101">
      <formula>IF(RIGHT(TEXT(AE262,"0.#"),1)=".",FALSE,TRUE)</formula>
    </cfRule>
    <cfRule type="expression" dxfId="2268" priority="2102">
      <formula>IF(RIGHT(TEXT(AE262,"0.#"),1)=".",TRUE,FALSE)</formula>
    </cfRule>
  </conditionalFormatting>
  <conditionalFormatting sqref="AE254:AE255 AI254:AI255 AM254:AM255 AQ254:AQ255 AU254:AU255">
    <cfRule type="expression" dxfId="2267" priority="2105">
      <formula>IF(RIGHT(TEXT(AE254,"0.#"),1)=".",FALSE,TRUE)</formula>
    </cfRule>
    <cfRule type="expression" dxfId="2266" priority="2106">
      <formula>IF(RIGHT(TEXT(AE254,"0.#"),1)=".",TRUE,FALSE)</formula>
    </cfRule>
  </conditionalFormatting>
  <conditionalFormatting sqref="AE258:AE259 AI258:AI259 AM258:AM259 AQ258:AQ259 AU258:AU259">
    <cfRule type="expression" dxfId="2265" priority="2103">
      <formula>IF(RIGHT(TEXT(AE258,"0.#"),1)=".",FALSE,TRUE)</formula>
    </cfRule>
    <cfRule type="expression" dxfId="2264" priority="2104">
      <formula>IF(RIGHT(TEXT(AE258,"0.#"),1)=".",TRUE,FALSE)</formula>
    </cfRule>
  </conditionalFormatting>
  <conditionalFormatting sqref="AE314:AE315 AI314:AI315 AM314:AM315 AQ314:AQ315 AU314:AU315">
    <cfRule type="expression" dxfId="2263" priority="2095">
      <formula>IF(RIGHT(TEXT(AE314,"0.#"),1)=".",FALSE,TRUE)</formula>
    </cfRule>
    <cfRule type="expression" dxfId="2262" priority="2096">
      <formula>IF(RIGHT(TEXT(AE314,"0.#"),1)=".",TRUE,FALSE)</formula>
    </cfRule>
  </conditionalFormatting>
  <conditionalFormatting sqref="AE266:AE267 AI266:AI267 AM266:AM267 AQ266:AQ267 AU266:AU267">
    <cfRule type="expression" dxfId="2261" priority="2099">
      <formula>IF(RIGHT(TEXT(AE266,"0.#"),1)=".",FALSE,TRUE)</formula>
    </cfRule>
    <cfRule type="expression" dxfId="2260" priority="2100">
      <formula>IF(RIGHT(TEXT(AE266,"0.#"),1)=".",TRUE,FALSE)</formula>
    </cfRule>
  </conditionalFormatting>
  <conditionalFormatting sqref="AE270:AE271 AI270:AI271 AM270:AM271 AQ270:AQ271 AU270:AU271">
    <cfRule type="expression" dxfId="2259" priority="2097">
      <formula>IF(RIGHT(TEXT(AE270,"0.#"),1)=".",FALSE,TRUE)</formula>
    </cfRule>
    <cfRule type="expression" dxfId="2258" priority="2098">
      <formula>IF(RIGHT(TEXT(AE270,"0.#"),1)=".",TRUE,FALSE)</formula>
    </cfRule>
  </conditionalFormatting>
  <conditionalFormatting sqref="AE326:AE327 AI326:AI327 AM326:AM327 AQ326:AQ327 AU326:AU327">
    <cfRule type="expression" dxfId="2257" priority="2089">
      <formula>IF(RIGHT(TEXT(AE326,"0.#"),1)=".",FALSE,TRUE)</formula>
    </cfRule>
    <cfRule type="expression" dxfId="2256" priority="2090">
      <formula>IF(RIGHT(TEXT(AE326,"0.#"),1)=".",TRUE,FALSE)</formula>
    </cfRule>
  </conditionalFormatting>
  <conditionalFormatting sqref="AE318:AE319 AI318:AI319 AM318:AM319 AQ318:AQ319 AU318:AU319">
    <cfRule type="expression" dxfId="2255" priority="2093">
      <formula>IF(RIGHT(TEXT(AE318,"0.#"),1)=".",FALSE,TRUE)</formula>
    </cfRule>
    <cfRule type="expression" dxfId="2254" priority="2094">
      <formula>IF(RIGHT(TEXT(AE318,"0.#"),1)=".",TRUE,FALSE)</formula>
    </cfRule>
  </conditionalFormatting>
  <conditionalFormatting sqref="AE322:AE323 AI322:AI323 AM322:AM323 AQ322:AQ323 AU322:AU323">
    <cfRule type="expression" dxfId="2253" priority="2091">
      <formula>IF(RIGHT(TEXT(AE322,"0.#"),1)=".",FALSE,TRUE)</formula>
    </cfRule>
    <cfRule type="expression" dxfId="2252" priority="2092">
      <formula>IF(RIGHT(TEXT(AE322,"0.#"),1)=".",TRUE,FALSE)</formula>
    </cfRule>
  </conditionalFormatting>
  <conditionalFormatting sqref="AE378:AE379 AI378:AI379 AM378:AM379 AQ378:AQ379 AU378:AU379">
    <cfRule type="expression" dxfId="2251" priority="2083">
      <formula>IF(RIGHT(TEXT(AE378,"0.#"),1)=".",FALSE,TRUE)</formula>
    </cfRule>
    <cfRule type="expression" dxfId="2250" priority="2084">
      <formula>IF(RIGHT(TEXT(AE378,"0.#"),1)=".",TRUE,FALSE)</formula>
    </cfRule>
  </conditionalFormatting>
  <conditionalFormatting sqref="AE330:AE331 AI330:AI331 AM330:AM331 AQ330:AQ331 AU330:AU331">
    <cfRule type="expression" dxfId="2249" priority="2087">
      <formula>IF(RIGHT(TEXT(AE330,"0.#"),1)=".",FALSE,TRUE)</formula>
    </cfRule>
    <cfRule type="expression" dxfId="2248" priority="2088">
      <formula>IF(RIGHT(TEXT(AE330,"0.#"),1)=".",TRUE,FALSE)</formula>
    </cfRule>
  </conditionalFormatting>
  <conditionalFormatting sqref="AE374:AE375 AI374:AI375 AM374:AM375 AQ374:AQ375 AU374:AU375">
    <cfRule type="expression" dxfId="2247" priority="2085">
      <formula>IF(RIGHT(TEXT(AE374,"0.#"),1)=".",FALSE,TRUE)</formula>
    </cfRule>
    <cfRule type="expression" dxfId="2246" priority="2086">
      <formula>IF(RIGHT(TEXT(AE374,"0.#"),1)=".",TRUE,FALSE)</formula>
    </cfRule>
  </conditionalFormatting>
  <conditionalFormatting sqref="AE390:AE391 AI390:AI391 AM390:AM391 AQ390:AQ391 AU390:AU391">
    <cfRule type="expression" dxfId="2245" priority="2077">
      <formula>IF(RIGHT(TEXT(AE390,"0.#"),1)=".",FALSE,TRUE)</formula>
    </cfRule>
    <cfRule type="expression" dxfId="2244" priority="2078">
      <formula>IF(RIGHT(TEXT(AE390,"0.#"),1)=".",TRUE,FALSE)</formula>
    </cfRule>
  </conditionalFormatting>
  <conditionalFormatting sqref="AE382:AE383 AI382:AI383 AM382:AM383 AQ382:AQ383 AU382:AU383">
    <cfRule type="expression" dxfId="2243" priority="2081">
      <formula>IF(RIGHT(TEXT(AE382,"0.#"),1)=".",FALSE,TRUE)</formula>
    </cfRule>
    <cfRule type="expression" dxfId="2242" priority="2082">
      <formula>IF(RIGHT(TEXT(AE382,"0.#"),1)=".",TRUE,FALSE)</formula>
    </cfRule>
  </conditionalFormatting>
  <conditionalFormatting sqref="AE386:AE387 AI386:AI387 AM386:AM387 AQ386:AQ387 AU386:AU387">
    <cfRule type="expression" dxfId="2241" priority="2079">
      <formula>IF(RIGHT(TEXT(AE386,"0.#"),1)=".",FALSE,TRUE)</formula>
    </cfRule>
    <cfRule type="expression" dxfId="2240" priority="2080">
      <formula>IF(RIGHT(TEXT(AE386,"0.#"),1)=".",TRUE,FALSE)</formula>
    </cfRule>
  </conditionalFormatting>
  <conditionalFormatting sqref="AE440">
    <cfRule type="expression" dxfId="2239" priority="2071">
      <formula>IF(RIGHT(TEXT(AE440,"0.#"),1)=".",FALSE,TRUE)</formula>
    </cfRule>
    <cfRule type="expression" dxfId="2238" priority="2072">
      <formula>IF(RIGHT(TEXT(AE440,"0.#"),1)=".",TRUE,FALSE)</formula>
    </cfRule>
  </conditionalFormatting>
  <conditionalFormatting sqref="AE438">
    <cfRule type="expression" dxfId="2237" priority="2075">
      <formula>IF(RIGHT(TEXT(AE438,"0.#"),1)=".",FALSE,TRUE)</formula>
    </cfRule>
    <cfRule type="expression" dxfId="2236" priority="2076">
      <formula>IF(RIGHT(TEXT(AE438,"0.#"),1)=".",TRUE,FALSE)</formula>
    </cfRule>
  </conditionalFormatting>
  <conditionalFormatting sqref="AE439">
    <cfRule type="expression" dxfId="2235" priority="2073">
      <formula>IF(RIGHT(TEXT(AE439,"0.#"),1)=".",FALSE,TRUE)</formula>
    </cfRule>
    <cfRule type="expression" dxfId="2234" priority="2074">
      <formula>IF(RIGHT(TEXT(AE439,"0.#"),1)=".",TRUE,FALSE)</formula>
    </cfRule>
  </conditionalFormatting>
  <conditionalFormatting sqref="AM440">
    <cfRule type="expression" dxfId="2233" priority="2065">
      <formula>IF(RIGHT(TEXT(AM440,"0.#"),1)=".",FALSE,TRUE)</formula>
    </cfRule>
    <cfRule type="expression" dxfId="2232" priority="2066">
      <formula>IF(RIGHT(TEXT(AM440,"0.#"),1)=".",TRUE,FALSE)</formula>
    </cfRule>
  </conditionalFormatting>
  <conditionalFormatting sqref="AM438">
    <cfRule type="expression" dxfId="2231" priority="2069">
      <formula>IF(RIGHT(TEXT(AM438,"0.#"),1)=".",FALSE,TRUE)</formula>
    </cfRule>
    <cfRule type="expression" dxfId="2230" priority="2070">
      <formula>IF(RIGHT(TEXT(AM438,"0.#"),1)=".",TRUE,FALSE)</formula>
    </cfRule>
  </conditionalFormatting>
  <conditionalFormatting sqref="AM439">
    <cfRule type="expression" dxfId="2229" priority="2067">
      <formula>IF(RIGHT(TEXT(AM439,"0.#"),1)=".",FALSE,TRUE)</formula>
    </cfRule>
    <cfRule type="expression" dxfId="2228" priority="2068">
      <formula>IF(RIGHT(TEXT(AM439,"0.#"),1)=".",TRUE,FALSE)</formula>
    </cfRule>
  </conditionalFormatting>
  <conditionalFormatting sqref="AU440">
    <cfRule type="expression" dxfId="2227" priority="2059">
      <formula>IF(RIGHT(TEXT(AU440,"0.#"),1)=".",FALSE,TRUE)</formula>
    </cfRule>
    <cfRule type="expression" dxfId="2226" priority="2060">
      <formula>IF(RIGHT(TEXT(AU440,"0.#"),1)=".",TRUE,FALSE)</formula>
    </cfRule>
  </conditionalFormatting>
  <conditionalFormatting sqref="AU438">
    <cfRule type="expression" dxfId="2225" priority="2063">
      <formula>IF(RIGHT(TEXT(AU438,"0.#"),1)=".",FALSE,TRUE)</formula>
    </cfRule>
    <cfRule type="expression" dxfId="2224" priority="2064">
      <formula>IF(RIGHT(TEXT(AU438,"0.#"),1)=".",TRUE,FALSE)</formula>
    </cfRule>
  </conditionalFormatting>
  <conditionalFormatting sqref="AU439">
    <cfRule type="expression" dxfId="2223" priority="2061">
      <formula>IF(RIGHT(TEXT(AU439,"0.#"),1)=".",FALSE,TRUE)</formula>
    </cfRule>
    <cfRule type="expression" dxfId="2222" priority="2062">
      <formula>IF(RIGHT(TEXT(AU439,"0.#"),1)=".",TRUE,FALSE)</formula>
    </cfRule>
  </conditionalFormatting>
  <conditionalFormatting sqref="AI440">
    <cfRule type="expression" dxfId="2221" priority="2053">
      <formula>IF(RIGHT(TEXT(AI440,"0.#"),1)=".",FALSE,TRUE)</formula>
    </cfRule>
    <cfRule type="expression" dxfId="2220" priority="2054">
      <formula>IF(RIGHT(TEXT(AI440,"0.#"),1)=".",TRUE,FALSE)</formula>
    </cfRule>
  </conditionalFormatting>
  <conditionalFormatting sqref="AI438">
    <cfRule type="expression" dxfId="2219" priority="2057">
      <formula>IF(RIGHT(TEXT(AI438,"0.#"),1)=".",FALSE,TRUE)</formula>
    </cfRule>
    <cfRule type="expression" dxfId="2218" priority="2058">
      <formula>IF(RIGHT(TEXT(AI438,"0.#"),1)=".",TRUE,FALSE)</formula>
    </cfRule>
  </conditionalFormatting>
  <conditionalFormatting sqref="AI439">
    <cfRule type="expression" dxfId="2217" priority="2055">
      <formula>IF(RIGHT(TEXT(AI439,"0.#"),1)=".",FALSE,TRUE)</formula>
    </cfRule>
    <cfRule type="expression" dxfId="2216" priority="2056">
      <formula>IF(RIGHT(TEXT(AI439,"0.#"),1)=".",TRUE,FALSE)</formula>
    </cfRule>
  </conditionalFormatting>
  <conditionalFormatting sqref="AQ438">
    <cfRule type="expression" dxfId="2215" priority="2047">
      <formula>IF(RIGHT(TEXT(AQ438,"0.#"),1)=".",FALSE,TRUE)</formula>
    </cfRule>
    <cfRule type="expression" dxfId="2214" priority="2048">
      <formula>IF(RIGHT(TEXT(AQ438,"0.#"),1)=".",TRUE,FALSE)</formula>
    </cfRule>
  </conditionalFormatting>
  <conditionalFormatting sqref="AQ439">
    <cfRule type="expression" dxfId="2213" priority="2051">
      <formula>IF(RIGHT(TEXT(AQ439,"0.#"),1)=".",FALSE,TRUE)</formula>
    </cfRule>
    <cfRule type="expression" dxfId="2212" priority="2052">
      <formula>IF(RIGHT(TEXT(AQ439,"0.#"),1)=".",TRUE,FALSE)</formula>
    </cfRule>
  </conditionalFormatting>
  <conditionalFormatting sqref="AQ440">
    <cfRule type="expression" dxfId="2211" priority="2049">
      <formula>IF(RIGHT(TEXT(AQ440,"0.#"),1)=".",FALSE,TRUE)</formula>
    </cfRule>
    <cfRule type="expression" dxfId="2210" priority="2050">
      <formula>IF(RIGHT(TEXT(AQ440,"0.#"),1)=".",TRUE,FALSE)</formula>
    </cfRule>
  </conditionalFormatting>
  <conditionalFormatting sqref="AE445">
    <cfRule type="expression" dxfId="2209" priority="2041">
      <formula>IF(RIGHT(TEXT(AE445,"0.#"),1)=".",FALSE,TRUE)</formula>
    </cfRule>
    <cfRule type="expression" dxfId="2208" priority="2042">
      <formula>IF(RIGHT(TEXT(AE445,"0.#"),1)=".",TRUE,FALSE)</formula>
    </cfRule>
  </conditionalFormatting>
  <conditionalFormatting sqref="AE443">
    <cfRule type="expression" dxfId="2207" priority="2045">
      <formula>IF(RIGHT(TEXT(AE443,"0.#"),1)=".",FALSE,TRUE)</formula>
    </cfRule>
    <cfRule type="expression" dxfId="2206" priority="2046">
      <formula>IF(RIGHT(TEXT(AE443,"0.#"),1)=".",TRUE,FALSE)</formula>
    </cfRule>
  </conditionalFormatting>
  <conditionalFormatting sqref="AE444">
    <cfRule type="expression" dxfId="2205" priority="2043">
      <formula>IF(RIGHT(TEXT(AE444,"0.#"),1)=".",FALSE,TRUE)</formula>
    </cfRule>
    <cfRule type="expression" dxfId="2204" priority="2044">
      <formula>IF(RIGHT(TEXT(AE444,"0.#"),1)=".",TRUE,FALSE)</formula>
    </cfRule>
  </conditionalFormatting>
  <conditionalFormatting sqref="AM445">
    <cfRule type="expression" dxfId="2203" priority="2035">
      <formula>IF(RIGHT(TEXT(AM445,"0.#"),1)=".",FALSE,TRUE)</formula>
    </cfRule>
    <cfRule type="expression" dxfId="2202" priority="2036">
      <formula>IF(RIGHT(TEXT(AM445,"0.#"),1)=".",TRUE,FALSE)</formula>
    </cfRule>
  </conditionalFormatting>
  <conditionalFormatting sqref="AM443">
    <cfRule type="expression" dxfId="2201" priority="2039">
      <formula>IF(RIGHT(TEXT(AM443,"0.#"),1)=".",FALSE,TRUE)</formula>
    </cfRule>
    <cfRule type="expression" dxfId="2200" priority="2040">
      <formula>IF(RIGHT(TEXT(AM443,"0.#"),1)=".",TRUE,FALSE)</formula>
    </cfRule>
  </conditionalFormatting>
  <conditionalFormatting sqref="AM444">
    <cfRule type="expression" dxfId="2199" priority="2037">
      <formula>IF(RIGHT(TEXT(AM444,"0.#"),1)=".",FALSE,TRUE)</formula>
    </cfRule>
    <cfRule type="expression" dxfId="2198" priority="2038">
      <formula>IF(RIGHT(TEXT(AM444,"0.#"),1)=".",TRUE,FALSE)</formula>
    </cfRule>
  </conditionalFormatting>
  <conditionalFormatting sqref="AU445">
    <cfRule type="expression" dxfId="2197" priority="2029">
      <formula>IF(RIGHT(TEXT(AU445,"0.#"),1)=".",FALSE,TRUE)</formula>
    </cfRule>
    <cfRule type="expression" dxfId="2196" priority="2030">
      <formula>IF(RIGHT(TEXT(AU445,"0.#"),1)=".",TRUE,FALSE)</formula>
    </cfRule>
  </conditionalFormatting>
  <conditionalFormatting sqref="AU443">
    <cfRule type="expression" dxfId="2195" priority="2033">
      <formula>IF(RIGHT(TEXT(AU443,"0.#"),1)=".",FALSE,TRUE)</formula>
    </cfRule>
    <cfRule type="expression" dxfId="2194" priority="2034">
      <formula>IF(RIGHT(TEXT(AU443,"0.#"),1)=".",TRUE,FALSE)</formula>
    </cfRule>
  </conditionalFormatting>
  <conditionalFormatting sqref="AU444">
    <cfRule type="expression" dxfId="2193" priority="2031">
      <formula>IF(RIGHT(TEXT(AU444,"0.#"),1)=".",FALSE,TRUE)</formula>
    </cfRule>
    <cfRule type="expression" dxfId="2192" priority="2032">
      <formula>IF(RIGHT(TEXT(AU444,"0.#"),1)=".",TRUE,FALSE)</formula>
    </cfRule>
  </conditionalFormatting>
  <conditionalFormatting sqref="AI445">
    <cfRule type="expression" dxfId="2191" priority="2023">
      <formula>IF(RIGHT(TEXT(AI445,"0.#"),1)=".",FALSE,TRUE)</formula>
    </cfRule>
    <cfRule type="expression" dxfId="2190" priority="2024">
      <formula>IF(RIGHT(TEXT(AI445,"0.#"),1)=".",TRUE,FALSE)</formula>
    </cfRule>
  </conditionalFormatting>
  <conditionalFormatting sqref="AI443">
    <cfRule type="expression" dxfId="2189" priority="2027">
      <formula>IF(RIGHT(TEXT(AI443,"0.#"),1)=".",FALSE,TRUE)</formula>
    </cfRule>
    <cfRule type="expression" dxfId="2188" priority="2028">
      <formula>IF(RIGHT(TEXT(AI443,"0.#"),1)=".",TRUE,FALSE)</formula>
    </cfRule>
  </conditionalFormatting>
  <conditionalFormatting sqref="AI444">
    <cfRule type="expression" dxfId="2187" priority="2025">
      <formula>IF(RIGHT(TEXT(AI444,"0.#"),1)=".",FALSE,TRUE)</formula>
    </cfRule>
    <cfRule type="expression" dxfId="2186" priority="2026">
      <formula>IF(RIGHT(TEXT(AI444,"0.#"),1)=".",TRUE,FALSE)</formula>
    </cfRule>
  </conditionalFormatting>
  <conditionalFormatting sqref="AQ443">
    <cfRule type="expression" dxfId="2185" priority="2017">
      <formula>IF(RIGHT(TEXT(AQ443,"0.#"),1)=".",FALSE,TRUE)</formula>
    </cfRule>
    <cfRule type="expression" dxfId="2184" priority="2018">
      <formula>IF(RIGHT(TEXT(AQ443,"0.#"),1)=".",TRUE,FALSE)</formula>
    </cfRule>
  </conditionalFormatting>
  <conditionalFormatting sqref="AQ444">
    <cfRule type="expression" dxfId="2183" priority="2021">
      <formula>IF(RIGHT(TEXT(AQ444,"0.#"),1)=".",FALSE,TRUE)</formula>
    </cfRule>
    <cfRule type="expression" dxfId="2182" priority="2022">
      <formula>IF(RIGHT(TEXT(AQ444,"0.#"),1)=".",TRUE,FALSE)</formula>
    </cfRule>
  </conditionalFormatting>
  <conditionalFormatting sqref="AQ445">
    <cfRule type="expression" dxfId="2181" priority="2019">
      <formula>IF(RIGHT(TEXT(AQ445,"0.#"),1)=".",FALSE,TRUE)</formula>
    </cfRule>
    <cfRule type="expression" dxfId="2180" priority="2020">
      <formula>IF(RIGHT(TEXT(AQ445,"0.#"),1)=".",TRUE,FALSE)</formula>
    </cfRule>
  </conditionalFormatting>
  <conditionalFormatting sqref="Y880:Y899">
    <cfRule type="expression" dxfId="2179" priority="2247">
      <formula>IF(RIGHT(TEXT(Y880,"0.#"),1)=".",FALSE,TRUE)</formula>
    </cfRule>
    <cfRule type="expression" dxfId="2178" priority="2248">
      <formula>IF(RIGHT(TEXT(Y880,"0.#"),1)=".",TRUE,FALSE)</formula>
    </cfRule>
  </conditionalFormatting>
  <conditionalFormatting sqref="Y909:Y932">
    <cfRule type="expression" dxfId="2177" priority="2235">
      <formula>IF(RIGHT(TEXT(Y909,"0.#"),1)=".",FALSE,TRUE)</formula>
    </cfRule>
    <cfRule type="expression" dxfId="2176" priority="2236">
      <formula>IF(RIGHT(TEXT(Y909,"0.#"),1)=".",TRUE,FALSE)</formula>
    </cfRule>
  </conditionalFormatting>
  <conditionalFormatting sqref="Y946:Y965">
    <cfRule type="expression" dxfId="2175" priority="2223">
      <formula>IF(RIGHT(TEXT(Y946,"0.#"),1)=".",FALSE,TRUE)</formula>
    </cfRule>
    <cfRule type="expression" dxfId="2174" priority="2224">
      <formula>IF(RIGHT(TEXT(Y946,"0.#"),1)=".",TRUE,FALSE)</formula>
    </cfRule>
  </conditionalFormatting>
  <conditionalFormatting sqref="Y971:Y998">
    <cfRule type="expression" dxfId="2173" priority="2211">
      <formula>IF(RIGHT(TEXT(Y971,"0.#"),1)=".",FALSE,TRUE)</formula>
    </cfRule>
    <cfRule type="expression" dxfId="2172" priority="2212">
      <formula>IF(RIGHT(TEXT(Y971,"0.#"),1)=".",TRUE,FALSE)</formula>
    </cfRule>
  </conditionalFormatting>
  <conditionalFormatting sqref="Y970">
    <cfRule type="expression" dxfId="2171" priority="2205">
      <formula>IF(RIGHT(TEXT(Y970,"0.#"),1)=".",FALSE,TRUE)</formula>
    </cfRule>
    <cfRule type="expression" dxfId="2170" priority="2206">
      <formula>IF(RIGHT(TEXT(Y970,"0.#"),1)=".",TRUE,FALSE)</formula>
    </cfRule>
  </conditionalFormatting>
  <conditionalFormatting sqref="Y1004:Y1031">
    <cfRule type="expression" dxfId="2169" priority="2199">
      <formula>IF(RIGHT(TEXT(Y1004,"0.#"),1)=".",FALSE,TRUE)</formula>
    </cfRule>
    <cfRule type="expression" dxfId="2168" priority="2200">
      <formula>IF(RIGHT(TEXT(Y1004,"0.#"),1)=".",TRUE,FALSE)</formula>
    </cfRule>
  </conditionalFormatting>
  <conditionalFormatting sqref="W23">
    <cfRule type="expression" dxfId="2167" priority="2483">
      <formula>IF(RIGHT(TEXT(W23,"0.#"),1)=".",FALSE,TRUE)</formula>
    </cfRule>
    <cfRule type="expression" dxfId="2166" priority="2484">
      <formula>IF(RIGHT(TEXT(W23,"0.#"),1)=".",TRUE,FALSE)</formula>
    </cfRule>
  </conditionalFormatting>
  <conditionalFormatting sqref="W24:W27">
    <cfRule type="expression" dxfId="2165" priority="2481">
      <formula>IF(RIGHT(TEXT(W24,"0.#"),1)=".",FALSE,TRUE)</formula>
    </cfRule>
    <cfRule type="expression" dxfId="2164" priority="2482">
      <formula>IF(RIGHT(TEXT(W24,"0.#"),1)=".",TRUE,FALSE)</formula>
    </cfRule>
  </conditionalFormatting>
  <conditionalFormatting sqref="W28">
    <cfRule type="expression" dxfId="2163" priority="2473">
      <formula>IF(RIGHT(TEXT(W28,"0.#"),1)=".",FALSE,TRUE)</formula>
    </cfRule>
    <cfRule type="expression" dxfId="2162" priority="2474">
      <formula>IF(RIGHT(TEXT(W28,"0.#"),1)=".",TRUE,FALSE)</formula>
    </cfRule>
  </conditionalFormatting>
  <conditionalFormatting sqref="P23">
    <cfRule type="expression" dxfId="2161" priority="2471">
      <formula>IF(RIGHT(TEXT(P23,"0.#"),1)=".",FALSE,TRUE)</formula>
    </cfRule>
    <cfRule type="expression" dxfId="2160" priority="2472">
      <formula>IF(RIGHT(TEXT(P23,"0.#"),1)=".",TRUE,FALSE)</formula>
    </cfRule>
  </conditionalFormatting>
  <conditionalFormatting sqref="P24:P27">
    <cfRule type="expression" dxfId="2159" priority="2469">
      <formula>IF(RIGHT(TEXT(P24,"0.#"),1)=".",FALSE,TRUE)</formula>
    </cfRule>
    <cfRule type="expression" dxfId="2158" priority="2470">
      <formula>IF(RIGHT(TEXT(P24,"0.#"),1)=".",TRUE,FALSE)</formula>
    </cfRule>
  </conditionalFormatting>
  <conditionalFormatting sqref="P28">
    <cfRule type="expression" dxfId="2157" priority="2467">
      <formula>IF(RIGHT(TEXT(P28,"0.#"),1)=".",FALSE,TRUE)</formula>
    </cfRule>
    <cfRule type="expression" dxfId="2156" priority="2468">
      <formula>IF(RIGHT(TEXT(P28,"0.#"),1)=".",TRUE,FALSE)</formula>
    </cfRule>
  </conditionalFormatting>
  <conditionalFormatting sqref="AQ114">
    <cfRule type="expression" dxfId="2155" priority="2451">
      <formula>IF(RIGHT(TEXT(AQ114,"0.#"),1)=".",FALSE,TRUE)</formula>
    </cfRule>
    <cfRule type="expression" dxfId="2154" priority="2452">
      <formula>IF(RIGHT(TEXT(AQ114,"0.#"),1)=".",TRUE,FALSE)</formula>
    </cfRule>
  </conditionalFormatting>
  <conditionalFormatting sqref="AQ104">
    <cfRule type="expression" dxfId="2153" priority="2465">
      <formula>IF(RIGHT(TEXT(AQ104,"0.#"),1)=".",FALSE,TRUE)</formula>
    </cfRule>
    <cfRule type="expression" dxfId="2152" priority="2466">
      <formula>IF(RIGHT(TEXT(AQ104,"0.#"),1)=".",TRUE,FALSE)</formula>
    </cfRule>
  </conditionalFormatting>
  <conditionalFormatting sqref="AQ105">
    <cfRule type="expression" dxfId="2151" priority="2463">
      <formula>IF(RIGHT(TEXT(AQ105,"0.#"),1)=".",FALSE,TRUE)</formula>
    </cfRule>
    <cfRule type="expression" dxfId="2150" priority="2464">
      <formula>IF(RIGHT(TEXT(AQ105,"0.#"),1)=".",TRUE,FALSE)</formula>
    </cfRule>
  </conditionalFormatting>
  <conditionalFormatting sqref="AQ113">
    <cfRule type="expression" dxfId="2149" priority="2453">
      <formula>IF(RIGHT(TEXT(AQ113,"0.#"),1)=".",FALSE,TRUE)</formula>
    </cfRule>
    <cfRule type="expression" dxfId="2148" priority="2454">
      <formula>IF(RIGHT(TEXT(AQ113,"0.#"),1)=".",TRUE,FALSE)</formula>
    </cfRule>
  </conditionalFormatting>
  <conditionalFormatting sqref="AE67">
    <cfRule type="expression" dxfId="2147" priority="2383">
      <formula>IF(RIGHT(TEXT(AE67,"0.#"),1)=".",FALSE,TRUE)</formula>
    </cfRule>
    <cfRule type="expression" dxfId="2146" priority="2384">
      <formula>IF(RIGHT(TEXT(AE67,"0.#"),1)=".",TRUE,FALSE)</formula>
    </cfRule>
  </conditionalFormatting>
  <conditionalFormatting sqref="AE68">
    <cfRule type="expression" dxfId="2145" priority="2381">
      <formula>IF(RIGHT(TEXT(AE68,"0.#"),1)=".",FALSE,TRUE)</formula>
    </cfRule>
    <cfRule type="expression" dxfId="2144" priority="2382">
      <formula>IF(RIGHT(TEXT(AE68,"0.#"),1)=".",TRUE,FALSE)</formula>
    </cfRule>
  </conditionalFormatting>
  <conditionalFormatting sqref="AE69">
    <cfRule type="expression" dxfId="2143" priority="2379">
      <formula>IF(RIGHT(TEXT(AE69,"0.#"),1)=".",FALSE,TRUE)</formula>
    </cfRule>
    <cfRule type="expression" dxfId="2142" priority="2380">
      <formula>IF(RIGHT(TEXT(AE69,"0.#"),1)=".",TRUE,FALSE)</formula>
    </cfRule>
  </conditionalFormatting>
  <conditionalFormatting sqref="AI69">
    <cfRule type="expression" dxfId="2141" priority="2377">
      <formula>IF(RIGHT(TEXT(AI69,"0.#"),1)=".",FALSE,TRUE)</formula>
    </cfRule>
    <cfRule type="expression" dxfId="2140" priority="2378">
      <formula>IF(RIGHT(TEXT(AI69,"0.#"),1)=".",TRUE,FALSE)</formula>
    </cfRule>
  </conditionalFormatting>
  <conditionalFormatting sqref="AI68">
    <cfRule type="expression" dxfId="2139" priority="2375">
      <formula>IF(RIGHT(TEXT(AI68,"0.#"),1)=".",FALSE,TRUE)</formula>
    </cfRule>
    <cfRule type="expression" dxfId="2138" priority="2376">
      <formula>IF(RIGHT(TEXT(AI68,"0.#"),1)=".",TRUE,FALSE)</formula>
    </cfRule>
  </conditionalFormatting>
  <conditionalFormatting sqref="AI67">
    <cfRule type="expression" dxfId="2137" priority="2373">
      <formula>IF(RIGHT(TEXT(AI67,"0.#"),1)=".",FALSE,TRUE)</formula>
    </cfRule>
    <cfRule type="expression" dxfId="2136" priority="2374">
      <formula>IF(RIGHT(TEXT(AI67,"0.#"),1)=".",TRUE,FALSE)</formula>
    </cfRule>
  </conditionalFormatting>
  <conditionalFormatting sqref="AM67">
    <cfRule type="expression" dxfId="2135" priority="2371">
      <formula>IF(RIGHT(TEXT(AM67,"0.#"),1)=".",FALSE,TRUE)</formula>
    </cfRule>
    <cfRule type="expression" dxfId="2134" priority="2372">
      <formula>IF(RIGHT(TEXT(AM67,"0.#"),1)=".",TRUE,FALSE)</formula>
    </cfRule>
  </conditionalFormatting>
  <conditionalFormatting sqref="AM68">
    <cfRule type="expression" dxfId="2133" priority="2369">
      <formula>IF(RIGHT(TEXT(AM68,"0.#"),1)=".",FALSE,TRUE)</formula>
    </cfRule>
    <cfRule type="expression" dxfId="2132" priority="2370">
      <formula>IF(RIGHT(TEXT(AM68,"0.#"),1)=".",TRUE,FALSE)</formula>
    </cfRule>
  </conditionalFormatting>
  <conditionalFormatting sqref="AM69">
    <cfRule type="expression" dxfId="2131" priority="2367">
      <formula>IF(RIGHT(TEXT(AM69,"0.#"),1)=".",FALSE,TRUE)</formula>
    </cfRule>
    <cfRule type="expression" dxfId="2130" priority="2368">
      <formula>IF(RIGHT(TEXT(AM69,"0.#"),1)=".",TRUE,FALSE)</formula>
    </cfRule>
  </conditionalFormatting>
  <conditionalFormatting sqref="AQ67:AQ69">
    <cfRule type="expression" dxfId="2129" priority="2365">
      <formula>IF(RIGHT(TEXT(AQ67,"0.#"),1)=".",FALSE,TRUE)</formula>
    </cfRule>
    <cfRule type="expression" dxfId="2128" priority="2366">
      <formula>IF(RIGHT(TEXT(AQ67,"0.#"),1)=".",TRUE,FALSE)</formula>
    </cfRule>
  </conditionalFormatting>
  <conditionalFormatting sqref="AU67:AU69">
    <cfRule type="expression" dxfId="2127" priority="2363">
      <formula>IF(RIGHT(TEXT(AU67,"0.#"),1)=".",FALSE,TRUE)</formula>
    </cfRule>
    <cfRule type="expression" dxfId="2126" priority="2364">
      <formula>IF(RIGHT(TEXT(AU67,"0.#"),1)=".",TRUE,FALSE)</formula>
    </cfRule>
  </conditionalFormatting>
  <conditionalFormatting sqref="AE70">
    <cfRule type="expression" dxfId="2125" priority="2361">
      <formula>IF(RIGHT(TEXT(AE70,"0.#"),1)=".",FALSE,TRUE)</formula>
    </cfRule>
    <cfRule type="expression" dxfId="2124" priority="2362">
      <formula>IF(RIGHT(TEXT(AE70,"0.#"),1)=".",TRUE,FALSE)</formula>
    </cfRule>
  </conditionalFormatting>
  <conditionalFormatting sqref="AE71">
    <cfRule type="expression" dxfId="2123" priority="2359">
      <formula>IF(RIGHT(TEXT(AE71,"0.#"),1)=".",FALSE,TRUE)</formula>
    </cfRule>
    <cfRule type="expression" dxfId="2122" priority="2360">
      <formula>IF(RIGHT(TEXT(AE71,"0.#"),1)=".",TRUE,FALSE)</formula>
    </cfRule>
  </conditionalFormatting>
  <conditionalFormatting sqref="AE72">
    <cfRule type="expression" dxfId="2121" priority="2357">
      <formula>IF(RIGHT(TEXT(AE72,"0.#"),1)=".",FALSE,TRUE)</formula>
    </cfRule>
    <cfRule type="expression" dxfId="2120" priority="2358">
      <formula>IF(RIGHT(TEXT(AE72,"0.#"),1)=".",TRUE,FALSE)</formula>
    </cfRule>
  </conditionalFormatting>
  <conditionalFormatting sqref="AI72">
    <cfRule type="expression" dxfId="2119" priority="2355">
      <formula>IF(RIGHT(TEXT(AI72,"0.#"),1)=".",FALSE,TRUE)</formula>
    </cfRule>
    <cfRule type="expression" dxfId="2118" priority="2356">
      <formula>IF(RIGHT(TEXT(AI72,"0.#"),1)=".",TRUE,FALSE)</formula>
    </cfRule>
  </conditionalFormatting>
  <conditionalFormatting sqref="AI71">
    <cfRule type="expression" dxfId="2117" priority="2353">
      <formula>IF(RIGHT(TEXT(AI71,"0.#"),1)=".",FALSE,TRUE)</formula>
    </cfRule>
    <cfRule type="expression" dxfId="2116" priority="2354">
      <formula>IF(RIGHT(TEXT(AI71,"0.#"),1)=".",TRUE,FALSE)</formula>
    </cfRule>
  </conditionalFormatting>
  <conditionalFormatting sqref="AI70">
    <cfRule type="expression" dxfId="2115" priority="2351">
      <formula>IF(RIGHT(TEXT(AI70,"0.#"),1)=".",FALSE,TRUE)</formula>
    </cfRule>
    <cfRule type="expression" dxfId="2114" priority="2352">
      <formula>IF(RIGHT(TEXT(AI70,"0.#"),1)=".",TRUE,FALSE)</formula>
    </cfRule>
  </conditionalFormatting>
  <conditionalFormatting sqref="AM70">
    <cfRule type="expression" dxfId="2113" priority="2349">
      <formula>IF(RIGHT(TEXT(AM70,"0.#"),1)=".",FALSE,TRUE)</formula>
    </cfRule>
    <cfRule type="expression" dxfId="2112" priority="2350">
      <formula>IF(RIGHT(TEXT(AM70,"0.#"),1)=".",TRUE,FALSE)</formula>
    </cfRule>
  </conditionalFormatting>
  <conditionalFormatting sqref="AM71">
    <cfRule type="expression" dxfId="2111" priority="2347">
      <formula>IF(RIGHT(TEXT(AM71,"0.#"),1)=".",FALSE,TRUE)</formula>
    </cfRule>
    <cfRule type="expression" dxfId="2110" priority="2348">
      <formula>IF(RIGHT(TEXT(AM71,"0.#"),1)=".",TRUE,FALSE)</formula>
    </cfRule>
  </conditionalFormatting>
  <conditionalFormatting sqref="AM72">
    <cfRule type="expression" dxfId="2109" priority="2345">
      <formula>IF(RIGHT(TEXT(AM72,"0.#"),1)=".",FALSE,TRUE)</formula>
    </cfRule>
    <cfRule type="expression" dxfId="2108" priority="2346">
      <formula>IF(RIGHT(TEXT(AM72,"0.#"),1)=".",TRUE,FALSE)</formula>
    </cfRule>
  </conditionalFormatting>
  <conditionalFormatting sqref="AQ70:AQ72">
    <cfRule type="expression" dxfId="2107" priority="2343">
      <formula>IF(RIGHT(TEXT(AQ70,"0.#"),1)=".",FALSE,TRUE)</formula>
    </cfRule>
    <cfRule type="expression" dxfId="2106" priority="2344">
      <formula>IF(RIGHT(TEXT(AQ70,"0.#"),1)=".",TRUE,FALSE)</formula>
    </cfRule>
  </conditionalFormatting>
  <conditionalFormatting sqref="AU70:AU72">
    <cfRule type="expression" dxfId="2105" priority="2341">
      <formula>IF(RIGHT(TEXT(AU70,"0.#"),1)=".",FALSE,TRUE)</formula>
    </cfRule>
    <cfRule type="expression" dxfId="2104" priority="2342">
      <formula>IF(RIGHT(TEXT(AU70,"0.#"),1)=".",TRUE,FALSE)</formula>
    </cfRule>
  </conditionalFormatting>
  <conditionalFormatting sqref="AU656">
    <cfRule type="expression" dxfId="2103" priority="859">
      <formula>IF(RIGHT(TEXT(AU656,"0.#"),1)=".",FALSE,TRUE)</formula>
    </cfRule>
    <cfRule type="expression" dxfId="2102" priority="860">
      <formula>IF(RIGHT(TEXT(AU656,"0.#"),1)=".",TRUE,FALSE)</formula>
    </cfRule>
  </conditionalFormatting>
  <conditionalFormatting sqref="AQ655">
    <cfRule type="expression" dxfId="2101" priority="851">
      <formula>IF(RIGHT(TEXT(AQ655,"0.#"),1)=".",FALSE,TRUE)</formula>
    </cfRule>
    <cfRule type="expression" dxfId="2100" priority="852">
      <formula>IF(RIGHT(TEXT(AQ655,"0.#"),1)=".",TRUE,FALSE)</formula>
    </cfRule>
  </conditionalFormatting>
  <conditionalFormatting sqref="AI696">
    <cfRule type="expression" dxfId="2099" priority="643">
      <formula>IF(RIGHT(TEXT(AI696,"0.#"),1)=".",FALSE,TRUE)</formula>
    </cfRule>
    <cfRule type="expression" dxfId="2098" priority="644">
      <formula>IF(RIGHT(TEXT(AI696,"0.#"),1)=".",TRUE,FALSE)</formula>
    </cfRule>
  </conditionalFormatting>
  <conditionalFormatting sqref="AQ694">
    <cfRule type="expression" dxfId="2097" priority="637">
      <formula>IF(RIGHT(TEXT(AQ694,"0.#"),1)=".",FALSE,TRUE)</formula>
    </cfRule>
    <cfRule type="expression" dxfId="2096" priority="638">
      <formula>IF(RIGHT(TEXT(AQ694,"0.#"),1)=".",TRUE,FALSE)</formula>
    </cfRule>
  </conditionalFormatting>
  <conditionalFormatting sqref="AL880:AO899">
    <cfRule type="expression" dxfId="2095" priority="2249">
      <formula>IF(AND(AL880&gt;=0, RIGHT(TEXT(AL880,"0.#"),1)&lt;&gt;"."),TRUE,FALSE)</formula>
    </cfRule>
    <cfRule type="expression" dxfId="2094" priority="2250">
      <formula>IF(AND(AL880&gt;=0, RIGHT(TEXT(AL880,"0.#"),1)="."),TRUE,FALSE)</formula>
    </cfRule>
    <cfRule type="expression" dxfId="2093" priority="2251">
      <formula>IF(AND(AL880&lt;0, RIGHT(TEXT(AL880,"0.#"),1)&lt;&gt;"."),TRUE,FALSE)</formula>
    </cfRule>
    <cfRule type="expression" dxfId="2092" priority="2252">
      <formula>IF(AND(AL880&lt;0, RIGHT(TEXT(AL880,"0.#"),1)="."),TRUE,FALSE)</formula>
    </cfRule>
  </conditionalFormatting>
  <conditionalFormatting sqref="AL909:AO932">
    <cfRule type="expression" dxfId="2091" priority="2237">
      <formula>IF(AND(AL909&gt;=0, RIGHT(TEXT(AL909,"0.#"),1)&lt;&gt;"."),TRUE,FALSE)</formula>
    </cfRule>
    <cfRule type="expression" dxfId="2090" priority="2238">
      <formula>IF(AND(AL909&gt;=0, RIGHT(TEXT(AL909,"0.#"),1)="."),TRUE,FALSE)</formula>
    </cfRule>
    <cfRule type="expression" dxfId="2089" priority="2239">
      <formula>IF(AND(AL909&lt;0, RIGHT(TEXT(AL909,"0.#"),1)&lt;&gt;"."),TRUE,FALSE)</formula>
    </cfRule>
    <cfRule type="expression" dxfId="2088" priority="2240">
      <formula>IF(AND(AL909&lt;0, RIGHT(TEXT(AL909,"0.#"),1)="."),TRUE,FALSE)</formula>
    </cfRule>
  </conditionalFormatting>
  <conditionalFormatting sqref="AL946:AO965">
    <cfRule type="expression" dxfId="2087" priority="2225">
      <formula>IF(AND(AL946&gt;=0, RIGHT(TEXT(AL946,"0.#"),1)&lt;&gt;"."),TRUE,FALSE)</formula>
    </cfRule>
    <cfRule type="expression" dxfId="2086" priority="2226">
      <formula>IF(AND(AL946&gt;=0, RIGHT(TEXT(AL946,"0.#"),1)="."),TRUE,FALSE)</formula>
    </cfRule>
    <cfRule type="expression" dxfId="2085" priority="2227">
      <formula>IF(AND(AL946&lt;0, RIGHT(TEXT(AL946,"0.#"),1)&lt;&gt;"."),TRUE,FALSE)</formula>
    </cfRule>
    <cfRule type="expression" dxfId="2084" priority="2228">
      <formula>IF(AND(AL946&lt;0, RIGHT(TEXT(AL946,"0.#"),1)="."),TRUE,FALSE)</formula>
    </cfRule>
  </conditionalFormatting>
  <conditionalFormatting sqref="AL971:AO998">
    <cfRule type="expression" dxfId="2083" priority="2213">
      <formula>IF(AND(AL971&gt;=0, RIGHT(TEXT(AL971,"0.#"),1)&lt;&gt;"."),TRUE,FALSE)</formula>
    </cfRule>
    <cfRule type="expression" dxfId="2082" priority="2214">
      <formula>IF(AND(AL971&gt;=0, RIGHT(TEXT(AL971,"0.#"),1)="."),TRUE,FALSE)</formula>
    </cfRule>
    <cfRule type="expression" dxfId="2081" priority="2215">
      <formula>IF(AND(AL971&lt;0, RIGHT(TEXT(AL971,"0.#"),1)&lt;&gt;"."),TRUE,FALSE)</formula>
    </cfRule>
    <cfRule type="expression" dxfId="2080" priority="2216">
      <formula>IF(AND(AL971&lt;0, RIGHT(TEXT(AL971,"0.#"),1)="."),TRUE,FALSE)</formula>
    </cfRule>
  </conditionalFormatting>
  <conditionalFormatting sqref="AL970:AO970">
    <cfRule type="expression" dxfId="2079" priority="2207">
      <formula>IF(AND(AL970&gt;=0, RIGHT(TEXT(AL970,"0.#"),1)&lt;&gt;"."),TRUE,FALSE)</formula>
    </cfRule>
    <cfRule type="expression" dxfId="2078" priority="2208">
      <formula>IF(AND(AL970&gt;=0, RIGHT(TEXT(AL970,"0.#"),1)="."),TRUE,FALSE)</formula>
    </cfRule>
    <cfRule type="expression" dxfId="2077" priority="2209">
      <formula>IF(AND(AL970&lt;0, RIGHT(TEXT(AL970,"0.#"),1)&lt;&gt;"."),TRUE,FALSE)</formula>
    </cfRule>
    <cfRule type="expression" dxfId="2076" priority="2210">
      <formula>IF(AND(AL970&lt;0, RIGHT(TEXT(AL970,"0.#"),1)="."),TRUE,FALSE)</formula>
    </cfRule>
  </conditionalFormatting>
  <conditionalFormatting sqref="AL1004:AO1031">
    <cfRule type="expression" dxfId="2075" priority="2201">
      <formula>IF(AND(AL1004&gt;=0, RIGHT(TEXT(AL1004,"0.#"),1)&lt;&gt;"."),TRUE,FALSE)</formula>
    </cfRule>
    <cfRule type="expression" dxfId="2074" priority="2202">
      <formula>IF(AND(AL1004&gt;=0, RIGHT(TEXT(AL1004,"0.#"),1)="."),TRUE,FALSE)</formula>
    </cfRule>
    <cfRule type="expression" dxfId="2073" priority="2203">
      <formula>IF(AND(AL1004&lt;0, RIGHT(TEXT(AL1004,"0.#"),1)&lt;&gt;"."),TRUE,FALSE)</formula>
    </cfRule>
    <cfRule type="expression" dxfId="2072" priority="2204">
      <formula>IF(AND(AL1004&lt;0, RIGHT(TEXT(AL1004,"0.#"),1)="."),TRUE,FALSE)</formula>
    </cfRule>
  </conditionalFormatting>
  <conditionalFormatting sqref="AL1002:AO1003">
    <cfRule type="expression" dxfId="2071" priority="2195">
      <formula>IF(AND(AL1002&gt;=0, RIGHT(TEXT(AL1002,"0.#"),1)&lt;&gt;"."),TRUE,FALSE)</formula>
    </cfRule>
    <cfRule type="expression" dxfId="2070" priority="2196">
      <formula>IF(AND(AL1002&gt;=0, RIGHT(TEXT(AL1002,"0.#"),1)="."),TRUE,FALSE)</formula>
    </cfRule>
    <cfRule type="expression" dxfId="2069" priority="2197">
      <formula>IF(AND(AL1002&lt;0, RIGHT(TEXT(AL1002,"0.#"),1)&lt;&gt;"."),TRUE,FALSE)</formula>
    </cfRule>
    <cfRule type="expression" dxfId="2068" priority="2198">
      <formula>IF(AND(AL1002&lt;0, RIGHT(TEXT(AL1002,"0.#"),1)="."),TRUE,FALSE)</formula>
    </cfRule>
  </conditionalFormatting>
  <conditionalFormatting sqref="Y1002:Y1003">
    <cfRule type="expression" dxfId="2067" priority="2193">
      <formula>IF(RIGHT(TEXT(Y1002,"0.#"),1)=".",FALSE,TRUE)</formula>
    </cfRule>
    <cfRule type="expression" dxfId="2066" priority="2194">
      <formula>IF(RIGHT(TEXT(Y1002,"0.#"),1)=".",TRUE,FALSE)</formula>
    </cfRule>
  </conditionalFormatting>
  <conditionalFormatting sqref="AL1037:AO1064">
    <cfRule type="expression" dxfId="2065" priority="2189">
      <formula>IF(AND(AL1037&gt;=0, RIGHT(TEXT(AL1037,"0.#"),1)&lt;&gt;"."),TRUE,FALSE)</formula>
    </cfRule>
    <cfRule type="expression" dxfId="2064" priority="2190">
      <formula>IF(AND(AL1037&gt;=0, RIGHT(TEXT(AL1037,"0.#"),1)="."),TRUE,FALSE)</formula>
    </cfRule>
    <cfRule type="expression" dxfId="2063" priority="2191">
      <formula>IF(AND(AL1037&lt;0, RIGHT(TEXT(AL1037,"0.#"),1)&lt;&gt;"."),TRUE,FALSE)</formula>
    </cfRule>
    <cfRule type="expression" dxfId="2062" priority="2192">
      <formula>IF(AND(AL1037&lt;0, RIGHT(TEXT(AL1037,"0.#"),1)="."),TRUE,FALSE)</formula>
    </cfRule>
  </conditionalFormatting>
  <conditionalFormatting sqref="Y1037:Y1064">
    <cfRule type="expression" dxfId="2061" priority="2187">
      <formula>IF(RIGHT(TEXT(Y1037,"0.#"),1)=".",FALSE,TRUE)</formula>
    </cfRule>
    <cfRule type="expression" dxfId="2060" priority="2188">
      <formula>IF(RIGHT(TEXT(Y1037,"0.#"),1)=".",TRUE,FALSE)</formula>
    </cfRule>
  </conditionalFormatting>
  <conditionalFormatting sqref="AL1035:AO1036">
    <cfRule type="expression" dxfId="2059" priority="2183">
      <formula>IF(AND(AL1035&gt;=0, RIGHT(TEXT(AL1035,"0.#"),1)&lt;&gt;"."),TRUE,FALSE)</formula>
    </cfRule>
    <cfRule type="expression" dxfId="2058" priority="2184">
      <formula>IF(AND(AL1035&gt;=0, RIGHT(TEXT(AL1035,"0.#"),1)="."),TRUE,FALSE)</formula>
    </cfRule>
    <cfRule type="expression" dxfId="2057" priority="2185">
      <formula>IF(AND(AL1035&lt;0, RIGHT(TEXT(AL1035,"0.#"),1)&lt;&gt;"."),TRUE,FALSE)</formula>
    </cfRule>
    <cfRule type="expression" dxfId="2056" priority="2186">
      <formula>IF(AND(AL1035&lt;0, RIGHT(TEXT(AL1035,"0.#"),1)="."),TRUE,FALSE)</formula>
    </cfRule>
  </conditionalFormatting>
  <conditionalFormatting sqref="Y1035:Y1036">
    <cfRule type="expression" dxfId="2055" priority="2181">
      <formula>IF(RIGHT(TEXT(Y1035,"0.#"),1)=".",FALSE,TRUE)</formula>
    </cfRule>
    <cfRule type="expression" dxfId="2054" priority="2182">
      <formula>IF(RIGHT(TEXT(Y1035,"0.#"),1)=".",TRUE,FALSE)</formula>
    </cfRule>
  </conditionalFormatting>
  <conditionalFormatting sqref="AL1070:AO1097">
    <cfRule type="expression" dxfId="2053" priority="2177">
      <formula>IF(AND(AL1070&gt;=0, RIGHT(TEXT(AL1070,"0.#"),1)&lt;&gt;"."),TRUE,FALSE)</formula>
    </cfRule>
    <cfRule type="expression" dxfId="2052" priority="2178">
      <formula>IF(AND(AL1070&gt;=0, RIGHT(TEXT(AL1070,"0.#"),1)="."),TRUE,FALSE)</formula>
    </cfRule>
    <cfRule type="expression" dxfId="2051" priority="2179">
      <formula>IF(AND(AL1070&lt;0, RIGHT(TEXT(AL1070,"0.#"),1)&lt;&gt;"."),TRUE,FALSE)</formula>
    </cfRule>
    <cfRule type="expression" dxfId="2050" priority="2180">
      <formula>IF(AND(AL1070&lt;0, RIGHT(TEXT(AL1070,"0.#"),1)="."),TRUE,FALSE)</formula>
    </cfRule>
  </conditionalFormatting>
  <conditionalFormatting sqref="Y1070:Y1097">
    <cfRule type="expression" dxfId="2049" priority="2175">
      <formula>IF(RIGHT(TEXT(Y1070,"0.#"),1)=".",FALSE,TRUE)</formula>
    </cfRule>
    <cfRule type="expression" dxfId="2048" priority="2176">
      <formula>IF(RIGHT(TEXT(Y1070,"0.#"),1)=".",TRUE,FALSE)</formula>
    </cfRule>
  </conditionalFormatting>
  <conditionalFormatting sqref="AL1068:AO1069">
    <cfRule type="expression" dxfId="2047" priority="2171">
      <formula>IF(AND(AL1068&gt;=0, RIGHT(TEXT(AL1068,"0.#"),1)&lt;&gt;"."),TRUE,FALSE)</formula>
    </cfRule>
    <cfRule type="expression" dxfId="2046" priority="2172">
      <formula>IF(AND(AL1068&gt;=0, RIGHT(TEXT(AL1068,"0.#"),1)="."),TRUE,FALSE)</formula>
    </cfRule>
    <cfRule type="expression" dxfId="2045" priority="2173">
      <formula>IF(AND(AL1068&lt;0, RIGHT(TEXT(AL1068,"0.#"),1)&lt;&gt;"."),TRUE,FALSE)</formula>
    </cfRule>
    <cfRule type="expression" dxfId="2044" priority="2174">
      <formula>IF(AND(AL1068&lt;0, RIGHT(TEXT(AL1068,"0.#"),1)="."),TRUE,FALSE)</formula>
    </cfRule>
  </conditionalFormatting>
  <conditionalFormatting sqref="Y1068:Y1069">
    <cfRule type="expression" dxfId="2043" priority="2169">
      <formula>IF(RIGHT(TEXT(Y1068,"0.#"),1)=".",FALSE,TRUE)</formula>
    </cfRule>
    <cfRule type="expression" dxfId="2042" priority="2170">
      <formula>IF(RIGHT(TEXT(Y1068,"0.#"),1)=".",TRUE,FALSE)</formula>
    </cfRule>
  </conditionalFormatting>
  <conditionalFormatting sqref="AE46">
    <cfRule type="expression" dxfId="2041" priority="2145">
      <formula>IF(RIGHT(TEXT(AE46,"0.#"),1)=".",FALSE,TRUE)</formula>
    </cfRule>
    <cfRule type="expression" dxfId="2040" priority="2146">
      <formula>IF(RIGHT(TEXT(AE46,"0.#"),1)=".",TRUE,FALSE)</formula>
    </cfRule>
  </conditionalFormatting>
  <conditionalFormatting sqref="AE47">
    <cfRule type="expression" dxfId="2039" priority="2143">
      <formula>IF(RIGHT(TEXT(AE47,"0.#"),1)=".",FALSE,TRUE)</formula>
    </cfRule>
    <cfRule type="expression" dxfId="2038" priority="2144">
      <formula>IF(RIGHT(TEXT(AE47,"0.#"),1)=".",TRUE,FALSE)</formula>
    </cfRule>
  </conditionalFormatting>
  <conditionalFormatting sqref="AE48">
    <cfRule type="expression" dxfId="2037" priority="2141">
      <formula>IF(RIGHT(TEXT(AE48,"0.#"),1)=".",FALSE,TRUE)</formula>
    </cfRule>
    <cfRule type="expression" dxfId="2036" priority="2142">
      <formula>IF(RIGHT(TEXT(AE48,"0.#"),1)=".",TRUE,FALSE)</formula>
    </cfRule>
  </conditionalFormatting>
  <conditionalFormatting sqref="AI48">
    <cfRule type="expression" dxfId="2035" priority="2139">
      <formula>IF(RIGHT(TEXT(AI48,"0.#"),1)=".",FALSE,TRUE)</formula>
    </cfRule>
    <cfRule type="expression" dxfId="2034" priority="2140">
      <formula>IF(RIGHT(TEXT(AI48,"0.#"),1)=".",TRUE,FALSE)</formula>
    </cfRule>
  </conditionalFormatting>
  <conditionalFormatting sqref="AI47">
    <cfRule type="expression" dxfId="2033" priority="2137">
      <formula>IF(RIGHT(TEXT(AI47,"0.#"),1)=".",FALSE,TRUE)</formula>
    </cfRule>
    <cfRule type="expression" dxfId="2032" priority="2138">
      <formula>IF(RIGHT(TEXT(AI47,"0.#"),1)=".",TRUE,FALSE)</formula>
    </cfRule>
  </conditionalFormatting>
  <conditionalFormatting sqref="AE448">
    <cfRule type="expression" dxfId="2031" priority="2015">
      <formula>IF(RIGHT(TEXT(AE448,"0.#"),1)=".",FALSE,TRUE)</formula>
    </cfRule>
    <cfRule type="expression" dxfId="2030" priority="2016">
      <formula>IF(RIGHT(TEXT(AE448,"0.#"),1)=".",TRUE,FALSE)</formula>
    </cfRule>
  </conditionalFormatting>
  <conditionalFormatting sqref="AM450">
    <cfRule type="expression" dxfId="2029" priority="2005">
      <formula>IF(RIGHT(TEXT(AM450,"0.#"),1)=".",FALSE,TRUE)</formula>
    </cfRule>
    <cfRule type="expression" dxfId="2028" priority="2006">
      <formula>IF(RIGHT(TEXT(AM450,"0.#"),1)=".",TRUE,FALSE)</formula>
    </cfRule>
  </conditionalFormatting>
  <conditionalFormatting sqref="AE449">
    <cfRule type="expression" dxfId="2027" priority="2013">
      <formula>IF(RIGHT(TEXT(AE449,"0.#"),1)=".",FALSE,TRUE)</formula>
    </cfRule>
    <cfRule type="expression" dxfId="2026" priority="2014">
      <formula>IF(RIGHT(TEXT(AE449,"0.#"),1)=".",TRUE,FALSE)</formula>
    </cfRule>
  </conditionalFormatting>
  <conditionalFormatting sqref="AE450">
    <cfRule type="expression" dxfId="2025" priority="2011">
      <formula>IF(RIGHT(TEXT(AE450,"0.#"),1)=".",FALSE,TRUE)</formula>
    </cfRule>
    <cfRule type="expression" dxfId="2024" priority="2012">
      <formula>IF(RIGHT(TEXT(AE450,"0.#"),1)=".",TRUE,FALSE)</formula>
    </cfRule>
  </conditionalFormatting>
  <conditionalFormatting sqref="AM448">
    <cfRule type="expression" dxfId="2023" priority="2009">
      <formula>IF(RIGHT(TEXT(AM448,"0.#"),1)=".",FALSE,TRUE)</formula>
    </cfRule>
    <cfRule type="expression" dxfId="2022" priority="2010">
      <formula>IF(RIGHT(TEXT(AM448,"0.#"),1)=".",TRUE,FALSE)</formula>
    </cfRule>
  </conditionalFormatting>
  <conditionalFormatting sqref="AM449">
    <cfRule type="expression" dxfId="2021" priority="2007">
      <formula>IF(RIGHT(TEXT(AM449,"0.#"),1)=".",FALSE,TRUE)</formula>
    </cfRule>
    <cfRule type="expression" dxfId="2020" priority="2008">
      <formula>IF(RIGHT(TEXT(AM449,"0.#"),1)=".",TRUE,FALSE)</formula>
    </cfRule>
  </conditionalFormatting>
  <conditionalFormatting sqref="AU448">
    <cfRule type="expression" dxfId="2019" priority="2003">
      <formula>IF(RIGHT(TEXT(AU448,"0.#"),1)=".",FALSE,TRUE)</formula>
    </cfRule>
    <cfRule type="expression" dxfId="2018" priority="2004">
      <formula>IF(RIGHT(TEXT(AU448,"0.#"),1)=".",TRUE,FALSE)</formula>
    </cfRule>
  </conditionalFormatting>
  <conditionalFormatting sqref="AU449">
    <cfRule type="expression" dxfId="2017" priority="2001">
      <formula>IF(RIGHT(TEXT(AU449,"0.#"),1)=".",FALSE,TRUE)</formula>
    </cfRule>
    <cfRule type="expression" dxfId="2016" priority="2002">
      <formula>IF(RIGHT(TEXT(AU449,"0.#"),1)=".",TRUE,FALSE)</formula>
    </cfRule>
  </conditionalFormatting>
  <conditionalFormatting sqref="AU450">
    <cfRule type="expression" dxfId="2015" priority="1999">
      <formula>IF(RIGHT(TEXT(AU450,"0.#"),1)=".",FALSE,TRUE)</formula>
    </cfRule>
    <cfRule type="expression" dxfId="2014" priority="2000">
      <formula>IF(RIGHT(TEXT(AU450,"0.#"),1)=".",TRUE,FALSE)</formula>
    </cfRule>
  </conditionalFormatting>
  <conditionalFormatting sqref="AI450">
    <cfRule type="expression" dxfId="2013" priority="1993">
      <formula>IF(RIGHT(TEXT(AI450,"0.#"),1)=".",FALSE,TRUE)</formula>
    </cfRule>
    <cfRule type="expression" dxfId="2012" priority="1994">
      <formula>IF(RIGHT(TEXT(AI450,"0.#"),1)=".",TRUE,FALSE)</formula>
    </cfRule>
  </conditionalFormatting>
  <conditionalFormatting sqref="AI448">
    <cfRule type="expression" dxfId="2011" priority="1997">
      <formula>IF(RIGHT(TEXT(AI448,"0.#"),1)=".",FALSE,TRUE)</formula>
    </cfRule>
    <cfRule type="expression" dxfId="2010" priority="1998">
      <formula>IF(RIGHT(TEXT(AI448,"0.#"),1)=".",TRUE,FALSE)</formula>
    </cfRule>
  </conditionalFormatting>
  <conditionalFormatting sqref="AI449">
    <cfRule type="expression" dxfId="2009" priority="1995">
      <formula>IF(RIGHT(TEXT(AI449,"0.#"),1)=".",FALSE,TRUE)</formula>
    </cfRule>
    <cfRule type="expression" dxfId="2008" priority="1996">
      <formula>IF(RIGHT(TEXT(AI449,"0.#"),1)=".",TRUE,FALSE)</formula>
    </cfRule>
  </conditionalFormatting>
  <conditionalFormatting sqref="AQ449">
    <cfRule type="expression" dxfId="2007" priority="1991">
      <formula>IF(RIGHT(TEXT(AQ449,"0.#"),1)=".",FALSE,TRUE)</formula>
    </cfRule>
    <cfRule type="expression" dxfId="2006" priority="1992">
      <formula>IF(RIGHT(TEXT(AQ449,"0.#"),1)=".",TRUE,FALSE)</formula>
    </cfRule>
  </conditionalFormatting>
  <conditionalFormatting sqref="AQ450">
    <cfRule type="expression" dxfId="2005" priority="1989">
      <formula>IF(RIGHT(TEXT(AQ450,"0.#"),1)=".",FALSE,TRUE)</formula>
    </cfRule>
    <cfRule type="expression" dxfId="2004" priority="1990">
      <formula>IF(RIGHT(TEXT(AQ450,"0.#"),1)=".",TRUE,FALSE)</formula>
    </cfRule>
  </conditionalFormatting>
  <conditionalFormatting sqref="AQ448">
    <cfRule type="expression" dxfId="2003" priority="1987">
      <formula>IF(RIGHT(TEXT(AQ448,"0.#"),1)=".",FALSE,TRUE)</formula>
    </cfRule>
    <cfRule type="expression" dxfId="2002" priority="1988">
      <formula>IF(RIGHT(TEXT(AQ448,"0.#"),1)=".",TRUE,FALSE)</formula>
    </cfRule>
  </conditionalFormatting>
  <conditionalFormatting sqref="AE453">
    <cfRule type="expression" dxfId="2001" priority="1985">
      <formula>IF(RIGHT(TEXT(AE453,"0.#"),1)=".",FALSE,TRUE)</formula>
    </cfRule>
    <cfRule type="expression" dxfId="2000" priority="1986">
      <formula>IF(RIGHT(TEXT(AE453,"0.#"),1)=".",TRUE,FALSE)</formula>
    </cfRule>
  </conditionalFormatting>
  <conditionalFormatting sqref="AM455">
    <cfRule type="expression" dxfId="1999" priority="1975">
      <formula>IF(RIGHT(TEXT(AM455,"0.#"),1)=".",FALSE,TRUE)</formula>
    </cfRule>
    <cfRule type="expression" dxfId="1998" priority="1976">
      <formula>IF(RIGHT(TEXT(AM455,"0.#"),1)=".",TRUE,FALSE)</formula>
    </cfRule>
  </conditionalFormatting>
  <conditionalFormatting sqref="AE454">
    <cfRule type="expression" dxfId="1997" priority="1983">
      <formula>IF(RIGHT(TEXT(AE454,"0.#"),1)=".",FALSE,TRUE)</formula>
    </cfRule>
    <cfRule type="expression" dxfId="1996" priority="1984">
      <formula>IF(RIGHT(TEXT(AE454,"0.#"),1)=".",TRUE,FALSE)</formula>
    </cfRule>
  </conditionalFormatting>
  <conditionalFormatting sqref="AE455">
    <cfRule type="expression" dxfId="1995" priority="1981">
      <formula>IF(RIGHT(TEXT(AE455,"0.#"),1)=".",FALSE,TRUE)</formula>
    </cfRule>
    <cfRule type="expression" dxfId="1994" priority="1982">
      <formula>IF(RIGHT(TEXT(AE455,"0.#"),1)=".",TRUE,FALSE)</formula>
    </cfRule>
  </conditionalFormatting>
  <conditionalFormatting sqref="AM453">
    <cfRule type="expression" dxfId="1993" priority="1979">
      <formula>IF(RIGHT(TEXT(AM453,"0.#"),1)=".",FALSE,TRUE)</formula>
    </cfRule>
    <cfRule type="expression" dxfId="1992" priority="1980">
      <formula>IF(RIGHT(TEXT(AM453,"0.#"),1)=".",TRUE,FALSE)</formula>
    </cfRule>
  </conditionalFormatting>
  <conditionalFormatting sqref="AM454">
    <cfRule type="expression" dxfId="1991" priority="1977">
      <formula>IF(RIGHT(TEXT(AM454,"0.#"),1)=".",FALSE,TRUE)</formula>
    </cfRule>
    <cfRule type="expression" dxfId="1990" priority="1978">
      <formula>IF(RIGHT(TEXT(AM454,"0.#"),1)=".",TRUE,FALSE)</formula>
    </cfRule>
  </conditionalFormatting>
  <conditionalFormatting sqref="AU453">
    <cfRule type="expression" dxfId="1989" priority="1973">
      <formula>IF(RIGHT(TEXT(AU453,"0.#"),1)=".",FALSE,TRUE)</formula>
    </cfRule>
    <cfRule type="expression" dxfId="1988" priority="1974">
      <formula>IF(RIGHT(TEXT(AU453,"0.#"),1)=".",TRUE,FALSE)</formula>
    </cfRule>
  </conditionalFormatting>
  <conditionalFormatting sqref="AU454">
    <cfRule type="expression" dxfId="1987" priority="1971">
      <formula>IF(RIGHT(TEXT(AU454,"0.#"),1)=".",FALSE,TRUE)</formula>
    </cfRule>
    <cfRule type="expression" dxfId="1986" priority="1972">
      <formula>IF(RIGHT(TEXT(AU454,"0.#"),1)=".",TRUE,FALSE)</formula>
    </cfRule>
  </conditionalFormatting>
  <conditionalFormatting sqref="AU455">
    <cfRule type="expression" dxfId="1985" priority="1969">
      <formula>IF(RIGHT(TEXT(AU455,"0.#"),1)=".",FALSE,TRUE)</formula>
    </cfRule>
    <cfRule type="expression" dxfId="1984" priority="1970">
      <formula>IF(RIGHT(TEXT(AU455,"0.#"),1)=".",TRUE,FALSE)</formula>
    </cfRule>
  </conditionalFormatting>
  <conditionalFormatting sqref="AI455">
    <cfRule type="expression" dxfId="1983" priority="1963">
      <formula>IF(RIGHT(TEXT(AI455,"0.#"),1)=".",FALSE,TRUE)</formula>
    </cfRule>
    <cfRule type="expression" dxfId="1982" priority="1964">
      <formula>IF(RIGHT(TEXT(AI455,"0.#"),1)=".",TRUE,FALSE)</formula>
    </cfRule>
  </conditionalFormatting>
  <conditionalFormatting sqref="AI453">
    <cfRule type="expression" dxfId="1981" priority="1967">
      <formula>IF(RIGHT(TEXT(AI453,"0.#"),1)=".",FALSE,TRUE)</formula>
    </cfRule>
    <cfRule type="expression" dxfId="1980" priority="1968">
      <formula>IF(RIGHT(TEXT(AI453,"0.#"),1)=".",TRUE,FALSE)</formula>
    </cfRule>
  </conditionalFormatting>
  <conditionalFormatting sqref="AI454">
    <cfRule type="expression" dxfId="1979" priority="1965">
      <formula>IF(RIGHT(TEXT(AI454,"0.#"),1)=".",FALSE,TRUE)</formula>
    </cfRule>
    <cfRule type="expression" dxfId="1978" priority="1966">
      <formula>IF(RIGHT(TEXT(AI454,"0.#"),1)=".",TRUE,FALSE)</formula>
    </cfRule>
  </conditionalFormatting>
  <conditionalFormatting sqref="AQ454">
    <cfRule type="expression" dxfId="1977" priority="1961">
      <formula>IF(RIGHT(TEXT(AQ454,"0.#"),1)=".",FALSE,TRUE)</formula>
    </cfRule>
    <cfRule type="expression" dxfId="1976" priority="1962">
      <formula>IF(RIGHT(TEXT(AQ454,"0.#"),1)=".",TRUE,FALSE)</formula>
    </cfRule>
  </conditionalFormatting>
  <conditionalFormatting sqref="AQ455">
    <cfRule type="expression" dxfId="1975" priority="1959">
      <formula>IF(RIGHT(TEXT(AQ455,"0.#"),1)=".",FALSE,TRUE)</formula>
    </cfRule>
    <cfRule type="expression" dxfId="1974" priority="1960">
      <formula>IF(RIGHT(TEXT(AQ455,"0.#"),1)=".",TRUE,FALSE)</formula>
    </cfRule>
  </conditionalFormatting>
  <conditionalFormatting sqref="AQ453">
    <cfRule type="expression" dxfId="1973" priority="1957">
      <formula>IF(RIGHT(TEXT(AQ453,"0.#"),1)=".",FALSE,TRUE)</formula>
    </cfRule>
    <cfRule type="expression" dxfId="1972" priority="1958">
      <formula>IF(RIGHT(TEXT(AQ453,"0.#"),1)=".",TRUE,FALSE)</formula>
    </cfRule>
  </conditionalFormatting>
  <conditionalFormatting sqref="AE487">
    <cfRule type="expression" dxfId="1971" priority="1835">
      <formula>IF(RIGHT(TEXT(AE487,"0.#"),1)=".",FALSE,TRUE)</formula>
    </cfRule>
    <cfRule type="expression" dxfId="1970" priority="1836">
      <formula>IF(RIGHT(TEXT(AE487,"0.#"),1)=".",TRUE,FALSE)</formula>
    </cfRule>
  </conditionalFormatting>
  <conditionalFormatting sqref="AE488">
    <cfRule type="expression" dxfId="1969" priority="1833">
      <formula>IF(RIGHT(TEXT(AE488,"0.#"),1)=".",FALSE,TRUE)</formula>
    </cfRule>
    <cfRule type="expression" dxfId="1968" priority="1834">
      <formula>IF(RIGHT(TEXT(AE488,"0.#"),1)=".",TRUE,FALSE)</formula>
    </cfRule>
  </conditionalFormatting>
  <conditionalFormatting sqref="AE489">
    <cfRule type="expression" dxfId="1967" priority="1831">
      <formula>IF(RIGHT(TEXT(AE489,"0.#"),1)=".",FALSE,TRUE)</formula>
    </cfRule>
    <cfRule type="expression" dxfId="1966" priority="1832">
      <formula>IF(RIGHT(TEXT(AE489,"0.#"),1)=".",TRUE,FALSE)</formula>
    </cfRule>
  </conditionalFormatting>
  <conditionalFormatting sqref="AU487">
    <cfRule type="expression" dxfId="1965" priority="1823">
      <formula>IF(RIGHT(TEXT(AU487,"0.#"),1)=".",FALSE,TRUE)</formula>
    </cfRule>
    <cfRule type="expression" dxfId="1964" priority="1824">
      <formula>IF(RIGHT(TEXT(AU487,"0.#"),1)=".",TRUE,FALSE)</formula>
    </cfRule>
  </conditionalFormatting>
  <conditionalFormatting sqref="AU488">
    <cfRule type="expression" dxfId="1963" priority="1821">
      <formula>IF(RIGHT(TEXT(AU488,"0.#"),1)=".",FALSE,TRUE)</formula>
    </cfRule>
    <cfRule type="expression" dxfId="1962" priority="1822">
      <formula>IF(RIGHT(TEXT(AU488,"0.#"),1)=".",TRUE,FALSE)</formula>
    </cfRule>
  </conditionalFormatting>
  <conditionalFormatting sqref="AU489">
    <cfRule type="expression" dxfId="1961" priority="1819">
      <formula>IF(RIGHT(TEXT(AU489,"0.#"),1)=".",FALSE,TRUE)</formula>
    </cfRule>
    <cfRule type="expression" dxfId="1960" priority="1820">
      <formula>IF(RIGHT(TEXT(AU489,"0.#"),1)=".",TRUE,FALSE)</formula>
    </cfRule>
  </conditionalFormatting>
  <conditionalFormatting sqref="AQ488">
    <cfRule type="expression" dxfId="1959" priority="1811">
      <formula>IF(RIGHT(TEXT(AQ488,"0.#"),1)=".",FALSE,TRUE)</formula>
    </cfRule>
    <cfRule type="expression" dxfId="1958" priority="1812">
      <formula>IF(RIGHT(TEXT(AQ488,"0.#"),1)=".",TRUE,FALSE)</formula>
    </cfRule>
  </conditionalFormatting>
  <conditionalFormatting sqref="AQ489">
    <cfRule type="expression" dxfId="1957" priority="1809">
      <formula>IF(RIGHT(TEXT(AQ489,"0.#"),1)=".",FALSE,TRUE)</formula>
    </cfRule>
    <cfRule type="expression" dxfId="1956" priority="1810">
      <formula>IF(RIGHT(TEXT(AQ489,"0.#"),1)=".",TRUE,FALSE)</formula>
    </cfRule>
  </conditionalFormatting>
  <conditionalFormatting sqref="AQ487">
    <cfRule type="expression" dxfId="1955" priority="1807">
      <formula>IF(RIGHT(TEXT(AQ487,"0.#"),1)=".",FALSE,TRUE)</formula>
    </cfRule>
    <cfRule type="expression" dxfId="1954" priority="1808">
      <formula>IF(RIGHT(TEXT(AQ487,"0.#"),1)=".",TRUE,FALSE)</formula>
    </cfRule>
  </conditionalFormatting>
  <conditionalFormatting sqref="AE512">
    <cfRule type="expression" dxfId="1953" priority="1805">
      <formula>IF(RIGHT(TEXT(AE512,"0.#"),1)=".",FALSE,TRUE)</formula>
    </cfRule>
    <cfRule type="expression" dxfId="1952" priority="1806">
      <formula>IF(RIGHT(TEXT(AE512,"0.#"),1)=".",TRUE,FALSE)</formula>
    </cfRule>
  </conditionalFormatting>
  <conditionalFormatting sqref="AE513">
    <cfRule type="expression" dxfId="1951" priority="1803">
      <formula>IF(RIGHT(TEXT(AE513,"0.#"),1)=".",FALSE,TRUE)</formula>
    </cfRule>
    <cfRule type="expression" dxfId="1950" priority="1804">
      <formula>IF(RIGHT(TEXT(AE513,"0.#"),1)=".",TRUE,FALSE)</formula>
    </cfRule>
  </conditionalFormatting>
  <conditionalFormatting sqref="AE514">
    <cfRule type="expression" dxfId="1949" priority="1801">
      <formula>IF(RIGHT(TEXT(AE514,"0.#"),1)=".",FALSE,TRUE)</formula>
    </cfRule>
    <cfRule type="expression" dxfId="1948" priority="1802">
      <formula>IF(RIGHT(TEXT(AE514,"0.#"),1)=".",TRUE,FALSE)</formula>
    </cfRule>
  </conditionalFormatting>
  <conditionalFormatting sqref="AU512">
    <cfRule type="expression" dxfId="1947" priority="1793">
      <formula>IF(RIGHT(TEXT(AU512,"0.#"),1)=".",FALSE,TRUE)</formula>
    </cfRule>
    <cfRule type="expression" dxfId="1946" priority="1794">
      <formula>IF(RIGHT(TEXT(AU512,"0.#"),1)=".",TRUE,FALSE)</formula>
    </cfRule>
  </conditionalFormatting>
  <conditionalFormatting sqref="AU513">
    <cfRule type="expression" dxfId="1945" priority="1791">
      <formula>IF(RIGHT(TEXT(AU513,"0.#"),1)=".",FALSE,TRUE)</formula>
    </cfRule>
    <cfRule type="expression" dxfId="1944" priority="1792">
      <formula>IF(RIGHT(TEXT(AU513,"0.#"),1)=".",TRUE,FALSE)</formula>
    </cfRule>
  </conditionalFormatting>
  <conditionalFormatting sqref="AU514">
    <cfRule type="expression" dxfId="1943" priority="1789">
      <formula>IF(RIGHT(TEXT(AU514,"0.#"),1)=".",FALSE,TRUE)</formula>
    </cfRule>
    <cfRule type="expression" dxfId="1942" priority="1790">
      <formula>IF(RIGHT(TEXT(AU514,"0.#"),1)=".",TRUE,FALSE)</formula>
    </cfRule>
  </conditionalFormatting>
  <conditionalFormatting sqref="AQ513">
    <cfRule type="expression" dxfId="1941" priority="1781">
      <formula>IF(RIGHT(TEXT(AQ513,"0.#"),1)=".",FALSE,TRUE)</formula>
    </cfRule>
    <cfRule type="expression" dxfId="1940" priority="1782">
      <formula>IF(RIGHT(TEXT(AQ513,"0.#"),1)=".",TRUE,FALSE)</formula>
    </cfRule>
  </conditionalFormatting>
  <conditionalFormatting sqref="AQ514">
    <cfRule type="expression" dxfId="1939" priority="1779">
      <formula>IF(RIGHT(TEXT(AQ514,"0.#"),1)=".",FALSE,TRUE)</formula>
    </cfRule>
    <cfRule type="expression" dxfId="1938" priority="1780">
      <formula>IF(RIGHT(TEXT(AQ514,"0.#"),1)=".",TRUE,FALSE)</formula>
    </cfRule>
  </conditionalFormatting>
  <conditionalFormatting sqref="AQ512">
    <cfRule type="expression" dxfId="1937" priority="1777">
      <formula>IF(RIGHT(TEXT(AQ512,"0.#"),1)=".",FALSE,TRUE)</formula>
    </cfRule>
    <cfRule type="expression" dxfId="1936" priority="1778">
      <formula>IF(RIGHT(TEXT(AQ512,"0.#"),1)=".",TRUE,FALSE)</formula>
    </cfRule>
  </conditionalFormatting>
  <conditionalFormatting sqref="AE517">
    <cfRule type="expression" dxfId="1935" priority="1655">
      <formula>IF(RIGHT(TEXT(AE517,"0.#"),1)=".",FALSE,TRUE)</formula>
    </cfRule>
    <cfRule type="expression" dxfId="1934" priority="1656">
      <formula>IF(RIGHT(TEXT(AE517,"0.#"),1)=".",TRUE,FALSE)</formula>
    </cfRule>
  </conditionalFormatting>
  <conditionalFormatting sqref="AE518">
    <cfRule type="expression" dxfId="1933" priority="1653">
      <formula>IF(RIGHT(TEXT(AE518,"0.#"),1)=".",FALSE,TRUE)</formula>
    </cfRule>
    <cfRule type="expression" dxfId="1932" priority="1654">
      <formula>IF(RIGHT(TEXT(AE518,"0.#"),1)=".",TRUE,FALSE)</formula>
    </cfRule>
  </conditionalFormatting>
  <conditionalFormatting sqref="AE519">
    <cfRule type="expression" dxfId="1931" priority="1651">
      <formula>IF(RIGHT(TEXT(AE519,"0.#"),1)=".",FALSE,TRUE)</formula>
    </cfRule>
    <cfRule type="expression" dxfId="1930" priority="1652">
      <formula>IF(RIGHT(TEXT(AE519,"0.#"),1)=".",TRUE,FALSE)</formula>
    </cfRule>
  </conditionalFormatting>
  <conditionalFormatting sqref="AU517">
    <cfRule type="expression" dxfId="1929" priority="1643">
      <formula>IF(RIGHT(TEXT(AU517,"0.#"),1)=".",FALSE,TRUE)</formula>
    </cfRule>
    <cfRule type="expression" dxfId="1928" priority="1644">
      <formula>IF(RIGHT(TEXT(AU517,"0.#"),1)=".",TRUE,FALSE)</formula>
    </cfRule>
  </conditionalFormatting>
  <conditionalFormatting sqref="AU519">
    <cfRule type="expression" dxfId="1927" priority="1639">
      <formula>IF(RIGHT(TEXT(AU519,"0.#"),1)=".",FALSE,TRUE)</formula>
    </cfRule>
    <cfRule type="expression" dxfId="1926" priority="1640">
      <formula>IF(RIGHT(TEXT(AU519,"0.#"),1)=".",TRUE,FALSE)</formula>
    </cfRule>
  </conditionalFormatting>
  <conditionalFormatting sqref="AQ518">
    <cfRule type="expression" dxfId="1925" priority="1631">
      <formula>IF(RIGHT(TEXT(AQ518,"0.#"),1)=".",FALSE,TRUE)</formula>
    </cfRule>
    <cfRule type="expression" dxfId="1924" priority="1632">
      <formula>IF(RIGHT(TEXT(AQ518,"0.#"),1)=".",TRUE,FALSE)</formula>
    </cfRule>
  </conditionalFormatting>
  <conditionalFormatting sqref="AQ519">
    <cfRule type="expression" dxfId="1923" priority="1629">
      <formula>IF(RIGHT(TEXT(AQ519,"0.#"),1)=".",FALSE,TRUE)</formula>
    </cfRule>
    <cfRule type="expression" dxfId="1922" priority="1630">
      <formula>IF(RIGHT(TEXT(AQ519,"0.#"),1)=".",TRUE,FALSE)</formula>
    </cfRule>
  </conditionalFormatting>
  <conditionalFormatting sqref="AQ517">
    <cfRule type="expression" dxfId="1921" priority="1627">
      <formula>IF(RIGHT(TEXT(AQ517,"0.#"),1)=".",FALSE,TRUE)</formula>
    </cfRule>
    <cfRule type="expression" dxfId="1920" priority="1628">
      <formula>IF(RIGHT(TEXT(AQ517,"0.#"),1)=".",TRUE,FALSE)</formula>
    </cfRule>
  </conditionalFormatting>
  <conditionalFormatting sqref="AE522">
    <cfRule type="expression" dxfId="1919" priority="1625">
      <formula>IF(RIGHT(TEXT(AE522,"0.#"),1)=".",FALSE,TRUE)</formula>
    </cfRule>
    <cfRule type="expression" dxfId="1918" priority="1626">
      <formula>IF(RIGHT(TEXT(AE522,"0.#"),1)=".",TRUE,FALSE)</formula>
    </cfRule>
  </conditionalFormatting>
  <conditionalFormatting sqref="AE523">
    <cfRule type="expression" dxfId="1917" priority="1623">
      <formula>IF(RIGHT(TEXT(AE523,"0.#"),1)=".",FALSE,TRUE)</formula>
    </cfRule>
    <cfRule type="expression" dxfId="1916" priority="1624">
      <formula>IF(RIGHT(TEXT(AE523,"0.#"),1)=".",TRUE,FALSE)</formula>
    </cfRule>
  </conditionalFormatting>
  <conditionalFormatting sqref="AE524">
    <cfRule type="expression" dxfId="1915" priority="1621">
      <formula>IF(RIGHT(TEXT(AE524,"0.#"),1)=".",FALSE,TRUE)</formula>
    </cfRule>
    <cfRule type="expression" dxfId="1914" priority="1622">
      <formula>IF(RIGHT(TEXT(AE524,"0.#"),1)=".",TRUE,FALSE)</formula>
    </cfRule>
  </conditionalFormatting>
  <conditionalFormatting sqref="AU522">
    <cfRule type="expression" dxfId="1913" priority="1613">
      <formula>IF(RIGHT(TEXT(AU522,"0.#"),1)=".",FALSE,TRUE)</formula>
    </cfRule>
    <cfRule type="expression" dxfId="1912" priority="1614">
      <formula>IF(RIGHT(TEXT(AU522,"0.#"),1)=".",TRUE,FALSE)</formula>
    </cfRule>
  </conditionalFormatting>
  <conditionalFormatting sqref="AU523">
    <cfRule type="expression" dxfId="1911" priority="1611">
      <formula>IF(RIGHT(TEXT(AU523,"0.#"),1)=".",FALSE,TRUE)</formula>
    </cfRule>
    <cfRule type="expression" dxfId="1910" priority="1612">
      <formula>IF(RIGHT(TEXT(AU523,"0.#"),1)=".",TRUE,FALSE)</formula>
    </cfRule>
  </conditionalFormatting>
  <conditionalFormatting sqref="AU524">
    <cfRule type="expression" dxfId="1909" priority="1609">
      <formula>IF(RIGHT(TEXT(AU524,"0.#"),1)=".",FALSE,TRUE)</formula>
    </cfRule>
    <cfRule type="expression" dxfId="1908" priority="1610">
      <formula>IF(RIGHT(TEXT(AU524,"0.#"),1)=".",TRUE,FALSE)</formula>
    </cfRule>
  </conditionalFormatting>
  <conditionalFormatting sqref="AQ523">
    <cfRule type="expression" dxfId="1907" priority="1601">
      <formula>IF(RIGHT(TEXT(AQ523,"0.#"),1)=".",FALSE,TRUE)</formula>
    </cfRule>
    <cfRule type="expression" dxfId="1906" priority="1602">
      <formula>IF(RIGHT(TEXT(AQ523,"0.#"),1)=".",TRUE,FALSE)</formula>
    </cfRule>
  </conditionalFormatting>
  <conditionalFormatting sqref="AQ524">
    <cfRule type="expression" dxfId="1905" priority="1599">
      <formula>IF(RIGHT(TEXT(AQ524,"0.#"),1)=".",FALSE,TRUE)</formula>
    </cfRule>
    <cfRule type="expression" dxfId="1904" priority="1600">
      <formula>IF(RIGHT(TEXT(AQ524,"0.#"),1)=".",TRUE,FALSE)</formula>
    </cfRule>
  </conditionalFormatting>
  <conditionalFormatting sqref="AQ522">
    <cfRule type="expression" dxfId="1903" priority="1597">
      <formula>IF(RIGHT(TEXT(AQ522,"0.#"),1)=".",FALSE,TRUE)</formula>
    </cfRule>
    <cfRule type="expression" dxfId="1902" priority="1598">
      <formula>IF(RIGHT(TEXT(AQ522,"0.#"),1)=".",TRUE,FALSE)</formula>
    </cfRule>
  </conditionalFormatting>
  <conditionalFormatting sqref="AE527">
    <cfRule type="expression" dxfId="1901" priority="1595">
      <formula>IF(RIGHT(TEXT(AE527,"0.#"),1)=".",FALSE,TRUE)</formula>
    </cfRule>
    <cfRule type="expression" dxfId="1900" priority="1596">
      <formula>IF(RIGHT(TEXT(AE527,"0.#"),1)=".",TRUE,FALSE)</formula>
    </cfRule>
  </conditionalFormatting>
  <conditionalFormatting sqref="AE528">
    <cfRule type="expression" dxfId="1899" priority="1593">
      <formula>IF(RIGHT(TEXT(AE528,"0.#"),1)=".",FALSE,TRUE)</formula>
    </cfRule>
    <cfRule type="expression" dxfId="1898" priority="1594">
      <formula>IF(RIGHT(TEXT(AE528,"0.#"),1)=".",TRUE,FALSE)</formula>
    </cfRule>
  </conditionalFormatting>
  <conditionalFormatting sqref="AE529">
    <cfRule type="expression" dxfId="1897" priority="1591">
      <formula>IF(RIGHT(TEXT(AE529,"0.#"),1)=".",FALSE,TRUE)</formula>
    </cfRule>
    <cfRule type="expression" dxfId="1896" priority="1592">
      <formula>IF(RIGHT(TEXT(AE529,"0.#"),1)=".",TRUE,FALSE)</formula>
    </cfRule>
  </conditionalFormatting>
  <conditionalFormatting sqref="AU527">
    <cfRule type="expression" dxfId="1895" priority="1583">
      <formula>IF(RIGHT(TEXT(AU527,"0.#"),1)=".",FALSE,TRUE)</formula>
    </cfRule>
    <cfRule type="expression" dxfId="1894" priority="1584">
      <formula>IF(RIGHT(TEXT(AU527,"0.#"),1)=".",TRUE,FALSE)</formula>
    </cfRule>
  </conditionalFormatting>
  <conditionalFormatting sqref="AU528">
    <cfRule type="expression" dxfId="1893" priority="1581">
      <formula>IF(RIGHT(TEXT(AU528,"0.#"),1)=".",FALSE,TRUE)</formula>
    </cfRule>
    <cfRule type="expression" dxfId="1892" priority="1582">
      <formula>IF(RIGHT(TEXT(AU528,"0.#"),1)=".",TRUE,FALSE)</formula>
    </cfRule>
  </conditionalFormatting>
  <conditionalFormatting sqref="AU529">
    <cfRule type="expression" dxfId="1891" priority="1579">
      <formula>IF(RIGHT(TEXT(AU529,"0.#"),1)=".",FALSE,TRUE)</formula>
    </cfRule>
    <cfRule type="expression" dxfId="1890" priority="1580">
      <formula>IF(RIGHT(TEXT(AU529,"0.#"),1)=".",TRUE,FALSE)</formula>
    </cfRule>
  </conditionalFormatting>
  <conditionalFormatting sqref="AQ528">
    <cfRule type="expression" dxfId="1889" priority="1571">
      <formula>IF(RIGHT(TEXT(AQ528,"0.#"),1)=".",FALSE,TRUE)</formula>
    </cfRule>
    <cfRule type="expression" dxfId="1888" priority="1572">
      <formula>IF(RIGHT(TEXT(AQ528,"0.#"),1)=".",TRUE,FALSE)</formula>
    </cfRule>
  </conditionalFormatting>
  <conditionalFormatting sqref="AQ529">
    <cfRule type="expression" dxfId="1887" priority="1569">
      <formula>IF(RIGHT(TEXT(AQ529,"0.#"),1)=".",FALSE,TRUE)</formula>
    </cfRule>
    <cfRule type="expression" dxfId="1886" priority="1570">
      <formula>IF(RIGHT(TEXT(AQ529,"0.#"),1)=".",TRUE,FALSE)</formula>
    </cfRule>
  </conditionalFormatting>
  <conditionalFormatting sqref="AQ527">
    <cfRule type="expression" dxfId="1885" priority="1567">
      <formula>IF(RIGHT(TEXT(AQ527,"0.#"),1)=".",FALSE,TRUE)</formula>
    </cfRule>
    <cfRule type="expression" dxfId="1884" priority="1568">
      <formula>IF(RIGHT(TEXT(AQ527,"0.#"),1)=".",TRUE,FALSE)</formula>
    </cfRule>
  </conditionalFormatting>
  <conditionalFormatting sqref="AE532">
    <cfRule type="expression" dxfId="1883" priority="1565">
      <formula>IF(RIGHT(TEXT(AE532,"0.#"),1)=".",FALSE,TRUE)</formula>
    </cfRule>
    <cfRule type="expression" dxfId="1882" priority="1566">
      <formula>IF(RIGHT(TEXT(AE532,"0.#"),1)=".",TRUE,FALSE)</formula>
    </cfRule>
  </conditionalFormatting>
  <conditionalFormatting sqref="AM534">
    <cfRule type="expression" dxfId="1881" priority="1555">
      <formula>IF(RIGHT(TEXT(AM534,"0.#"),1)=".",FALSE,TRUE)</formula>
    </cfRule>
    <cfRule type="expression" dxfId="1880" priority="1556">
      <formula>IF(RIGHT(TEXT(AM534,"0.#"),1)=".",TRUE,FALSE)</formula>
    </cfRule>
  </conditionalFormatting>
  <conditionalFormatting sqref="AE533">
    <cfRule type="expression" dxfId="1879" priority="1563">
      <formula>IF(RIGHT(TEXT(AE533,"0.#"),1)=".",FALSE,TRUE)</formula>
    </cfRule>
    <cfRule type="expression" dxfId="1878" priority="1564">
      <formula>IF(RIGHT(TEXT(AE533,"0.#"),1)=".",TRUE,FALSE)</formula>
    </cfRule>
  </conditionalFormatting>
  <conditionalFormatting sqref="AE534">
    <cfRule type="expression" dxfId="1877" priority="1561">
      <formula>IF(RIGHT(TEXT(AE534,"0.#"),1)=".",FALSE,TRUE)</formula>
    </cfRule>
    <cfRule type="expression" dxfId="1876" priority="1562">
      <formula>IF(RIGHT(TEXT(AE534,"0.#"),1)=".",TRUE,FALSE)</formula>
    </cfRule>
  </conditionalFormatting>
  <conditionalFormatting sqref="AM532">
    <cfRule type="expression" dxfId="1875" priority="1559">
      <formula>IF(RIGHT(TEXT(AM532,"0.#"),1)=".",FALSE,TRUE)</formula>
    </cfRule>
    <cfRule type="expression" dxfId="1874" priority="1560">
      <formula>IF(RIGHT(TEXT(AM532,"0.#"),1)=".",TRUE,FALSE)</formula>
    </cfRule>
  </conditionalFormatting>
  <conditionalFormatting sqref="AM533">
    <cfRule type="expression" dxfId="1873" priority="1557">
      <formula>IF(RIGHT(TEXT(AM533,"0.#"),1)=".",FALSE,TRUE)</formula>
    </cfRule>
    <cfRule type="expression" dxfId="1872" priority="1558">
      <formula>IF(RIGHT(TEXT(AM533,"0.#"),1)=".",TRUE,FALSE)</formula>
    </cfRule>
  </conditionalFormatting>
  <conditionalFormatting sqref="AU532">
    <cfRule type="expression" dxfId="1871" priority="1553">
      <formula>IF(RIGHT(TEXT(AU532,"0.#"),1)=".",FALSE,TRUE)</formula>
    </cfRule>
    <cfRule type="expression" dxfId="1870" priority="1554">
      <formula>IF(RIGHT(TEXT(AU532,"0.#"),1)=".",TRUE,FALSE)</formula>
    </cfRule>
  </conditionalFormatting>
  <conditionalFormatting sqref="AU533">
    <cfRule type="expression" dxfId="1869" priority="1551">
      <formula>IF(RIGHT(TEXT(AU533,"0.#"),1)=".",FALSE,TRUE)</formula>
    </cfRule>
    <cfRule type="expression" dxfId="1868" priority="1552">
      <formula>IF(RIGHT(TEXT(AU533,"0.#"),1)=".",TRUE,FALSE)</formula>
    </cfRule>
  </conditionalFormatting>
  <conditionalFormatting sqref="AU534">
    <cfRule type="expression" dxfId="1867" priority="1549">
      <formula>IF(RIGHT(TEXT(AU534,"0.#"),1)=".",FALSE,TRUE)</formula>
    </cfRule>
    <cfRule type="expression" dxfId="1866" priority="1550">
      <formula>IF(RIGHT(TEXT(AU534,"0.#"),1)=".",TRUE,FALSE)</formula>
    </cfRule>
  </conditionalFormatting>
  <conditionalFormatting sqref="AI534">
    <cfRule type="expression" dxfId="1865" priority="1543">
      <formula>IF(RIGHT(TEXT(AI534,"0.#"),1)=".",FALSE,TRUE)</formula>
    </cfRule>
    <cfRule type="expression" dxfId="1864" priority="1544">
      <formula>IF(RIGHT(TEXT(AI534,"0.#"),1)=".",TRUE,FALSE)</formula>
    </cfRule>
  </conditionalFormatting>
  <conditionalFormatting sqref="AI532">
    <cfRule type="expression" dxfId="1863" priority="1547">
      <formula>IF(RIGHT(TEXT(AI532,"0.#"),1)=".",FALSE,TRUE)</formula>
    </cfRule>
    <cfRule type="expression" dxfId="1862" priority="1548">
      <formula>IF(RIGHT(TEXT(AI532,"0.#"),1)=".",TRUE,FALSE)</formula>
    </cfRule>
  </conditionalFormatting>
  <conditionalFormatting sqref="AI533">
    <cfRule type="expression" dxfId="1861" priority="1545">
      <formula>IF(RIGHT(TEXT(AI533,"0.#"),1)=".",FALSE,TRUE)</formula>
    </cfRule>
    <cfRule type="expression" dxfId="1860" priority="1546">
      <formula>IF(RIGHT(TEXT(AI533,"0.#"),1)=".",TRUE,FALSE)</formula>
    </cfRule>
  </conditionalFormatting>
  <conditionalFormatting sqref="AQ533">
    <cfRule type="expression" dxfId="1859" priority="1541">
      <formula>IF(RIGHT(TEXT(AQ533,"0.#"),1)=".",FALSE,TRUE)</formula>
    </cfRule>
    <cfRule type="expression" dxfId="1858" priority="1542">
      <formula>IF(RIGHT(TEXT(AQ533,"0.#"),1)=".",TRUE,FALSE)</formula>
    </cfRule>
  </conditionalFormatting>
  <conditionalFormatting sqref="AQ534">
    <cfRule type="expression" dxfId="1857" priority="1539">
      <formula>IF(RIGHT(TEXT(AQ534,"0.#"),1)=".",FALSE,TRUE)</formula>
    </cfRule>
    <cfRule type="expression" dxfId="1856" priority="1540">
      <formula>IF(RIGHT(TEXT(AQ534,"0.#"),1)=".",TRUE,FALSE)</formula>
    </cfRule>
  </conditionalFormatting>
  <conditionalFormatting sqref="AQ532">
    <cfRule type="expression" dxfId="1855" priority="1537">
      <formula>IF(RIGHT(TEXT(AQ532,"0.#"),1)=".",FALSE,TRUE)</formula>
    </cfRule>
    <cfRule type="expression" dxfId="1854" priority="1538">
      <formula>IF(RIGHT(TEXT(AQ532,"0.#"),1)=".",TRUE,FALSE)</formula>
    </cfRule>
  </conditionalFormatting>
  <conditionalFormatting sqref="AE541">
    <cfRule type="expression" dxfId="1853" priority="1535">
      <formula>IF(RIGHT(TEXT(AE541,"0.#"),1)=".",FALSE,TRUE)</formula>
    </cfRule>
    <cfRule type="expression" dxfId="1852" priority="1536">
      <formula>IF(RIGHT(TEXT(AE541,"0.#"),1)=".",TRUE,FALSE)</formula>
    </cfRule>
  </conditionalFormatting>
  <conditionalFormatting sqref="AE542">
    <cfRule type="expression" dxfId="1851" priority="1533">
      <formula>IF(RIGHT(TEXT(AE542,"0.#"),1)=".",FALSE,TRUE)</formula>
    </cfRule>
    <cfRule type="expression" dxfId="1850" priority="1534">
      <formula>IF(RIGHT(TEXT(AE542,"0.#"),1)=".",TRUE,FALSE)</formula>
    </cfRule>
  </conditionalFormatting>
  <conditionalFormatting sqref="AE543">
    <cfRule type="expression" dxfId="1849" priority="1531">
      <formula>IF(RIGHT(TEXT(AE543,"0.#"),1)=".",FALSE,TRUE)</formula>
    </cfRule>
    <cfRule type="expression" dxfId="1848" priority="1532">
      <formula>IF(RIGHT(TEXT(AE543,"0.#"),1)=".",TRUE,FALSE)</formula>
    </cfRule>
  </conditionalFormatting>
  <conditionalFormatting sqref="AU541">
    <cfRule type="expression" dxfId="1847" priority="1523">
      <formula>IF(RIGHT(TEXT(AU541,"0.#"),1)=".",FALSE,TRUE)</formula>
    </cfRule>
    <cfRule type="expression" dxfId="1846" priority="1524">
      <formula>IF(RIGHT(TEXT(AU541,"0.#"),1)=".",TRUE,FALSE)</formula>
    </cfRule>
  </conditionalFormatting>
  <conditionalFormatting sqref="AU542">
    <cfRule type="expression" dxfId="1845" priority="1521">
      <formula>IF(RIGHT(TEXT(AU542,"0.#"),1)=".",FALSE,TRUE)</formula>
    </cfRule>
    <cfRule type="expression" dxfId="1844" priority="1522">
      <formula>IF(RIGHT(TEXT(AU542,"0.#"),1)=".",TRUE,FALSE)</formula>
    </cfRule>
  </conditionalFormatting>
  <conditionalFormatting sqref="AU543">
    <cfRule type="expression" dxfId="1843" priority="1519">
      <formula>IF(RIGHT(TEXT(AU543,"0.#"),1)=".",FALSE,TRUE)</formula>
    </cfRule>
    <cfRule type="expression" dxfId="1842" priority="1520">
      <formula>IF(RIGHT(TEXT(AU543,"0.#"),1)=".",TRUE,FALSE)</formula>
    </cfRule>
  </conditionalFormatting>
  <conditionalFormatting sqref="AQ542">
    <cfRule type="expression" dxfId="1841" priority="1511">
      <formula>IF(RIGHT(TEXT(AQ542,"0.#"),1)=".",FALSE,TRUE)</formula>
    </cfRule>
    <cfRule type="expression" dxfId="1840" priority="1512">
      <formula>IF(RIGHT(TEXT(AQ542,"0.#"),1)=".",TRUE,FALSE)</formula>
    </cfRule>
  </conditionalFormatting>
  <conditionalFormatting sqref="AQ543">
    <cfRule type="expression" dxfId="1839" priority="1509">
      <formula>IF(RIGHT(TEXT(AQ543,"0.#"),1)=".",FALSE,TRUE)</formula>
    </cfRule>
    <cfRule type="expression" dxfId="1838" priority="1510">
      <formula>IF(RIGHT(TEXT(AQ543,"0.#"),1)=".",TRUE,FALSE)</formula>
    </cfRule>
  </conditionalFormatting>
  <conditionalFormatting sqref="AQ541">
    <cfRule type="expression" dxfId="1837" priority="1507">
      <formula>IF(RIGHT(TEXT(AQ541,"0.#"),1)=".",FALSE,TRUE)</formula>
    </cfRule>
    <cfRule type="expression" dxfId="1836" priority="1508">
      <formula>IF(RIGHT(TEXT(AQ541,"0.#"),1)=".",TRUE,FALSE)</formula>
    </cfRule>
  </conditionalFormatting>
  <conditionalFormatting sqref="AE566">
    <cfRule type="expression" dxfId="1835" priority="1505">
      <formula>IF(RIGHT(TEXT(AE566,"0.#"),1)=".",FALSE,TRUE)</formula>
    </cfRule>
    <cfRule type="expression" dxfId="1834" priority="1506">
      <formula>IF(RIGHT(TEXT(AE566,"0.#"),1)=".",TRUE,FALSE)</formula>
    </cfRule>
  </conditionalFormatting>
  <conditionalFormatting sqref="AE567">
    <cfRule type="expression" dxfId="1833" priority="1503">
      <formula>IF(RIGHT(TEXT(AE567,"0.#"),1)=".",FALSE,TRUE)</formula>
    </cfRule>
    <cfRule type="expression" dxfId="1832" priority="1504">
      <formula>IF(RIGHT(TEXT(AE567,"0.#"),1)=".",TRUE,FALSE)</formula>
    </cfRule>
  </conditionalFormatting>
  <conditionalFormatting sqref="AE568">
    <cfRule type="expression" dxfId="1831" priority="1501">
      <formula>IF(RIGHT(TEXT(AE568,"0.#"),1)=".",FALSE,TRUE)</formula>
    </cfRule>
    <cfRule type="expression" dxfId="1830" priority="1502">
      <formula>IF(RIGHT(TEXT(AE568,"0.#"),1)=".",TRUE,FALSE)</formula>
    </cfRule>
  </conditionalFormatting>
  <conditionalFormatting sqref="AU566">
    <cfRule type="expression" dxfId="1829" priority="1493">
      <formula>IF(RIGHT(TEXT(AU566,"0.#"),1)=".",FALSE,TRUE)</formula>
    </cfRule>
    <cfRule type="expression" dxfId="1828" priority="1494">
      <formula>IF(RIGHT(TEXT(AU566,"0.#"),1)=".",TRUE,FALSE)</formula>
    </cfRule>
  </conditionalFormatting>
  <conditionalFormatting sqref="AU567">
    <cfRule type="expression" dxfId="1827" priority="1491">
      <formula>IF(RIGHT(TEXT(AU567,"0.#"),1)=".",FALSE,TRUE)</formula>
    </cfRule>
    <cfRule type="expression" dxfId="1826" priority="1492">
      <formula>IF(RIGHT(TEXT(AU567,"0.#"),1)=".",TRUE,FALSE)</formula>
    </cfRule>
  </conditionalFormatting>
  <conditionalFormatting sqref="AU568">
    <cfRule type="expression" dxfId="1825" priority="1489">
      <formula>IF(RIGHT(TEXT(AU568,"0.#"),1)=".",FALSE,TRUE)</formula>
    </cfRule>
    <cfRule type="expression" dxfId="1824" priority="1490">
      <formula>IF(RIGHT(TEXT(AU568,"0.#"),1)=".",TRUE,FALSE)</formula>
    </cfRule>
  </conditionalFormatting>
  <conditionalFormatting sqref="AQ567">
    <cfRule type="expression" dxfId="1823" priority="1481">
      <formula>IF(RIGHT(TEXT(AQ567,"0.#"),1)=".",FALSE,TRUE)</formula>
    </cfRule>
    <cfRule type="expression" dxfId="1822" priority="1482">
      <formula>IF(RIGHT(TEXT(AQ567,"0.#"),1)=".",TRUE,FALSE)</formula>
    </cfRule>
  </conditionalFormatting>
  <conditionalFormatting sqref="AQ568">
    <cfRule type="expression" dxfId="1821" priority="1479">
      <formula>IF(RIGHT(TEXT(AQ568,"0.#"),1)=".",FALSE,TRUE)</formula>
    </cfRule>
    <cfRule type="expression" dxfId="1820" priority="1480">
      <formula>IF(RIGHT(TEXT(AQ568,"0.#"),1)=".",TRUE,FALSE)</formula>
    </cfRule>
  </conditionalFormatting>
  <conditionalFormatting sqref="AQ566">
    <cfRule type="expression" dxfId="1819" priority="1477">
      <formula>IF(RIGHT(TEXT(AQ566,"0.#"),1)=".",FALSE,TRUE)</formula>
    </cfRule>
    <cfRule type="expression" dxfId="1818" priority="1478">
      <formula>IF(RIGHT(TEXT(AQ566,"0.#"),1)=".",TRUE,FALSE)</formula>
    </cfRule>
  </conditionalFormatting>
  <conditionalFormatting sqref="AE546">
    <cfRule type="expression" dxfId="1817" priority="1475">
      <formula>IF(RIGHT(TEXT(AE546,"0.#"),1)=".",FALSE,TRUE)</formula>
    </cfRule>
    <cfRule type="expression" dxfId="1816" priority="1476">
      <formula>IF(RIGHT(TEXT(AE546,"0.#"),1)=".",TRUE,FALSE)</formula>
    </cfRule>
  </conditionalFormatting>
  <conditionalFormatting sqref="AE547">
    <cfRule type="expression" dxfId="1815" priority="1473">
      <formula>IF(RIGHT(TEXT(AE547,"0.#"),1)=".",FALSE,TRUE)</formula>
    </cfRule>
    <cfRule type="expression" dxfId="1814" priority="1474">
      <formula>IF(RIGHT(TEXT(AE547,"0.#"),1)=".",TRUE,FALSE)</formula>
    </cfRule>
  </conditionalFormatting>
  <conditionalFormatting sqref="AE548">
    <cfRule type="expression" dxfId="1813" priority="1471">
      <formula>IF(RIGHT(TEXT(AE548,"0.#"),1)=".",FALSE,TRUE)</formula>
    </cfRule>
    <cfRule type="expression" dxfId="1812" priority="1472">
      <formula>IF(RIGHT(TEXT(AE548,"0.#"),1)=".",TRUE,FALSE)</formula>
    </cfRule>
  </conditionalFormatting>
  <conditionalFormatting sqref="AU546">
    <cfRule type="expression" dxfId="1811" priority="1463">
      <formula>IF(RIGHT(TEXT(AU546,"0.#"),1)=".",FALSE,TRUE)</formula>
    </cfRule>
    <cfRule type="expression" dxfId="1810" priority="1464">
      <formula>IF(RIGHT(TEXT(AU546,"0.#"),1)=".",TRUE,FALSE)</formula>
    </cfRule>
  </conditionalFormatting>
  <conditionalFormatting sqref="AU547">
    <cfRule type="expression" dxfId="1809" priority="1461">
      <formula>IF(RIGHT(TEXT(AU547,"0.#"),1)=".",FALSE,TRUE)</formula>
    </cfRule>
    <cfRule type="expression" dxfId="1808" priority="1462">
      <formula>IF(RIGHT(TEXT(AU547,"0.#"),1)=".",TRUE,FALSE)</formula>
    </cfRule>
  </conditionalFormatting>
  <conditionalFormatting sqref="AU548">
    <cfRule type="expression" dxfId="1807" priority="1459">
      <formula>IF(RIGHT(TEXT(AU548,"0.#"),1)=".",FALSE,TRUE)</formula>
    </cfRule>
    <cfRule type="expression" dxfId="1806" priority="1460">
      <formula>IF(RIGHT(TEXT(AU548,"0.#"),1)=".",TRUE,FALSE)</formula>
    </cfRule>
  </conditionalFormatting>
  <conditionalFormatting sqref="AQ547">
    <cfRule type="expression" dxfId="1805" priority="1451">
      <formula>IF(RIGHT(TEXT(AQ547,"0.#"),1)=".",FALSE,TRUE)</formula>
    </cfRule>
    <cfRule type="expression" dxfId="1804" priority="1452">
      <formula>IF(RIGHT(TEXT(AQ547,"0.#"),1)=".",TRUE,FALSE)</formula>
    </cfRule>
  </conditionalFormatting>
  <conditionalFormatting sqref="AQ546">
    <cfRule type="expression" dxfId="1803" priority="1447">
      <formula>IF(RIGHT(TEXT(AQ546,"0.#"),1)=".",FALSE,TRUE)</formula>
    </cfRule>
    <cfRule type="expression" dxfId="1802" priority="1448">
      <formula>IF(RIGHT(TEXT(AQ546,"0.#"),1)=".",TRUE,FALSE)</formula>
    </cfRule>
  </conditionalFormatting>
  <conditionalFormatting sqref="AE551">
    <cfRule type="expression" dxfId="1801" priority="1445">
      <formula>IF(RIGHT(TEXT(AE551,"0.#"),1)=".",FALSE,TRUE)</formula>
    </cfRule>
    <cfRule type="expression" dxfId="1800" priority="1446">
      <formula>IF(RIGHT(TEXT(AE551,"0.#"),1)=".",TRUE,FALSE)</formula>
    </cfRule>
  </conditionalFormatting>
  <conditionalFormatting sqref="AE553">
    <cfRule type="expression" dxfId="1799" priority="1441">
      <formula>IF(RIGHT(TEXT(AE553,"0.#"),1)=".",FALSE,TRUE)</formula>
    </cfRule>
    <cfRule type="expression" dxfId="1798" priority="1442">
      <formula>IF(RIGHT(TEXT(AE553,"0.#"),1)=".",TRUE,FALSE)</formula>
    </cfRule>
  </conditionalFormatting>
  <conditionalFormatting sqref="AU551">
    <cfRule type="expression" dxfId="1797" priority="1433">
      <formula>IF(RIGHT(TEXT(AU551,"0.#"),1)=".",FALSE,TRUE)</formula>
    </cfRule>
    <cfRule type="expression" dxfId="1796" priority="1434">
      <formula>IF(RIGHT(TEXT(AU551,"0.#"),1)=".",TRUE,FALSE)</formula>
    </cfRule>
  </conditionalFormatting>
  <conditionalFormatting sqref="AU553">
    <cfRule type="expression" dxfId="1795" priority="1429">
      <formula>IF(RIGHT(TEXT(AU553,"0.#"),1)=".",FALSE,TRUE)</formula>
    </cfRule>
    <cfRule type="expression" dxfId="1794" priority="1430">
      <formula>IF(RIGHT(TEXT(AU553,"0.#"),1)=".",TRUE,FALSE)</formula>
    </cfRule>
  </conditionalFormatting>
  <conditionalFormatting sqref="AQ552">
    <cfRule type="expression" dxfId="1793" priority="1421">
      <formula>IF(RIGHT(TEXT(AQ552,"0.#"),1)=".",FALSE,TRUE)</formula>
    </cfRule>
    <cfRule type="expression" dxfId="1792" priority="1422">
      <formula>IF(RIGHT(TEXT(AQ552,"0.#"),1)=".",TRUE,FALSE)</formula>
    </cfRule>
  </conditionalFormatting>
  <conditionalFormatting sqref="AU561">
    <cfRule type="expression" dxfId="1791" priority="1373">
      <formula>IF(RIGHT(TEXT(AU561,"0.#"),1)=".",FALSE,TRUE)</formula>
    </cfRule>
    <cfRule type="expression" dxfId="1790" priority="1374">
      <formula>IF(RIGHT(TEXT(AU561,"0.#"),1)=".",TRUE,FALSE)</formula>
    </cfRule>
  </conditionalFormatting>
  <conditionalFormatting sqref="AU562">
    <cfRule type="expression" dxfId="1789" priority="1371">
      <formula>IF(RIGHT(TEXT(AU562,"0.#"),1)=".",FALSE,TRUE)</formula>
    </cfRule>
    <cfRule type="expression" dxfId="1788" priority="1372">
      <formula>IF(RIGHT(TEXT(AU562,"0.#"),1)=".",TRUE,FALSE)</formula>
    </cfRule>
  </conditionalFormatting>
  <conditionalFormatting sqref="AU563">
    <cfRule type="expression" dxfId="1787" priority="1369">
      <formula>IF(RIGHT(TEXT(AU563,"0.#"),1)=".",FALSE,TRUE)</formula>
    </cfRule>
    <cfRule type="expression" dxfId="1786" priority="1370">
      <formula>IF(RIGHT(TEXT(AU563,"0.#"),1)=".",TRUE,FALSE)</formula>
    </cfRule>
  </conditionalFormatting>
  <conditionalFormatting sqref="AQ562">
    <cfRule type="expression" dxfId="1785" priority="1361">
      <formula>IF(RIGHT(TEXT(AQ562,"0.#"),1)=".",FALSE,TRUE)</formula>
    </cfRule>
    <cfRule type="expression" dxfId="1784" priority="1362">
      <formula>IF(RIGHT(TEXT(AQ562,"0.#"),1)=".",TRUE,FALSE)</formula>
    </cfRule>
  </conditionalFormatting>
  <conditionalFormatting sqref="AQ563">
    <cfRule type="expression" dxfId="1783" priority="1359">
      <formula>IF(RIGHT(TEXT(AQ563,"0.#"),1)=".",FALSE,TRUE)</formula>
    </cfRule>
    <cfRule type="expression" dxfId="1782" priority="1360">
      <formula>IF(RIGHT(TEXT(AQ563,"0.#"),1)=".",TRUE,FALSE)</formula>
    </cfRule>
  </conditionalFormatting>
  <conditionalFormatting sqref="AQ561">
    <cfRule type="expression" dxfId="1781" priority="1357">
      <formula>IF(RIGHT(TEXT(AQ561,"0.#"),1)=".",FALSE,TRUE)</formula>
    </cfRule>
    <cfRule type="expression" dxfId="1780" priority="1358">
      <formula>IF(RIGHT(TEXT(AQ561,"0.#"),1)=".",TRUE,FALSE)</formula>
    </cfRule>
  </conditionalFormatting>
  <conditionalFormatting sqref="AE571">
    <cfRule type="expression" dxfId="1779" priority="1355">
      <formula>IF(RIGHT(TEXT(AE571,"0.#"),1)=".",FALSE,TRUE)</formula>
    </cfRule>
    <cfRule type="expression" dxfId="1778" priority="1356">
      <formula>IF(RIGHT(TEXT(AE571,"0.#"),1)=".",TRUE,FALSE)</formula>
    </cfRule>
  </conditionalFormatting>
  <conditionalFormatting sqref="AE572">
    <cfRule type="expression" dxfId="1777" priority="1353">
      <formula>IF(RIGHT(TEXT(AE572,"0.#"),1)=".",FALSE,TRUE)</formula>
    </cfRule>
    <cfRule type="expression" dxfId="1776" priority="1354">
      <formula>IF(RIGHT(TEXT(AE572,"0.#"),1)=".",TRUE,FALSE)</formula>
    </cfRule>
  </conditionalFormatting>
  <conditionalFormatting sqref="AE573">
    <cfRule type="expression" dxfId="1775" priority="1351">
      <formula>IF(RIGHT(TEXT(AE573,"0.#"),1)=".",FALSE,TRUE)</formula>
    </cfRule>
    <cfRule type="expression" dxfId="1774" priority="1352">
      <formula>IF(RIGHT(TEXT(AE573,"0.#"),1)=".",TRUE,FALSE)</formula>
    </cfRule>
  </conditionalFormatting>
  <conditionalFormatting sqref="AU571">
    <cfRule type="expression" dxfId="1773" priority="1343">
      <formula>IF(RIGHT(TEXT(AU571,"0.#"),1)=".",FALSE,TRUE)</formula>
    </cfRule>
    <cfRule type="expression" dxfId="1772" priority="1344">
      <formula>IF(RIGHT(TEXT(AU571,"0.#"),1)=".",TRUE,FALSE)</formula>
    </cfRule>
  </conditionalFormatting>
  <conditionalFormatting sqref="AU572">
    <cfRule type="expression" dxfId="1771" priority="1341">
      <formula>IF(RIGHT(TEXT(AU572,"0.#"),1)=".",FALSE,TRUE)</formula>
    </cfRule>
    <cfRule type="expression" dxfId="1770" priority="1342">
      <formula>IF(RIGHT(TEXT(AU572,"0.#"),1)=".",TRUE,FALSE)</formula>
    </cfRule>
  </conditionalFormatting>
  <conditionalFormatting sqref="AU573">
    <cfRule type="expression" dxfId="1769" priority="1339">
      <formula>IF(RIGHT(TEXT(AU573,"0.#"),1)=".",FALSE,TRUE)</formula>
    </cfRule>
    <cfRule type="expression" dxfId="1768" priority="1340">
      <formula>IF(RIGHT(TEXT(AU573,"0.#"),1)=".",TRUE,FALSE)</formula>
    </cfRule>
  </conditionalFormatting>
  <conditionalFormatting sqref="AQ572">
    <cfRule type="expression" dxfId="1767" priority="1331">
      <formula>IF(RIGHT(TEXT(AQ572,"0.#"),1)=".",FALSE,TRUE)</formula>
    </cfRule>
    <cfRule type="expression" dxfId="1766" priority="1332">
      <formula>IF(RIGHT(TEXT(AQ572,"0.#"),1)=".",TRUE,FALSE)</formula>
    </cfRule>
  </conditionalFormatting>
  <conditionalFormatting sqref="AQ573">
    <cfRule type="expression" dxfId="1765" priority="1329">
      <formula>IF(RIGHT(TEXT(AQ573,"0.#"),1)=".",FALSE,TRUE)</formula>
    </cfRule>
    <cfRule type="expression" dxfId="1764" priority="1330">
      <formula>IF(RIGHT(TEXT(AQ573,"0.#"),1)=".",TRUE,FALSE)</formula>
    </cfRule>
  </conditionalFormatting>
  <conditionalFormatting sqref="AQ571">
    <cfRule type="expression" dxfId="1763" priority="1327">
      <formula>IF(RIGHT(TEXT(AQ571,"0.#"),1)=".",FALSE,TRUE)</formula>
    </cfRule>
    <cfRule type="expression" dxfId="1762" priority="1328">
      <formula>IF(RIGHT(TEXT(AQ571,"0.#"),1)=".",TRUE,FALSE)</formula>
    </cfRule>
  </conditionalFormatting>
  <conditionalFormatting sqref="AE576">
    <cfRule type="expression" dxfId="1761" priority="1325">
      <formula>IF(RIGHT(TEXT(AE576,"0.#"),1)=".",FALSE,TRUE)</formula>
    </cfRule>
    <cfRule type="expression" dxfId="1760" priority="1326">
      <formula>IF(RIGHT(TEXT(AE576,"0.#"),1)=".",TRUE,FALSE)</formula>
    </cfRule>
  </conditionalFormatting>
  <conditionalFormatting sqref="AE577">
    <cfRule type="expression" dxfId="1759" priority="1323">
      <formula>IF(RIGHT(TEXT(AE577,"0.#"),1)=".",FALSE,TRUE)</formula>
    </cfRule>
    <cfRule type="expression" dxfId="1758" priority="1324">
      <formula>IF(RIGHT(TEXT(AE577,"0.#"),1)=".",TRUE,FALSE)</formula>
    </cfRule>
  </conditionalFormatting>
  <conditionalFormatting sqref="AE578">
    <cfRule type="expression" dxfId="1757" priority="1321">
      <formula>IF(RIGHT(TEXT(AE578,"0.#"),1)=".",FALSE,TRUE)</formula>
    </cfRule>
    <cfRule type="expression" dxfId="1756" priority="1322">
      <formula>IF(RIGHT(TEXT(AE578,"0.#"),1)=".",TRUE,FALSE)</formula>
    </cfRule>
  </conditionalFormatting>
  <conditionalFormatting sqref="AU576">
    <cfRule type="expression" dxfId="1755" priority="1313">
      <formula>IF(RIGHT(TEXT(AU576,"0.#"),1)=".",FALSE,TRUE)</formula>
    </cfRule>
    <cfRule type="expression" dxfId="1754" priority="1314">
      <formula>IF(RIGHT(TEXT(AU576,"0.#"),1)=".",TRUE,FALSE)</formula>
    </cfRule>
  </conditionalFormatting>
  <conditionalFormatting sqref="AU577">
    <cfRule type="expression" dxfId="1753" priority="1311">
      <formula>IF(RIGHT(TEXT(AU577,"0.#"),1)=".",FALSE,TRUE)</formula>
    </cfRule>
    <cfRule type="expression" dxfId="1752" priority="1312">
      <formula>IF(RIGHT(TEXT(AU577,"0.#"),1)=".",TRUE,FALSE)</formula>
    </cfRule>
  </conditionalFormatting>
  <conditionalFormatting sqref="AU578">
    <cfRule type="expression" dxfId="1751" priority="1309">
      <formula>IF(RIGHT(TEXT(AU578,"0.#"),1)=".",FALSE,TRUE)</formula>
    </cfRule>
    <cfRule type="expression" dxfId="1750" priority="1310">
      <formula>IF(RIGHT(TEXT(AU578,"0.#"),1)=".",TRUE,FALSE)</formula>
    </cfRule>
  </conditionalFormatting>
  <conditionalFormatting sqref="AQ577">
    <cfRule type="expression" dxfId="1749" priority="1301">
      <formula>IF(RIGHT(TEXT(AQ577,"0.#"),1)=".",FALSE,TRUE)</formula>
    </cfRule>
    <cfRule type="expression" dxfId="1748" priority="1302">
      <formula>IF(RIGHT(TEXT(AQ577,"0.#"),1)=".",TRUE,FALSE)</formula>
    </cfRule>
  </conditionalFormatting>
  <conditionalFormatting sqref="AQ578">
    <cfRule type="expression" dxfId="1747" priority="1299">
      <formula>IF(RIGHT(TEXT(AQ578,"0.#"),1)=".",FALSE,TRUE)</formula>
    </cfRule>
    <cfRule type="expression" dxfId="1746" priority="1300">
      <formula>IF(RIGHT(TEXT(AQ578,"0.#"),1)=".",TRUE,FALSE)</formula>
    </cfRule>
  </conditionalFormatting>
  <conditionalFormatting sqref="AQ576">
    <cfRule type="expression" dxfId="1745" priority="1297">
      <formula>IF(RIGHT(TEXT(AQ576,"0.#"),1)=".",FALSE,TRUE)</formula>
    </cfRule>
    <cfRule type="expression" dxfId="1744" priority="1298">
      <formula>IF(RIGHT(TEXT(AQ576,"0.#"),1)=".",TRUE,FALSE)</formula>
    </cfRule>
  </conditionalFormatting>
  <conditionalFormatting sqref="AE581">
    <cfRule type="expression" dxfId="1743" priority="1295">
      <formula>IF(RIGHT(TEXT(AE581,"0.#"),1)=".",FALSE,TRUE)</formula>
    </cfRule>
    <cfRule type="expression" dxfId="1742" priority="1296">
      <formula>IF(RIGHT(TEXT(AE581,"0.#"),1)=".",TRUE,FALSE)</formula>
    </cfRule>
  </conditionalFormatting>
  <conditionalFormatting sqref="AE582">
    <cfRule type="expression" dxfId="1741" priority="1293">
      <formula>IF(RIGHT(TEXT(AE582,"0.#"),1)=".",FALSE,TRUE)</formula>
    </cfRule>
    <cfRule type="expression" dxfId="1740" priority="1294">
      <formula>IF(RIGHT(TEXT(AE582,"0.#"),1)=".",TRUE,FALSE)</formula>
    </cfRule>
  </conditionalFormatting>
  <conditionalFormatting sqref="AE583">
    <cfRule type="expression" dxfId="1739" priority="1291">
      <formula>IF(RIGHT(TEXT(AE583,"0.#"),1)=".",FALSE,TRUE)</formula>
    </cfRule>
    <cfRule type="expression" dxfId="1738" priority="1292">
      <formula>IF(RIGHT(TEXT(AE583,"0.#"),1)=".",TRUE,FALSE)</formula>
    </cfRule>
  </conditionalFormatting>
  <conditionalFormatting sqref="AU581">
    <cfRule type="expression" dxfId="1737" priority="1283">
      <formula>IF(RIGHT(TEXT(AU581,"0.#"),1)=".",FALSE,TRUE)</formula>
    </cfRule>
    <cfRule type="expression" dxfId="1736" priority="1284">
      <formula>IF(RIGHT(TEXT(AU581,"0.#"),1)=".",TRUE,FALSE)</formula>
    </cfRule>
  </conditionalFormatting>
  <conditionalFormatting sqref="AQ582">
    <cfRule type="expression" dxfId="1735" priority="1271">
      <formula>IF(RIGHT(TEXT(AQ582,"0.#"),1)=".",FALSE,TRUE)</formula>
    </cfRule>
    <cfRule type="expression" dxfId="1734" priority="1272">
      <formula>IF(RIGHT(TEXT(AQ582,"0.#"),1)=".",TRUE,FALSE)</formula>
    </cfRule>
  </conditionalFormatting>
  <conditionalFormatting sqref="AQ583">
    <cfRule type="expression" dxfId="1733" priority="1269">
      <formula>IF(RIGHT(TEXT(AQ583,"0.#"),1)=".",FALSE,TRUE)</formula>
    </cfRule>
    <cfRule type="expression" dxfId="1732" priority="1270">
      <formula>IF(RIGHT(TEXT(AQ583,"0.#"),1)=".",TRUE,FALSE)</formula>
    </cfRule>
  </conditionalFormatting>
  <conditionalFormatting sqref="AQ581">
    <cfRule type="expression" dxfId="1731" priority="1267">
      <formula>IF(RIGHT(TEXT(AQ581,"0.#"),1)=".",FALSE,TRUE)</formula>
    </cfRule>
    <cfRule type="expression" dxfId="1730" priority="1268">
      <formula>IF(RIGHT(TEXT(AQ581,"0.#"),1)=".",TRUE,FALSE)</formula>
    </cfRule>
  </conditionalFormatting>
  <conditionalFormatting sqref="AE586">
    <cfRule type="expression" dxfId="1729" priority="1265">
      <formula>IF(RIGHT(TEXT(AE586,"0.#"),1)=".",FALSE,TRUE)</formula>
    </cfRule>
    <cfRule type="expression" dxfId="1728" priority="1266">
      <formula>IF(RIGHT(TEXT(AE586,"0.#"),1)=".",TRUE,FALSE)</formula>
    </cfRule>
  </conditionalFormatting>
  <conditionalFormatting sqref="AM588">
    <cfRule type="expression" dxfId="1727" priority="1255">
      <formula>IF(RIGHT(TEXT(AM588,"0.#"),1)=".",FALSE,TRUE)</formula>
    </cfRule>
    <cfRule type="expression" dxfId="1726" priority="1256">
      <formula>IF(RIGHT(TEXT(AM588,"0.#"),1)=".",TRUE,FALSE)</formula>
    </cfRule>
  </conditionalFormatting>
  <conditionalFormatting sqref="AE587">
    <cfRule type="expression" dxfId="1725" priority="1263">
      <formula>IF(RIGHT(TEXT(AE587,"0.#"),1)=".",FALSE,TRUE)</formula>
    </cfRule>
    <cfRule type="expression" dxfId="1724" priority="1264">
      <formula>IF(RIGHT(TEXT(AE587,"0.#"),1)=".",TRUE,FALSE)</formula>
    </cfRule>
  </conditionalFormatting>
  <conditionalFormatting sqref="AE588">
    <cfRule type="expression" dxfId="1723" priority="1261">
      <formula>IF(RIGHT(TEXT(AE588,"0.#"),1)=".",FALSE,TRUE)</formula>
    </cfRule>
    <cfRule type="expression" dxfId="1722" priority="1262">
      <formula>IF(RIGHT(TEXT(AE588,"0.#"),1)=".",TRUE,FALSE)</formula>
    </cfRule>
  </conditionalFormatting>
  <conditionalFormatting sqref="AM586">
    <cfRule type="expression" dxfId="1721" priority="1259">
      <formula>IF(RIGHT(TEXT(AM586,"0.#"),1)=".",FALSE,TRUE)</formula>
    </cfRule>
    <cfRule type="expression" dxfId="1720" priority="1260">
      <formula>IF(RIGHT(TEXT(AM586,"0.#"),1)=".",TRUE,FALSE)</formula>
    </cfRule>
  </conditionalFormatting>
  <conditionalFormatting sqref="AM587">
    <cfRule type="expression" dxfId="1719" priority="1257">
      <formula>IF(RIGHT(TEXT(AM587,"0.#"),1)=".",FALSE,TRUE)</formula>
    </cfRule>
    <cfRule type="expression" dxfId="1718" priority="1258">
      <formula>IF(RIGHT(TEXT(AM587,"0.#"),1)=".",TRUE,FALSE)</formula>
    </cfRule>
  </conditionalFormatting>
  <conditionalFormatting sqref="AU586">
    <cfRule type="expression" dxfId="1717" priority="1253">
      <formula>IF(RIGHT(TEXT(AU586,"0.#"),1)=".",FALSE,TRUE)</formula>
    </cfRule>
    <cfRule type="expression" dxfId="1716" priority="1254">
      <formula>IF(RIGHT(TEXT(AU586,"0.#"),1)=".",TRUE,FALSE)</formula>
    </cfRule>
  </conditionalFormatting>
  <conditionalFormatting sqref="AU587">
    <cfRule type="expression" dxfId="1715" priority="1251">
      <formula>IF(RIGHT(TEXT(AU587,"0.#"),1)=".",FALSE,TRUE)</formula>
    </cfRule>
    <cfRule type="expression" dxfId="1714" priority="1252">
      <formula>IF(RIGHT(TEXT(AU587,"0.#"),1)=".",TRUE,FALSE)</formula>
    </cfRule>
  </conditionalFormatting>
  <conditionalFormatting sqref="AU588">
    <cfRule type="expression" dxfId="1713" priority="1249">
      <formula>IF(RIGHT(TEXT(AU588,"0.#"),1)=".",FALSE,TRUE)</formula>
    </cfRule>
    <cfRule type="expression" dxfId="1712" priority="1250">
      <formula>IF(RIGHT(TEXT(AU588,"0.#"),1)=".",TRUE,FALSE)</formula>
    </cfRule>
  </conditionalFormatting>
  <conditionalFormatting sqref="AI588">
    <cfRule type="expression" dxfId="1711" priority="1243">
      <formula>IF(RIGHT(TEXT(AI588,"0.#"),1)=".",FALSE,TRUE)</formula>
    </cfRule>
    <cfRule type="expression" dxfId="1710" priority="1244">
      <formula>IF(RIGHT(TEXT(AI588,"0.#"),1)=".",TRUE,FALSE)</formula>
    </cfRule>
  </conditionalFormatting>
  <conditionalFormatting sqref="AI586">
    <cfRule type="expression" dxfId="1709" priority="1247">
      <formula>IF(RIGHT(TEXT(AI586,"0.#"),1)=".",FALSE,TRUE)</formula>
    </cfRule>
    <cfRule type="expression" dxfId="1708" priority="1248">
      <formula>IF(RIGHT(TEXT(AI586,"0.#"),1)=".",TRUE,FALSE)</formula>
    </cfRule>
  </conditionalFormatting>
  <conditionalFormatting sqref="AI587">
    <cfRule type="expression" dxfId="1707" priority="1245">
      <formula>IF(RIGHT(TEXT(AI587,"0.#"),1)=".",FALSE,TRUE)</formula>
    </cfRule>
    <cfRule type="expression" dxfId="1706" priority="1246">
      <formula>IF(RIGHT(TEXT(AI587,"0.#"),1)=".",TRUE,FALSE)</formula>
    </cfRule>
  </conditionalFormatting>
  <conditionalFormatting sqref="AQ587">
    <cfRule type="expression" dxfId="1705" priority="1241">
      <formula>IF(RIGHT(TEXT(AQ587,"0.#"),1)=".",FALSE,TRUE)</formula>
    </cfRule>
    <cfRule type="expression" dxfId="1704" priority="1242">
      <formula>IF(RIGHT(TEXT(AQ587,"0.#"),1)=".",TRUE,FALSE)</formula>
    </cfRule>
  </conditionalFormatting>
  <conditionalFormatting sqref="AQ588">
    <cfRule type="expression" dxfId="1703" priority="1239">
      <formula>IF(RIGHT(TEXT(AQ588,"0.#"),1)=".",FALSE,TRUE)</formula>
    </cfRule>
    <cfRule type="expression" dxfId="1702" priority="1240">
      <formula>IF(RIGHT(TEXT(AQ588,"0.#"),1)=".",TRUE,FALSE)</formula>
    </cfRule>
  </conditionalFormatting>
  <conditionalFormatting sqref="AQ586">
    <cfRule type="expression" dxfId="1701" priority="1237">
      <formula>IF(RIGHT(TEXT(AQ586,"0.#"),1)=".",FALSE,TRUE)</formula>
    </cfRule>
    <cfRule type="expression" dxfId="1700" priority="1238">
      <formula>IF(RIGHT(TEXT(AQ586,"0.#"),1)=".",TRUE,FALSE)</formula>
    </cfRule>
  </conditionalFormatting>
  <conditionalFormatting sqref="AE595">
    <cfRule type="expression" dxfId="1699" priority="1235">
      <formula>IF(RIGHT(TEXT(AE595,"0.#"),1)=".",FALSE,TRUE)</formula>
    </cfRule>
    <cfRule type="expression" dxfId="1698" priority="1236">
      <formula>IF(RIGHT(TEXT(AE595,"0.#"),1)=".",TRUE,FALSE)</formula>
    </cfRule>
  </conditionalFormatting>
  <conditionalFormatting sqref="AE596">
    <cfRule type="expression" dxfId="1697" priority="1233">
      <formula>IF(RIGHT(TEXT(AE596,"0.#"),1)=".",FALSE,TRUE)</formula>
    </cfRule>
    <cfRule type="expression" dxfId="1696" priority="1234">
      <formula>IF(RIGHT(TEXT(AE596,"0.#"),1)=".",TRUE,FALSE)</formula>
    </cfRule>
  </conditionalFormatting>
  <conditionalFormatting sqref="AE597">
    <cfRule type="expression" dxfId="1695" priority="1231">
      <formula>IF(RIGHT(TEXT(AE597,"0.#"),1)=".",FALSE,TRUE)</formula>
    </cfRule>
    <cfRule type="expression" dxfId="1694" priority="1232">
      <formula>IF(RIGHT(TEXT(AE597,"0.#"),1)=".",TRUE,FALSE)</formula>
    </cfRule>
  </conditionalFormatting>
  <conditionalFormatting sqref="AU595">
    <cfRule type="expression" dxfId="1693" priority="1223">
      <formula>IF(RIGHT(TEXT(AU595,"0.#"),1)=".",FALSE,TRUE)</formula>
    </cfRule>
    <cfRule type="expression" dxfId="1692" priority="1224">
      <formula>IF(RIGHT(TEXT(AU595,"0.#"),1)=".",TRUE,FALSE)</formula>
    </cfRule>
  </conditionalFormatting>
  <conditionalFormatting sqref="AU596">
    <cfRule type="expression" dxfId="1691" priority="1221">
      <formula>IF(RIGHT(TEXT(AU596,"0.#"),1)=".",FALSE,TRUE)</formula>
    </cfRule>
    <cfRule type="expression" dxfId="1690" priority="1222">
      <formula>IF(RIGHT(TEXT(AU596,"0.#"),1)=".",TRUE,FALSE)</formula>
    </cfRule>
  </conditionalFormatting>
  <conditionalFormatting sqref="AU597">
    <cfRule type="expression" dxfId="1689" priority="1219">
      <formula>IF(RIGHT(TEXT(AU597,"0.#"),1)=".",FALSE,TRUE)</formula>
    </cfRule>
    <cfRule type="expression" dxfId="1688" priority="1220">
      <formula>IF(RIGHT(TEXT(AU597,"0.#"),1)=".",TRUE,FALSE)</formula>
    </cfRule>
  </conditionalFormatting>
  <conditionalFormatting sqref="AQ596">
    <cfRule type="expression" dxfId="1687" priority="1211">
      <formula>IF(RIGHT(TEXT(AQ596,"0.#"),1)=".",FALSE,TRUE)</formula>
    </cfRule>
    <cfRule type="expression" dxfId="1686" priority="1212">
      <formula>IF(RIGHT(TEXT(AQ596,"0.#"),1)=".",TRUE,FALSE)</formula>
    </cfRule>
  </conditionalFormatting>
  <conditionalFormatting sqref="AQ597">
    <cfRule type="expression" dxfId="1685" priority="1209">
      <formula>IF(RIGHT(TEXT(AQ597,"0.#"),1)=".",FALSE,TRUE)</formula>
    </cfRule>
    <cfRule type="expression" dxfId="1684" priority="1210">
      <formula>IF(RIGHT(TEXT(AQ597,"0.#"),1)=".",TRUE,FALSE)</formula>
    </cfRule>
  </conditionalFormatting>
  <conditionalFormatting sqref="AQ595">
    <cfRule type="expression" dxfId="1683" priority="1207">
      <formula>IF(RIGHT(TEXT(AQ595,"0.#"),1)=".",FALSE,TRUE)</formula>
    </cfRule>
    <cfRule type="expression" dxfId="1682" priority="1208">
      <formula>IF(RIGHT(TEXT(AQ595,"0.#"),1)=".",TRUE,FALSE)</formula>
    </cfRule>
  </conditionalFormatting>
  <conditionalFormatting sqref="AE620">
    <cfRule type="expression" dxfId="1681" priority="1205">
      <formula>IF(RIGHT(TEXT(AE620,"0.#"),1)=".",FALSE,TRUE)</formula>
    </cfRule>
    <cfRule type="expression" dxfId="1680" priority="1206">
      <formula>IF(RIGHT(TEXT(AE620,"0.#"),1)=".",TRUE,FALSE)</formula>
    </cfRule>
  </conditionalFormatting>
  <conditionalFormatting sqref="AE621">
    <cfRule type="expression" dxfId="1679" priority="1203">
      <formula>IF(RIGHT(TEXT(AE621,"0.#"),1)=".",FALSE,TRUE)</formula>
    </cfRule>
    <cfRule type="expression" dxfId="1678" priority="1204">
      <formula>IF(RIGHT(TEXT(AE621,"0.#"),1)=".",TRUE,FALSE)</formula>
    </cfRule>
  </conditionalFormatting>
  <conditionalFormatting sqref="AE622">
    <cfRule type="expression" dxfId="1677" priority="1201">
      <formula>IF(RIGHT(TEXT(AE622,"0.#"),1)=".",FALSE,TRUE)</formula>
    </cfRule>
    <cfRule type="expression" dxfId="1676" priority="1202">
      <formula>IF(RIGHT(TEXT(AE622,"0.#"),1)=".",TRUE,FALSE)</formula>
    </cfRule>
  </conditionalFormatting>
  <conditionalFormatting sqref="AU620">
    <cfRule type="expression" dxfId="1675" priority="1193">
      <formula>IF(RIGHT(TEXT(AU620,"0.#"),1)=".",FALSE,TRUE)</formula>
    </cfRule>
    <cfRule type="expression" dxfId="1674" priority="1194">
      <formula>IF(RIGHT(TEXT(AU620,"0.#"),1)=".",TRUE,FALSE)</formula>
    </cfRule>
  </conditionalFormatting>
  <conditionalFormatting sqref="AU621">
    <cfRule type="expression" dxfId="1673" priority="1191">
      <formula>IF(RIGHT(TEXT(AU621,"0.#"),1)=".",FALSE,TRUE)</formula>
    </cfRule>
    <cfRule type="expression" dxfId="1672" priority="1192">
      <formula>IF(RIGHT(TEXT(AU621,"0.#"),1)=".",TRUE,FALSE)</formula>
    </cfRule>
  </conditionalFormatting>
  <conditionalFormatting sqref="AU622">
    <cfRule type="expression" dxfId="1671" priority="1189">
      <formula>IF(RIGHT(TEXT(AU622,"0.#"),1)=".",FALSE,TRUE)</formula>
    </cfRule>
    <cfRule type="expression" dxfId="1670" priority="1190">
      <formula>IF(RIGHT(TEXT(AU622,"0.#"),1)=".",TRUE,FALSE)</formula>
    </cfRule>
  </conditionalFormatting>
  <conditionalFormatting sqref="AQ621">
    <cfRule type="expression" dxfId="1669" priority="1181">
      <formula>IF(RIGHT(TEXT(AQ621,"0.#"),1)=".",FALSE,TRUE)</formula>
    </cfRule>
    <cfRule type="expression" dxfId="1668" priority="1182">
      <formula>IF(RIGHT(TEXT(AQ621,"0.#"),1)=".",TRUE,FALSE)</formula>
    </cfRule>
  </conditionalFormatting>
  <conditionalFormatting sqref="AQ622">
    <cfRule type="expression" dxfId="1667" priority="1179">
      <formula>IF(RIGHT(TEXT(AQ622,"0.#"),1)=".",FALSE,TRUE)</formula>
    </cfRule>
    <cfRule type="expression" dxfId="1666" priority="1180">
      <formula>IF(RIGHT(TEXT(AQ622,"0.#"),1)=".",TRUE,FALSE)</formula>
    </cfRule>
  </conditionalFormatting>
  <conditionalFormatting sqref="AQ620">
    <cfRule type="expression" dxfId="1665" priority="1177">
      <formula>IF(RIGHT(TEXT(AQ620,"0.#"),1)=".",FALSE,TRUE)</formula>
    </cfRule>
    <cfRule type="expression" dxfId="1664" priority="1178">
      <formula>IF(RIGHT(TEXT(AQ620,"0.#"),1)=".",TRUE,FALSE)</formula>
    </cfRule>
  </conditionalFormatting>
  <conditionalFormatting sqref="AE600">
    <cfRule type="expression" dxfId="1663" priority="1175">
      <formula>IF(RIGHT(TEXT(AE600,"0.#"),1)=".",FALSE,TRUE)</formula>
    </cfRule>
    <cfRule type="expression" dxfId="1662" priority="1176">
      <formula>IF(RIGHT(TEXT(AE600,"0.#"),1)=".",TRUE,FALSE)</formula>
    </cfRule>
  </conditionalFormatting>
  <conditionalFormatting sqref="AE601">
    <cfRule type="expression" dxfId="1661" priority="1173">
      <formula>IF(RIGHT(TEXT(AE601,"0.#"),1)=".",FALSE,TRUE)</formula>
    </cfRule>
    <cfRule type="expression" dxfId="1660" priority="1174">
      <formula>IF(RIGHT(TEXT(AE601,"0.#"),1)=".",TRUE,FALSE)</formula>
    </cfRule>
  </conditionalFormatting>
  <conditionalFormatting sqref="AE602">
    <cfRule type="expression" dxfId="1659" priority="1171">
      <formula>IF(RIGHT(TEXT(AE602,"0.#"),1)=".",FALSE,TRUE)</formula>
    </cfRule>
    <cfRule type="expression" dxfId="1658" priority="1172">
      <formula>IF(RIGHT(TEXT(AE602,"0.#"),1)=".",TRUE,FALSE)</formula>
    </cfRule>
  </conditionalFormatting>
  <conditionalFormatting sqref="AU600">
    <cfRule type="expression" dxfId="1657" priority="1163">
      <formula>IF(RIGHT(TEXT(AU600,"0.#"),1)=".",FALSE,TRUE)</formula>
    </cfRule>
    <cfRule type="expression" dxfId="1656" priority="1164">
      <formula>IF(RIGHT(TEXT(AU600,"0.#"),1)=".",TRUE,FALSE)</formula>
    </cfRule>
  </conditionalFormatting>
  <conditionalFormatting sqref="AU601">
    <cfRule type="expression" dxfId="1655" priority="1161">
      <formula>IF(RIGHT(TEXT(AU601,"0.#"),1)=".",FALSE,TRUE)</formula>
    </cfRule>
    <cfRule type="expression" dxfId="1654" priority="1162">
      <formula>IF(RIGHT(TEXT(AU601,"0.#"),1)=".",TRUE,FALSE)</formula>
    </cfRule>
  </conditionalFormatting>
  <conditionalFormatting sqref="AU602">
    <cfRule type="expression" dxfId="1653" priority="1159">
      <formula>IF(RIGHT(TEXT(AU602,"0.#"),1)=".",FALSE,TRUE)</formula>
    </cfRule>
    <cfRule type="expression" dxfId="1652" priority="1160">
      <formula>IF(RIGHT(TEXT(AU602,"0.#"),1)=".",TRUE,FALSE)</formula>
    </cfRule>
  </conditionalFormatting>
  <conditionalFormatting sqref="AQ601">
    <cfRule type="expression" dxfId="1651" priority="1151">
      <formula>IF(RIGHT(TEXT(AQ601,"0.#"),1)=".",FALSE,TRUE)</formula>
    </cfRule>
    <cfRule type="expression" dxfId="1650" priority="1152">
      <formula>IF(RIGHT(TEXT(AQ601,"0.#"),1)=".",TRUE,FALSE)</formula>
    </cfRule>
  </conditionalFormatting>
  <conditionalFormatting sqref="AQ602">
    <cfRule type="expression" dxfId="1649" priority="1149">
      <formula>IF(RIGHT(TEXT(AQ602,"0.#"),1)=".",FALSE,TRUE)</formula>
    </cfRule>
    <cfRule type="expression" dxfId="1648" priority="1150">
      <formula>IF(RIGHT(TEXT(AQ602,"0.#"),1)=".",TRUE,FALSE)</formula>
    </cfRule>
  </conditionalFormatting>
  <conditionalFormatting sqref="AQ600">
    <cfRule type="expression" dxfId="1647" priority="1147">
      <formula>IF(RIGHT(TEXT(AQ600,"0.#"),1)=".",FALSE,TRUE)</formula>
    </cfRule>
    <cfRule type="expression" dxfId="1646" priority="1148">
      <formula>IF(RIGHT(TEXT(AQ600,"0.#"),1)=".",TRUE,FALSE)</formula>
    </cfRule>
  </conditionalFormatting>
  <conditionalFormatting sqref="AE605">
    <cfRule type="expression" dxfId="1645" priority="1145">
      <formula>IF(RIGHT(TEXT(AE605,"0.#"),1)=".",FALSE,TRUE)</formula>
    </cfRule>
    <cfRule type="expression" dxfId="1644" priority="1146">
      <formula>IF(RIGHT(TEXT(AE605,"0.#"),1)=".",TRUE,FALSE)</formula>
    </cfRule>
  </conditionalFormatting>
  <conditionalFormatting sqref="AE606">
    <cfRule type="expression" dxfId="1643" priority="1143">
      <formula>IF(RIGHT(TEXT(AE606,"0.#"),1)=".",FALSE,TRUE)</formula>
    </cfRule>
    <cfRule type="expression" dxfId="1642" priority="1144">
      <formula>IF(RIGHT(TEXT(AE606,"0.#"),1)=".",TRUE,FALSE)</formula>
    </cfRule>
  </conditionalFormatting>
  <conditionalFormatting sqref="AE607">
    <cfRule type="expression" dxfId="1641" priority="1141">
      <formula>IF(RIGHT(TEXT(AE607,"0.#"),1)=".",FALSE,TRUE)</formula>
    </cfRule>
    <cfRule type="expression" dxfId="1640" priority="1142">
      <formula>IF(RIGHT(TEXT(AE607,"0.#"),1)=".",TRUE,FALSE)</formula>
    </cfRule>
  </conditionalFormatting>
  <conditionalFormatting sqref="AU605">
    <cfRule type="expression" dxfId="1639" priority="1133">
      <formula>IF(RIGHT(TEXT(AU605,"0.#"),1)=".",FALSE,TRUE)</formula>
    </cfRule>
    <cfRule type="expression" dxfId="1638" priority="1134">
      <formula>IF(RIGHT(TEXT(AU605,"0.#"),1)=".",TRUE,FALSE)</formula>
    </cfRule>
  </conditionalFormatting>
  <conditionalFormatting sqref="AU606">
    <cfRule type="expression" dxfId="1637" priority="1131">
      <formula>IF(RIGHT(TEXT(AU606,"0.#"),1)=".",FALSE,TRUE)</formula>
    </cfRule>
    <cfRule type="expression" dxfId="1636" priority="1132">
      <formula>IF(RIGHT(TEXT(AU606,"0.#"),1)=".",TRUE,FALSE)</formula>
    </cfRule>
  </conditionalFormatting>
  <conditionalFormatting sqref="AU607">
    <cfRule type="expression" dxfId="1635" priority="1129">
      <formula>IF(RIGHT(TEXT(AU607,"0.#"),1)=".",FALSE,TRUE)</formula>
    </cfRule>
    <cfRule type="expression" dxfId="1634" priority="1130">
      <formula>IF(RIGHT(TEXT(AU607,"0.#"),1)=".",TRUE,FALSE)</formula>
    </cfRule>
  </conditionalFormatting>
  <conditionalFormatting sqref="AQ606">
    <cfRule type="expression" dxfId="1633" priority="1121">
      <formula>IF(RIGHT(TEXT(AQ606,"0.#"),1)=".",FALSE,TRUE)</formula>
    </cfRule>
    <cfRule type="expression" dxfId="1632" priority="1122">
      <formula>IF(RIGHT(TEXT(AQ606,"0.#"),1)=".",TRUE,FALSE)</formula>
    </cfRule>
  </conditionalFormatting>
  <conditionalFormatting sqref="AQ607">
    <cfRule type="expression" dxfId="1631" priority="1119">
      <formula>IF(RIGHT(TEXT(AQ607,"0.#"),1)=".",FALSE,TRUE)</formula>
    </cfRule>
    <cfRule type="expression" dxfId="1630" priority="1120">
      <formula>IF(RIGHT(TEXT(AQ607,"0.#"),1)=".",TRUE,FALSE)</formula>
    </cfRule>
  </conditionalFormatting>
  <conditionalFormatting sqref="AQ605">
    <cfRule type="expression" dxfId="1629" priority="1117">
      <formula>IF(RIGHT(TEXT(AQ605,"0.#"),1)=".",FALSE,TRUE)</formula>
    </cfRule>
    <cfRule type="expression" dxfId="1628" priority="1118">
      <formula>IF(RIGHT(TEXT(AQ605,"0.#"),1)=".",TRUE,FALSE)</formula>
    </cfRule>
  </conditionalFormatting>
  <conditionalFormatting sqref="AE610">
    <cfRule type="expression" dxfId="1627" priority="1115">
      <formula>IF(RIGHT(TEXT(AE610,"0.#"),1)=".",FALSE,TRUE)</formula>
    </cfRule>
    <cfRule type="expression" dxfId="1626" priority="1116">
      <formula>IF(RIGHT(TEXT(AE610,"0.#"),1)=".",TRUE,FALSE)</formula>
    </cfRule>
  </conditionalFormatting>
  <conditionalFormatting sqref="AE611">
    <cfRule type="expression" dxfId="1625" priority="1113">
      <formula>IF(RIGHT(TEXT(AE611,"0.#"),1)=".",FALSE,TRUE)</formula>
    </cfRule>
    <cfRule type="expression" dxfId="1624" priority="1114">
      <formula>IF(RIGHT(TEXT(AE611,"0.#"),1)=".",TRUE,FALSE)</formula>
    </cfRule>
  </conditionalFormatting>
  <conditionalFormatting sqref="AE612">
    <cfRule type="expression" dxfId="1623" priority="1111">
      <formula>IF(RIGHT(TEXT(AE612,"0.#"),1)=".",FALSE,TRUE)</formula>
    </cfRule>
    <cfRule type="expression" dxfId="1622" priority="1112">
      <formula>IF(RIGHT(TEXT(AE612,"0.#"),1)=".",TRUE,FALSE)</formula>
    </cfRule>
  </conditionalFormatting>
  <conditionalFormatting sqref="AU610">
    <cfRule type="expression" dxfId="1621" priority="1103">
      <formula>IF(RIGHT(TEXT(AU610,"0.#"),1)=".",FALSE,TRUE)</formula>
    </cfRule>
    <cfRule type="expression" dxfId="1620" priority="1104">
      <formula>IF(RIGHT(TEXT(AU610,"0.#"),1)=".",TRUE,FALSE)</formula>
    </cfRule>
  </conditionalFormatting>
  <conditionalFormatting sqref="AU611">
    <cfRule type="expression" dxfId="1619" priority="1101">
      <formula>IF(RIGHT(TEXT(AU611,"0.#"),1)=".",FALSE,TRUE)</formula>
    </cfRule>
    <cfRule type="expression" dxfId="1618" priority="1102">
      <formula>IF(RIGHT(TEXT(AU611,"0.#"),1)=".",TRUE,FALSE)</formula>
    </cfRule>
  </conditionalFormatting>
  <conditionalFormatting sqref="AU612">
    <cfRule type="expression" dxfId="1617" priority="1099">
      <formula>IF(RIGHT(TEXT(AU612,"0.#"),1)=".",FALSE,TRUE)</formula>
    </cfRule>
    <cfRule type="expression" dxfId="1616" priority="1100">
      <formula>IF(RIGHT(TEXT(AU612,"0.#"),1)=".",TRUE,FALSE)</formula>
    </cfRule>
  </conditionalFormatting>
  <conditionalFormatting sqref="AQ611">
    <cfRule type="expression" dxfId="1615" priority="1091">
      <formula>IF(RIGHT(TEXT(AQ611,"0.#"),1)=".",FALSE,TRUE)</formula>
    </cfRule>
    <cfRule type="expression" dxfId="1614" priority="1092">
      <formula>IF(RIGHT(TEXT(AQ611,"0.#"),1)=".",TRUE,FALSE)</formula>
    </cfRule>
  </conditionalFormatting>
  <conditionalFormatting sqref="AQ612">
    <cfRule type="expression" dxfId="1613" priority="1089">
      <formula>IF(RIGHT(TEXT(AQ612,"0.#"),1)=".",FALSE,TRUE)</formula>
    </cfRule>
    <cfRule type="expression" dxfId="1612" priority="1090">
      <formula>IF(RIGHT(TEXT(AQ612,"0.#"),1)=".",TRUE,FALSE)</formula>
    </cfRule>
  </conditionalFormatting>
  <conditionalFormatting sqref="AQ610">
    <cfRule type="expression" dxfId="1611" priority="1087">
      <formula>IF(RIGHT(TEXT(AQ610,"0.#"),1)=".",FALSE,TRUE)</formula>
    </cfRule>
    <cfRule type="expression" dxfId="1610" priority="1088">
      <formula>IF(RIGHT(TEXT(AQ610,"0.#"),1)=".",TRUE,FALSE)</formula>
    </cfRule>
  </conditionalFormatting>
  <conditionalFormatting sqref="AE615">
    <cfRule type="expression" dxfId="1609" priority="1085">
      <formula>IF(RIGHT(TEXT(AE615,"0.#"),1)=".",FALSE,TRUE)</formula>
    </cfRule>
    <cfRule type="expression" dxfId="1608" priority="1086">
      <formula>IF(RIGHT(TEXT(AE615,"0.#"),1)=".",TRUE,FALSE)</formula>
    </cfRule>
  </conditionalFormatting>
  <conditionalFormatting sqref="AE616">
    <cfRule type="expression" dxfId="1607" priority="1083">
      <formula>IF(RIGHT(TEXT(AE616,"0.#"),1)=".",FALSE,TRUE)</formula>
    </cfRule>
    <cfRule type="expression" dxfId="1606" priority="1084">
      <formula>IF(RIGHT(TEXT(AE616,"0.#"),1)=".",TRUE,FALSE)</formula>
    </cfRule>
  </conditionalFormatting>
  <conditionalFormatting sqref="AE617">
    <cfRule type="expression" dxfId="1605" priority="1081">
      <formula>IF(RIGHT(TEXT(AE617,"0.#"),1)=".",FALSE,TRUE)</formula>
    </cfRule>
    <cfRule type="expression" dxfId="1604" priority="1082">
      <formula>IF(RIGHT(TEXT(AE617,"0.#"),1)=".",TRUE,FALSE)</formula>
    </cfRule>
  </conditionalFormatting>
  <conditionalFormatting sqref="AU615">
    <cfRule type="expression" dxfId="1603" priority="1073">
      <formula>IF(RIGHT(TEXT(AU615,"0.#"),1)=".",FALSE,TRUE)</formula>
    </cfRule>
    <cfRule type="expression" dxfId="1602" priority="1074">
      <formula>IF(RIGHT(TEXT(AU615,"0.#"),1)=".",TRUE,FALSE)</formula>
    </cfRule>
  </conditionalFormatting>
  <conditionalFormatting sqref="AU616">
    <cfRule type="expression" dxfId="1601" priority="1071">
      <formula>IF(RIGHT(TEXT(AU616,"0.#"),1)=".",FALSE,TRUE)</formula>
    </cfRule>
    <cfRule type="expression" dxfId="1600" priority="1072">
      <formula>IF(RIGHT(TEXT(AU616,"0.#"),1)=".",TRUE,FALSE)</formula>
    </cfRule>
  </conditionalFormatting>
  <conditionalFormatting sqref="AU617">
    <cfRule type="expression" dxfId="1599" priority="1069">
      <formula>IF(RIGHT(TEXT(AU617,"0.#"),1)=".",FALSE,TRUE)</formula>
    </cfRule>
    <cfRule type="expression" dxfId="1598" priority="1070">
      <formula>IF(RIGHT(TEXT(AU617,"0.#"),1)=".",TRUE,FALSE)</formula>
    </cfRule>
  </conditionalFormatting>
  <conditionalFormatting sqref="AQ616">
    <cfRule type="expression" dxfId="1597" priority="1061">
      <formula>IF(RIGHT(TEXT(AQ616,"0.#"),1)=".",FALSE,TRUE)</formula>
    </cfRule>
    <cfRule type="expression" dxfId="1596" priority="1062">
      <formula>IF(RIGHT(TEXT(AQ616,"0.#"),1)=".",TRUE,FALSE)</formula>
    </cfRule>
  </conditionalFormatting>
  <conditionalFormatting sqref="AQ617">
    <cfRule type="expression" dxfId="1595" priority="1059">
      <formula>IF(RIGHT(TEXT(AQ617,"0.#"),1)=".",FALSE,TRUE)</formula>
    </cfRule>
    <cfRule type="expression" dxfId="1594" priority="1060">
      <formula>IF(RIGHT(TEXT(AQ617,"0.#"),1)=".",TRUE,FALSE)</formula>
    </cfRule>
  </conditionalFormatting>
  <conditionalFormatting sqref="AQ615">
    <cfRule type="expression" dxfId="1593" priority="1057">
      <formula>IF(RIGHT(TEXT(AQ615,"0.#"),1)=".",FALSE,TRUE)</formula>
    </cfRule>
    <cfRule type="expression" dxfId="1592" priority="1058">
      <formula>IF(RIGHT(TEXT(AQ615,"0.#"),1)=".",TRUE,FALSE)</formula>
    </cfRule>
  </conditionalFormatting>
  <conditionalFormatting sqref="AE625">
    <cfRule type="expression" dxfId="1591" priority="1055">
      <formula>IF(RIGHT(TEXT(AE625,"0.#"),1)=".",FALSE,TRUE)</formula>
    </cfRule>
    <cfRule type="expression" dxfId="1590" priority="1056">
      <formula>IF(RIGHT(TEXT(AE625,"0.#"),1)=".",TRUE,FALSE)</formula>
    </cfRule>
  </conditionalFormatting>
  <conditionalFormatting sqref="AE626">
    <cfRule type="expression" dxfId="1589" priority="1053">
      <formula>IF(RIGHT(TEXT(AE626,"0.#"),1)=".",FALSE,TRUE)</formula>
    </cfRule>
    <cfRule type="expression" dxfId="1588" priority="1054">
      <formula>IF(RIGHT(TEXT(AE626,"0.#"),1)=".",TRUE,FALSE)</formula>
    </cfRule>
  </conditionalFormatting>
  <conditionalFormatting sqref="AE627">
    <cfRule type="expression" dxfId="1587" priority="1051">
      <formula>IF(RIGHT(TEXT(AE627,"0.#"),1)=".",FALSE,TRUE)</formula>
    </cfRule>
    <cfRule type="expression" dxfId="1586" priority="1052">
      <formula>IF(RIGHT(TEXT(AE627,"0.#"),1)=".",TRUE,FALSE)</formula>
    </cfRule>
  </conditionalFormatting>
  <conditionalFormatting sqref="AU625">
    <cfRule type="expression" dxfId="1585" priority="1043">
      <formula>IF(RIGHT(TEXT(AU625,"0.#"),1)=".",FALSE,TRUE)</formula>
    </cfRule>
    <cfRule type="expression" dxfId="1584" priority="1044">
      <formula>IF(RIGHT(TEXT(AU625,"0.#"),1)=".",TRUE,FALSE)</formula>
    </cfRule>
  </conditionalFormatting>
  <conditionalFormatting sqref="AU626">
    <cfRule type="expression" dxfId="1583" priority="1041">
      <formula>IF(RIGHT(TEXT(AU626,"0.#"),1)=".",FALSE,TRUE)</formula>
    </cfRule>
    <cfRule type="expression" dxfId="1582" priority="1042">
      <formula>IF(RIGHT(TEXT(AU626,"0.#"),1)=".",TRUE,FALSE)</formula>
    </cfRule>
  </conditionalFormatting>
  <conditionalFormatting sqref="AU627">
    <cfRule type="expression" dxfId="1581" priority="1039">
      <formula>IF(RIGHT(TEXT(AU627,"0.#"),1)=".",FALSE,TRUE)</formula>
    </cfRule>
    <cfRule type="expression" dxfId="1580" priority="1040">
      <formula>IF(RIGHT(TEXT(AU627,"0.#"),1)=".",TRUE,FALSE)</formula>
    </cfRule>
  </conditionalFormatting>
  <conditionalFormatting sqref="AQ626">
    <cfRule type="expression" dxfId="1579" priority="1031">
      <formula>IF(RIGHT(TEXT(AQ626,"0.#"),1)=".",FALSE,TRUE)</formula>
    </cfRule>
    <cfRule type="expression" dxfId="1578" priority="1032">
      <formula>IF(RIGHT(TEXT(AQ626,"0.#"),1)=".",TRUE,FALSE)</formula>
    </cfRule>
  </conditionalFormatting>
  <conditionalFormatting sqref="AQ627">
    <cfRule type="expression" dxfId="1577" priority="1029">
      <formula>IF(RIGHT(TEXT(AQ627,"0.#"),1)=".",FALSE,TRUE)</formula>
    </cfRule>
    <cfRule type="expression" dxfId="1576" priority="1030">
      <formula>IF(RIGHT(TEXT(AQ627,"0.#"),1)=".",TRUE,FALSE)</formula>
    </cfRule>
  </conditionalFormatting>
  <conditionalFormatting sqref="AQ625">
    <cfRule type="expression" dxfId="1575" priority="1027">
      <formula>IF(RIGHT(TEXT(AQ625,"0.#"),1)=".",FALSE,TRUE)</formula>
    </cfRule>
    <cfRule type="expression" dxfId="1574" priority="1028">
      <formula>IF(RIGHT(TEXT(AQ625,"0.#"),1)=".",TRUE,FALSE)</formula>
    </cfRule>
  </conditionalFormatting>
  <conditionalFormatting sqref="AE630">
    <cfRule type="expression" dxfId="1573" priority="1025">
      <formula>IF(RIGHT(TEXT(AE630,"0.#"),1)=".",FALSE,TRUE)</formula>
    </cfRule>
    <cfRule type="expression" dxfId="1572" priority="1026">
      <formula>IF(RIGHT(TEXT(AE630,"0.#"),1)=".",TRUE,FALSE)</formula>
    </cfRule>
  </conditionalFormatting>
  <conditionalFormatting sqref="AE631">
    <cfRule type="expression" dxfId="1571" priority="1023">
      <formula>IF(RIGHT(TEXT(AE631,"0.#"),1)=".",FALSE,TRUE)</formula>
    </cfRule>
    <cfRule type="expression" dxfId="1570" priority="1024">
      <formula>IF(RIGHT(TEXT(AE631,"0.#"),1)=".",TRUE,FALSE)</formula>
    </cfRule>
  </conditionalFormatting>
  <conditionalFormatting sqref="AE632">
    <cfRule type="expression" dxfId="1569" priority="1021">
      <formula>IF(RIGHT(TEXT(AE632,"0.#"),1)=".",FALSE,TRUE)</formula>
    </cfRule>
    <cfRule type="expression" dxfId="1568" priority="1022">
      <formula>IF(RIGHT(TEXT(AE632,"0.#"),1)=".",TRUE,FALSE)</formula>
    </cfRule>
  </conditionalFormatting>
  <conditionalFormatting sqref="AU630">
    <cfRule type="expression" dxfId="1567" priority="1013">
      <formula>IF(RIGHT(TEXT(AU630,"0.#"),1)=".",FALSE,TRUE)</formula>
    </cfRule>
    <cfRule type="expression" dxfId="1566" priority="1014">
      <formula>IF(RIGHT(TEXT(AU630,"0.#"),1)=".",TRUE,FALSE)</formula>
    </cfRule>
  </conditionalFormatting>
  <conditionalFormatting sqref="AU631">
    <cfRule type="expression" dxfId="1565" priority="1011">
      <formula>IF(RIGHT(TEXT(AU631,"0.#"),1)=".",FALSE,TRUE)</formula>
    </cfRule>
    <cfRule type="expression" dxfId="1564" priority="1012">
      <formula>IF(RIGHT(TEXT(AU631,"0.#"),1)=".",TRUE,FALSE)</formula>
    </cfRule>
  </conditionalFormatting>
  <conditionalFormatting sqref="AU632">
    <cfRule type="expression" dxfId="1563" priority="1009">
      <formula>IF(RIGHT(TEXT(AU632,"0.#"),1)=".",FALSE,TRUE)</formula>
    </cfRule>
    <cfRule type="expression" dxfId="1562" priority="1010">
      <formula>IF(RIGHT(TEXT(AU632,"0.#"),1)=".",TRUE,FALSE)</formula>
    </cfRule>
  </conditionalFormatting>
  <conditionalFormatting sqref="AQ631">
    <cfRule type="expression" dxfId="1561" priority="1001">
      <formula>IF(RIGHT(TEXT(AQ631,"0.#"),1)=".",FALSE,TRUE)</formula>
    </cfRule>
    <cfRule type="expression" dxfId="1560" priority="1002">
      <formula>IF(RIGHT(TEXT(AQ631,"0.#"),1)=".",TRUE,FALSE)</formula>
    </cfRule>
  </conditionalFormatting>
  <conditionalFormatting sqref="AQ632">
    <cfRule type="expression" dxfId="1559" priority="999">
      <formula>IF(RIGHT(TEXT(AQ632,"0.#"),1)=".",FALSE,TRUE)</formula>
    </cfRule>
    <cfRule type="expression" dxfId="1558" priority="1000">
      <formula>IF(RIGHT(TEXT(AQ632,"0.#"),1)=".",TRUE,FALSE)</formula>
    </cfRule>
  </conditionalFormatting>
  <conditionalFormatting sqref="AQ630">
    <cfRule type="expression" dxfId="1557" priority="997">
      <formula>IF(RIGHT(TEXT(AQ630,"0.#"),1)=".",FALSE,TRUE)</formula>
    </cfRule>
    <cfRule type="expression" dxfId="1556" priority="998">
      <formula>IF(RIGHT(TEXT(AQ630,"0.#"),1)=".",TRUE,FALSE)</formula>
    </cfRule>
  </conditionalFormatting>
  <conditionalFormatting sqref="AE635">
    <cfRule type="expression" dxfId="1555" priority="995">
      <formula>IF(RIGHT(TEXT(AE635,"0.#"),1)=".",FALSE,TRUE)</formula>
    </cfRule>
    <cfRule type="expression" dxfId="1554" priority="996">
      <formula>IF(RIGHT(TEXT(AE635,"0.#"),1)=".",TRUE,FALSE)</formula>
    </cfRule>
  </conditionalFormatting>
  <conditionalFormatting sqref="AE636">
    <cfRule type="expression" dxfId="1553" priority="993">
      <formula>IF(RIGHT(TEXT(AE636,"0.#"),1)=".",FALSE,TRUE)</formula>
    </cfRule>
    <cfRule type="expression" dxfId="1552" priority="994">
      <formula>IF(RIGHT(TEXT(AE636,"0.#"),1)=".",TRUE,FALSE)</formula>
    </cfRule>
  </conditionalFormatting>
  <conditionalFormatting sqref="AE637">
    <cfRule type="expression" dxfId="1551" priority="991">
      <formula>IF(RIGHT(TEXT(AE637,"0.#"),1)=".",FALSE,TRUE)</formula>
    </cfRule>
    <cfRule type="expression" dxfId="1550" priority="992">
      <formula>IF(RIGHT(TEXT(AE637,"0.#"),1)=".",TRUE,FALSE)</formula>
    </cfRule>
  </conditionalFormatting>
  <conditionalFormatting sqref="AU635">
    <cfRule type="expression" dxfId="1549" priority="983">
      <formula>IF(RIGHT(TEXT(AU635,"0.#"),1)=".",FALSE,TRUE)</formula>
    </cfRule>
    <cfRule type="expression" dxfId="1548" priority="984">
      <formula>IF(RIGHT(TEXT(AU635,"0.#"),1)=".",TRUE,FALSE)</formula>
    </cfRule>
  </conditionalFormatting>
  <conditionalFormatting sqref="AU636">
    <cfRule type="expression" dxfId="1547" priority="981">
      <formula>IF(RIGHT(TEXT(AU636,"0.#"),1)=".",FALSE,TRUE)</formula>
    </cfRule>
    <cfRule type="expression" dxfId="1546" priority="982">
      <formula>IF(RIGHT(TEXT(AU636,"0.#"),1)=".",TRUE,FALSE)</formula>
    </cfRule>
  </conditionalFormatting>
  <conditionalFormatting sqref="AU637">
    <cfRule type="expression" dxfId="1545" priority="979">
      <formula>IF(RIGHT(TEXT(AU637,"0.#"),1)=".",FALSE,TRUE)</formula>
    </cfRule>
    <cfRule type="expression" dxfId="1544" priority="980">
      <formula>IF(RIGHT(TEXT(AU637,"0.#"),1)=".",TRUE,FALSE)</formula>
    </cfRule>
  </conditionalFormatting>
  <conditionalFormatting sqref="AQ636">
    <cfRule type="expression" dxfId="1543" priority="971">
      <formula>IF(RIGHT(TEXT(AQ636,"0.#"),1)=".",FALSE,TRUE)</formula>
    </cfRule>
    <cfRule type="expression" dxfId="1542" priority="972">
      <formula>IF(RIGHT(TEXT(AQ636,"0.#"),1)=".",TRUE,FALSE)</formula>
    </cfRule>
  </conditionalFormatting>
  <conditionalFormatting sqref="AQ637">
    <cfRule type="expression" dxfId="1541" priority="969">
      <formula>IF(RIGHT(TEXT(AQ637,"0.#"),1)=".",FALSE,TRUE)</formula>
    </cfRule>
    <cfRule type="expression" dxfId="1540" priority="970">
      <formula>IF(RIGHT(TEXT(AQ637,"0.#"),1)=".",TRUE,FALSE)</formula>
    </cfRule>
  </conditionalFormatting>
  <conditionalFormatting sqref="AQ635">
    <cfRule type="expression" dxfId="1539" priority="967">
      <formula>IF(RIGHT(TEXT(AQ635,"0.#"),1)=".",FALSE,TRUE)</formula>
    </cfRule>
    <cfRule type="expression" dxfId="1538" priority="968">
      <formula>IF(RIGHT(TEXT(AQ635,"0.#"),1)=".",TRUE,FALSE)</formula>
    </cfRule>
  </conditionalFormatting>
  <conditionalFormatting sqref="AE640">
    <cfRule type="expression" dxfId="1537" priority="965">
      <formula>IF(RIGHT(TEXT(AE640,"0.#"),1)=".",FALSE,TRUE)</formula>
    </cfRule>
    <cfRule type="expression" dxfId="1536" priority="966">
      <formula>IF(RIGHT(TEXT(AE640,"0.#"),1)=".",TRUE,FALSE)</formula>
    </cfRule>
  </conditionalFormatting>
  <conditionalFormatting sqref="AM642">
    <cfRule type="expression" dxfId="1535" priority="955">
      <formula>IF(RIGHT(TEXT(AM642,"0.#"),1)=".",FALSE,TRUE)</formula>
    </cfRule>
    <cfRule type="expression" dxfId="1534" priority="956">
      <formula>IF(RIGHT(TEXT(AM642,"0.#"),1)=".",TRUE,FALSE)</formula>
    </cfRule>
  </conditionalFormatting>
  <conditionalFormatting sqref="AE641">
    <cfRule type="expression" dxfId="1533" priority="963">
      <formula>IF(RIGHT(TEXT(AE641,"0.#"),1)=".",FALSE,TRUE)</formula>
    </cfRule>
    <cfRule type="expression" dxfId="1532" priority="964">
      <formula>IF(RIGHT(TEXT(AE641,"0.#"),1)=".",TRUE,FALSE)</formula>
    </cfRule>
  </conditionalFormatting>
  <conditionalFormatting sqref="AE642">
    <cfRule type="expression" dxfId="1531" priority="961">
      <formula>IF(RIGHT(TEXT(AE642,"0.#"),1)=".",FALSE,TRUE)</formula>
    </cfRule>
    <cfRule type="expression" dxfId="1530" priority="962">
      <formula>IF(RIGHT(TEXT(AE642,"0.#"),1)=".",TRUE,FALSE)</formula>
    </cfRule>
  </conditionalFormatting>
  <conditionalFormatting sqref="AM640">
    <cfRule type="expression" dxfId="1529" priority="959">
      <formula>IF(RIGHT(TEXT(AM640,"0.#"),1)=".",FALSE,TRUE)</formula>
    </cfRule>
    <cfRule type="expression" dxfId="1528" priority="960">
      <formula>IF(RIGHT(TEXT(AM640,"0.#"),1)=".",TRUE,FALSE)</formula>
    </cfRule>
  </conditionalFormatting>
  <conditionalFormatting sqref="AM641">
    <cfRule type="expression" dxfId="1527" priority="957">
      <formula>IF(RIGHT(TEXT(AM641,"0.#"),1)=".",FALSE,TRUE)</formula>
    </cfRule>
    <cfRule type="expression" dxfId="1526" priority="958">
      <formula>IF(RIGHT(TEXT(AM641,"0.#"),1)=".",TRUE,FALSE)</formula>
    </cfRule>
  </conditionalFormatting>
  <conditionalFormatting sqref="AU640">
    <cfRule type="expression" dxfId="1525" priority="953">
      <formula>IF(RIGHT(TEXT(AU640,"0.#"),1)=".",FALSE,TRUE)</formula>
    </cfRule>
    <cfRule type="expression" dxfId="1524" priority="954">
      <formula>IF(RIGHT(TEXT(AU640,"0.#"),1)=".",TRUE,FALSE)</formula>
    </cfRule>
  </conditionalFormatting>
  <conditionalFormatting sqref="AU641">
    <cfRule type="expression" dxfId="1523" priority="951">
      <formula>IF(RIGHT(TEXT(AU641,"0.#"),1)=".",FALSE,TRUE)</formula>
    </cfRule>
    <cfRule type="expression" dxfId="1522" priority="952">
      <formula>IF(RIGHT(TEXT(AU641,"0.#"),1)=".",TRUE,FALSE)</formula>
    </cfRule>
  </conditionalFormatting>
  <conditionalFormatting sqref="AU642">
    <cfRule type="expression" dxfId="1521" priority="949">
      <formula>IF(RIGHT(TEXT(AU642,"0.#"),1)=".",FALSE,TRUE)</formula>
    </cfRule>
    <cfRule type="expression" dxfId="1520" priority="950">
      <formula>IF(RIGHT(TEXT(AU642,"0.#"),1)=".",TRUE,FALSE)</formula>
    </cfRule>
  </conditionalFormatting>
  <conditionalFormatting sqref="AI642">
    <cfRule type="expression" dxfId="1519" priority="943">
      <formula>IF(RIGHT(TEXT(AI642,"0.#"),1)=".",FALSE,TRUE)</formula>
    </cfRule>
    <cfRule type="expression" dxfId="1518" priority="944">
      <formula>IF(RIGHT(TEXT(AI642,"0.#"),1)=".",TRUE,FALSE)</formula>
    </cfRule>
  </conditionalFormatting>
  <conditionalFormatting sqref="AI640">
    <cfRule type="expression" dxfId="1517" priority="947">
      <formula>IF(RIGHT(TEXT(AI640,"0.#"),1)=".",FALSE,TRUE)</formula>
    </cfRule>
    <cfRule type="expression" dxfId="1516" priority="948">
      <formula>IF(RIGHT(TEXT(AI640,"0.#"),1)=".",TRUE,FALSE)</formula>
    </cfRule>
  </conditionalFormatting>
  <conditionalFormatting sqref="AI641">
    <cfRule type="expression" dxfId="1515" priority="945">
      <formula>IF(RIGHT(TEXT(AI641,"0.#"),1)=".",FALSE,TRUE)</formula>
    </cfRule>
    <cfRule type="expression" dxfId="1514" priority="946">
      <formula>IF(RIGHT(TEXT(AI641,"0.#"),1)=".",TRUE,FALSE)</formula>
    </cfRule>
  </conditionalFormatting>
  <conditionalFormatting sqref="AQ641">
    <cfRule type="expression" dxfId="1513" priority="941">
      <formula>IF(RIGHT(TEXT(AQ641,"0.#"),1)=".",FALSE,TRUE)</formula>
    </cfRule>
    <cfRule type="expression" dxfId="1512" priority="942">
      <formula>IF(RIGHT(TEXT(AQ641,"0.#"),1)=".",TRUE,FALSE)</formula>
    </cfRule>
  </conditionalFormatting>
  <conditionalFormatting sqref="AQ642">
    <cfRule type="expression" dxfId="1511" priority="939">
      <formula>IF(RIGHT(TEXT(AQ642,"0.#"),1)=".",FALSE,TRUE)</formula>
    </cfRule>
    <cfRule type="expression" dxfId="1510" priority="940">
      <formula>IF(RIGHT(TEXT(AQ642,"0.#"),1)=".",TRUE,FALSE)</formula>
    </cfRule>
  </conditionalFormatting>
  <conditionalFormatting sqref="AQ640">
    <cfRule type="expression" dxfId="1509" priority="937">
      <formula>IF(RIGHT(TEXT(AQ640,"0.#"),1)=".",FALSE,TRUE)</formula>
    </cfRule>
    <cfRule type="expression" dxfId="1508" priority="938">
      <formula>IF(RIGHT(TEXT(AQ640,"0.#"),1)=".",TRUE,FALSE)</formula>
    </cfRule>
  </conditionalFormatting>
  <conditionalFormatting sqref="AE649">
    <cfRule type="expression" dxfId="1507" priority="935">
      <formula>IF(RIGHT(TEXT(AE649,"0.#"),1)=".",FALSE,TRUE)</formula>
    </cfRule>
    <cfRule type="expression" dxfId="1506" priority="936">
      <formula>IF(RIGHT(TEXT(AE649,"0.#"),1)=".",TRUE,FALSE)</formula>
    </cfRule>
  </conditionalFormatting>
  <conditionalFormatting sqref="AE650">
    <cfRule type="expression" dxfId="1505" priority="933">
      <formula>IF(RIGHT(TEXT(AE650,"0.#"),1)=".",FALSE,TRUE)</formula>
    </cfRule>
    <cfRule type="expression" dxfId="1504" priority="934">
      <formula>IF(RIGHT(TEXT(AE650,"0.#"),1)=".",TRUE,FALSE)</formula>
    </cfRule>
  </conditionalFormatting>
  <conditionalFormatting sqref="AE651">
    <cfRule type="expression" dxfId="1503" priority="931">
      <formula>IF(RIGHT(TEXT(AE651,"0.#"),1)=".",FALSE,TRUE)</formula>
    </cfRule>
    <cfRule type="expression" dxfId="1502" priority="932">
      <formula>IF(RIGHT(TEXT(AE651,"0.#"),1)=".",TRUE,FALSE)</formula>
    </cfRule>
  </conditionalFormatting>
  <conditionalFormatting sqref="AU649">
    <cfRule type="expression" dxfId="1501" priority="923">
      <formula>IF(RIGHT(TEXT(AU649,"0.#"),1)=".",FALSE,TRUE)</formula>
    </cfRule>
    <cfRule type="expression" dxfId="1500" priority="924">
      <formula>IF(RIGHT(TEXT(AU649,"0.#"),1)=".",TRUE,FALSE)</formula>
    </cfRule>
  </conditionalFormatting>
  <conditionalFormatting sqref="AU650">
    <cfRule type="expression" dxfId="1499" priority="921">
      <formula>IF(RIGHT(TEXT(AU650,"0.#"),1)=".",FALSE,TRUE)</formula>
    </cfRule>
    <cfRule type="expression" dxfId="1498" priority="922">
      <formula>IF(RIGHT(TEXT(AU650,"0.#"),1)=".",TRUE,FALSE)</formula>
    </cfRule>
  </conditionalFormatting>
  <conditionalFormatting sqref="AU651">
    <cfRule type="expression" dxfId="1497" priority="919">
      <formula>IF(RIGHT(TEXT(AU651,"0.#"),1)=".",FALSE,TRUE)</formula>
    </cfRule>
    <cfRule type="expression" dxfId="1496" priority="920">
      <formula>IF(RIGHT(TEXT(AU651,"0.#"),1)=".",TRUE,FALSE)</formula>
    </cfRule>
  </conditionalFormatting>
  <conditionalFormatting sqref="AQ650">
    <cfRule type="expression" dxfId="1495" priority="911">
      <formula>IF(RIGHT(TEXT(AQ650,"0.#"),1)=".",FALSE,TRUE)</formula>
    </cfRule>
    <cfRule type="expression" dxfId="1494" priority="912">
      <formula>IF(RIGHT(TEXT(AQ650,"0.#"),1)=".",TRUE,FALSE)</formula>
    </cfRule>
  </conditionalFormatting>
  <conditionalFormatting sqref="AQ651">
    <cfRule type="expression" dxfId="1493" priority="909">
      <formula>IF(RIGHT(TEXT(AQ651,"0.#"),1)=".",FALSE,TRUE)</formula>
    </cfRule>
    <cfRule type="expression" dxfId="1492" priority="910">
      <formula>IF(RIGHT(TEXT(AQ651,"0.#"),1)=".",TRUE,FALSE)</formula>
    </cfRule>
  </conditionalFormatting>
  <conditionalFormatting sqref="AQ649">
    <cfRule type="expression" dxfId="1491" priority="907">
      <formula>IF(RIGHT(TEXT(AQ649,"0.#"),1)=".",FALSE,TRUE)</formula>
    </cfRule>
    <cfRule type="expression" dxfId="1490" priority="908">
      <formula>IF(RIGHT(TEXT(AQ649,"0.#"),1)=".",TRUE,FALSE)</formula>
    </cfRule>
  </conditionalFormatting>
  <conditionalFormatting sqref="AE674">
    <cfRule type="expression" dxfId="1489" priority="905">
      <formula>IF(RIGHT(TEXT(AE674,"0.#"),1)=".",FALSE,TRUE)</formula>
    </cfRule>
    <cfRule type="expression" dxfId="1488" priority="906">
      <formula>IF(RIGHT(TEXT(AE674,"0.#"),1)=".",TRUE,FALSE)</formula>
    </cfRule>
  </conditionalFormatting>
  <conditionalFormatting sqref="AE675">
    <cfRule type="expression" dxfId="1487" priority="903">
      <formula>IF(RIGHT(TEXT(AE675,"0.#"),1)=".",FALSE,TRUE)</formula>
    </cfRule>
    <cfRule type="expression" dxfId="1486" priority="904">
      <formula>IF(RIGHT(TEXT(AE675,"0.#"),1)=".",TRUE,FALSE)</formula>
    </cfRule>
  </conditionalFormatting>
  <conditionalFormatting sqref="AE676">
    <cfRule type="expression" dxfId="1485" priority="901">
      <formula>IF(RIGHT(TEXT(AE676,"0.#"),1)=".",FALSE,TRUE)</formula>
    </cfRule>
    <cfRule type="expression" dxfId="1484" priority="902">
      <formula>IF(RIGHT(TEXT(AE676,"0.#"),1)=".",TRUE,FALSE)</formula>
    </cfRule>
  </conditionalFormatting>
  <conditionalFormatting sqref="AU674">
    <cfRule type="expression" dxfId="1483" priority="893">
      <formula>IF(RIGHT(TEXT(AU674,"0.#"),1)=".",FALSE,TRUE)</formula>
    </cfRule>
    <cfRule type="expression" dxfId="1482" priority="894">
      <formula>IF(RIGHT(TEXT(AU674,"0.#"),1)=".",TRUE,FALSE)</formula>
    </cfRule>
  </conditionalFormatting>
  <conditionalFormatting sqref="AU675">
    <cfRule type="expression" dxfId="1481" priority="891">
      <formula>IF(RIGHT(TEXT(AU675,"0.#"),1)=".",FALSE,TRUE)</formula>
    </cfRule>
    <cfRule type="expression" dxfId="1480" priority="892">
      <formula>IF(RIGHT(TEXT(AU675,"0.#"),1)=".",TRUE,FALSE)</formula>
    </cfRule>
  </conditionalFormatting>
  <conditionalFormatting sqref="AU676">
    <cfRule type="expression" dxfId="1479" priority="889">
      <formula>IF(RIGHT(TEXT(AU676,"0.#"),1)=".",FALSE,TRUE)</formula>
    </cfRule>
    <cfRule type="expression" dxfId="1478" priority="890">
      <formula>IF(RIGHT(TEXT(AU676,"0.#"),1)=".",TRUE,FALSE)</formula>
    </cfRule>
  </conditionalFormatting>
  <conditionalFormatting sqref="AQ675">
    <cfRule type="expression" dxfId="1477" priority="881">
      <formula>IF(RIGHT(TEXT(AQ675,"0.#"),1)=".",FALSE,TRUE)</formula>
    </cfRule>
    <cfRule type="expression" dxfId="1476" priority="882">
      <formula>IF(RIGHT(TEXT(AQ675,"0.#"),1)=".",TRUE,FALSE)</formula>
    </cfRule>
  </conditionalFormatting>
  <conditionalFormatting sqref="AQ676">
    <cfRule type="expression" dxfId="1475" priority="879">
      <formula>IF(RIGHT(TEXT(AQ676,"0.#"),1)=".",FALSE,TRUE)</formula>
    </cfRule>
    <cfRule type="expression" dxfId="1474" priority="880">
      <formula>IF(RIGHT(TEXT(AQ676,"0.#"),1)=".",TRUE,FALSE)</formula>
    </cfRule>
  </conditionalFormatting>
  <conditionalFormatting sqref="AQ674">
    <cfRule type="expression" dxfId="1473" priority="877">
      <formula>IF(RIGHT(TEXT(AQ674,"0.#"),1)=".",FALSE,TRUE)</formula>
    </cfRule>
    <cfRule type="expression" dxfId="1472" priority="878">
      <formula>IF(RIGHT(TEXT(AQ674,"0.#"),1)=".",TRUE,FALSE)</formula>
    </cfRule>
  </conditionalFormatting>
  <conditionalFormatting sqref="AE654">
    <cfRule type="expression" dxfId="1471" priority="875">
      <formula>IF(RIGHT(TEXT(AE654,"0.#"),1)=".",FALSE,TRUE)</formula>
    </cfRule>
    <cfRule type="expression" dxfId="1470" priority="876">
      <formula>IF(RIGHT(TEXT(AE654,"0.#"),1)=".",TRUE,FALSE)</formula>
    </cfRule>
  </conditionalFormatting>
  <conditionalFormatting sqref="AE655">
    <cfRule type="expression" dxfId="1469" priority="873">
      <formula>IF(RIGHT(TEXT(AE655,"0.#"),1)=".",FALSE,TRUE)</formula>
    </cfRule>
    <cfRule type="expression" dxfId="1468" priority="874">
      <formula>IF(RIGHT(TEXT(AE655,"0.#"),1)=".",TRUE,FALSE)</formula>
    </cfRule>
  </conditionalFormatting>
  <conditionalFormatting sqref="AE656">
    <cfRule type="expression" dxfId="1467" priority="871">
      <formula>IF(RIGHT(TEXT(AE656,"0.#"),1)=".",FALSE,TRUE)</formula>
    </cfRule>
    <cfRule type="expression" dxfId="1466" priority="872">
      <formula>IF(RIGHT(TEXT(AE656,"0.#"),1)=".",TRUE,FALSE)</formula>
    </cfRule>
  </conditionalFormatting>
  <conditionalFormatting sqref="AU654">
    <cfRule type="expression" dxfId="1465" priority="863">
      <formula>IF(RIGHT(TEXT(AU654,"0.#"),1)=".",FALSE,TRUE)</formula>
    </cfRule>
    <cfRule type="expression" dxfId="1464" priority="864">
      <formula>IF(RIGHT(TEXT(AU654,"0.#"),1)=".",TRUE,FALSE)</formula>
    </cfRule>
  </conditionalFormatting>
  <conditionalFormatting sqref="AU655">
    <cfRule type="expression" dxfId="1463" priority="861">
      <formula>IF(RIGHT(TEXT(AU655,"0.#"),1)=".",FALSE,TRUE)</formula>
    </cfRule>
    <cfRule type="expression" dxfId="1462" priority="862">
      <formula>IF(RIGHT(TEXT(AU655,"0.#"),1)=".",TRUE,FALSE)</formula>
    </cfRule>
  </conditionalFormatting>
  <conditionalFormatting sqref="AQ656">
    <cfRule type="expression" dxfId="1461" priority="849">
      <formula>IF(RIGHT(TEXT(AQ656,"0.#"),1)=".",FALSE,TRUE)</formula>
    </cfRule>
    <cfRule type="expression" dxfId="1460" priority="850">
      <formula>IF(RIGHT(TEXT(AQ656,"0.#"),1)=".",TRUE,FALSE)</formula>
    </cfRule>
  </conditionalFormatting>
  <conditionalFormatting sqref="AQ654">
    <cfRule type="expression" dxfId="1459" priority="847">
      <formula>IF(RIGHT(TEXT(AQ654,"0.#"),1)=".",FALSE,TRUE)</formula>
    </cfRule>
    <cfRule type="expression" dxfId="1458" priority="848">
      <formula>IF(RIGHT(TEXT(AQ654,"0.#"),1)=".",TRUE,FALSE)</formula>
    </cfRule>
  </conditionalFormatting>
  <conditionalFormatting sqref="AE659">
    <cfRule type="expression" dxfId="1457" priority="845">
      <formula>IF(RIGHT(TEXT(AE659,"0.#"),1)=".",FALSE,TRUE)</formula>
    </cfRule>
    <cfRule type="expression" dxfId="1456" priority="846">
      <formula>IF(RIGHT(TEXT(AE659,"0.#"),1)=".",TRUE,FALSE)</formula>
    </cfRule>
  </conditionalFormatting>
  <conditionalFormatting sqref="AE660">
    <cfRule type="expression" dxfId="1455" priority="843">
      <formula>IF(RIGHT(TEXT(AE660,"0.#"),1)=".",FALSE,TRUE)</formula>
    </cfRule>
    <cfRule type="expression" dxfId="1454" priority="844">
      <formula>IF(RIGHT(TEXT(AE660,"0.#"),1)=".",TRUE,FALSE)</formula>
    </cfRule>
  </conditionalFormatting>
  <conditionalFormatting sqref="AE661">
    <cfRule type="expression" dxfId="1453" priority="841">
      <formula>IF(RIGHT(TEXT(AE661,"0.#"),1)=".",FALSE,TRUE)</formula>
    </cfRule>
    <cfRule type="expression" dxfId="1452" priority="842">
      <formula>IF(RIGHT(TEXT(AE661,"0.#"),1)=".",TRUE,FALSE)</formula>
    </cfRule>
  </conditionalFormatting>
  <conditionalFormatting sqref="AU659">
    <cfRule type="expression" dxfId="1451" priority="833">
      <formula>IF(RIGHT(TEXT(AU659,"0.#"),1)=".",FALSE,TRUE)</formula>
    </cfRule>
    <cfRule type="expression" dxfId="1450" priority="834">
      <formula>IF(RIGHT(TEXT(AU659,"0.#"),1)=".",TRUE,FALSE)</formula>
    </cfRule>
  </conditionalFormatting>
  <conditionalFormatting sqref="AU660">
    <cfRule type="expression" dxfId="1449" priority="831">
      <formula>IF(RIGHT(TEXT(AU660,"0.#"),1)=".",FALSE,TRUE)</formula>
    </cfRule>
    <cfRule type="expression" dxfId="1448" priority="832">
      <formula>IF(RIGHT(TEXT(AU660,"0.#"),1)=".",TRUE,FALSE)</formula>
    </cfRule>
  </conditionalFormatting>
  <conditionalFormatting sqref="AU661">
    <cfRule type="expression" dxfId="1447" priority="829">
      <formula>IF(RIGHT(TEXT(AU661,"0.#"),1)=".",FALSE,TRUE)</formula>
    </cfRule>
    <cfRule type="expression" dxfId="1446" priority="830">
      <formula>IF(RIGHT(TEXT(AU661,"0.#"),1)=".",TRUE,FALSE)</formula>
    </cfRule>
  </conditionalFormatting>
  <conditionalFormatting sqref="AQ660">
    <cfRule type="expression" dxfId="1445" priority="821">
      <formula>IF(RIGHT(TEXT(AQ660,"0.#"),1)=".",FALSE,TRUE)</formula>
    </cfRule>
    <cfRule type="expression" dxfId="1444" priority="822">
      <formula>IF(RIGHT(TEXT(AQ660,"0.#"),1)=".",TRUE,FALSE)</formula>
    </cfRule>
  </conditionalFormatting>
  <conditionalFormatting sqref="AQ661">
    <cfRule type="expression" dxfId="1443" priority="819">
      <formula>IF(RIGHT(TEXT(AQ661,"0.#"),1)=".",FALSE,TRUE)</formula>
    </cfRule>
    <cfRule type="expression" dxfId="1442" priority="820">
      <formula>IF(RIGHT(TEXT(AQ661,"0.#"),1)=".",TRUE,FALSE)</formula>
    </cfRule>
  </conditionalFormatting>
  <conditionalFormatting sqref="AQ659">
    <cfRule type="expression" dxfId="1441" priority="817">
      <formula>IF(RIGHT(TEXT(AQ659,"0.#"),1)=".",FALSE,TRUE)</formula>
    </cfRule>
    <cfRule type="expression" dxfId="1440" priority="818">
      <formula>IF(RIGHT(TEXT(AQ659,"0.#"),1)=".",TRUE,FALSE)</formula>
    </cfRule>
  </conditionalFormatting>
  <conditionalFormatting sqref="AE664">
    <cfRule type="expression" dxfId="1439" priority="815">
      <formula>IF(RIGHT(TEXT(AE664,"0.#"),1)=".",FALSE,TRUE)</formula>
    </cfRule>
    <cfRule type="expression" dxfId="1438" priority="816">
      <formula>IF(RIGHT(TEXT(AE664,"0.#"),1)=".",TRUE,FALSE)</formula>
    </cfRule>
  </conditionalFormatting>
  <conditionalFormatting sqref="AE665">
    <cfRule type="expression" dxfId="1437" priority="813">
      <formula>IF(RIGHT(TEXT(AE665,"0.#"),1)=".",FALSE,TRUE)</formula>
    </cfRule>
    <cfRule type="expression" dxfId="1436" priority="814">
      <formula>IF(RIGHT(TEXT(AE665,"0.#"),1)=".",TRUE,FALSE)</formula>
    </cfRule>
  </conditionalFormatting>
  <conditionalFormatting sqref="AE666">
    <cfRule type="expression" dxfId="1435" priority="811">
      <formula>IF(RIGHT(TEXT(AE666,"0.#"),1)=".",FALSE,TRUE)</formula>
    </cfRule>
    <cfRule type="expression" dxfId="1434" priority="812">
      <formula>IF(RIGHT(TEXT(AE666,"0.#"),1)=".",TRUE,FALSE)</formula>
    </cfRule>
  </conditionalFormatting>
  <conditionalFormatting sqref="AU664">
    <cfRule type="expression" dxfId="1433" priority="803">
      <formula>IF(RIGHT(TEXT(AU664,"0.#"),1)=".",FALSE,TRUE)</formula>
    </cfRule>
    <cfRule type="expression" dxfId="1432" priority="804">
      <formula>IF(RIGHT(TEXT(AU664,"0.#"),1)=".",TRUE,FALSE)</formula>
    </cfRule>
  </conditionalFormatting>
  <conditionalFormatting sqref="AU665">
    <cfRule type="expression" dxfId="1431" priority="801">
      <formula>IF(RIGHT(TEXT(AU665,"0.#"),1)=".",FALSE,TRUE)</formula>
    </cfRule>
    <cfRule type="expression" dxfId="1430" priority="802">
      <formula>IF(RIGHT(TEXT(AU665,"0.#"),1)=".",TRUE,FALSE)</formula>
    </cfRule>
  </conditionalFormatting>
  <conditionalFormatting sqref="AU666">
    <cfRule type="expression" dxfId="1429" priority="799">
      <formula>IF(RIGHT(TEXT(AU666,"0.#"),1)=".",FALSE,TRUE)</formula>
    </cfRule>
    <cfRule type="expression" dxfId="1428" priority="800">
      <formula>IF(RIGHT(TEXT(AU666,"0.#"),1)=".",TRUE,FALSE)</formula>
    </cfRule>
  </conditionalFormatting>
  <conditionalFormatting sqref="AQ665">
    <cfRule type="expression" dxfId="1427" priority="791">
      <formula>IF(RIGHT(TEXT(AQ665,"0.#"),1)=".",FALSE,TRUE)</formula>
    </cfRule>
    <cfRule type="expression" dxfId="1426" priority="792">
      <formula>IF(RIGHT(TEXT(AQ665,"0.#"),1)=".",TRUE,FALSE)</formula>
    </cfRule>
  </conditionalFormatting>
  <conditionalFormatting sqref="AQ666">
    <cfRule type="expression" dxfId="1425" priority="789">
      <formula>IF(RIGHT(TEXT(AQ666,"0.#"),1)=".",FALSE,TRUE)</formula>
    </cfRule>
    <cfRule type="expression" dxfId="1424" priority="790">
      <formula>IF(RIGHT(TEXT(AQ666,"0.#"),1)=".",TRUE,FALSE)</formula>
    </cfRule>
  </conditionalFormatting>
  <conditionalFormatting sqref="AQ664">
    <cfRule type="expression" dxfId="1423" priority="787">
      <formula>IF(RIGHT(TEXT(AQ664,"0.#"),1)=".",FALSE,TRUE)</formula>
    </cfRule>
    <cfRule type="expression" dxfId="1422" priority="788">
      <formula>IF(RIGHT(TEXT(AQ664,"0.#"),1)=".",TRUE,FALSE)</formula>
    </cfRule>
  </conditionalFormatting>
  <conditionalFormatting sqref="AE669">
    <cfRule type="expression" dxfId="1421" priority="785">
      <formula>IF(RIGHT(TEXT(AE669,"0.#"),1)=".",FALSE,TRUE)</formula>
    </cfRule>
    <cfRule type="expression" dxfId="1420" priority="786">
      <formula>IF(RIGHT(TEXT(AE669,"0.#"),1)=".",TRUE,FALSE)</formula>
    </cfRule>
  </conditionalFormatting>
  <conditionalFormatting sqref="AE670">
    <cfRule type="expression" dxfId="1419" priority="783">
      <formula>IF(RIGHT(TEXT(AE670,"0.#"),1)=".",FALSE,TRUE)</formula>
    </cfRule>
    <cfRule type="expression" dxfId="1418" priority="784">
      <formula>IF(RIGHT(TEXT(AE670,"0.#"),1)=".",TRUE,FALSE)</formula>
    </cfRule>
  </conditionalFormatting>
  <conditionalFormatting sqref="AE671">
    <cfRule type="expression" dxfId="1417" priority="781">
      <formula>IF(RIGHT(TEXT(AE671,"0.#"),1)=".",FALSE,TRUE)</formula>
    </cfRule>
    <cfRule type="expression" dxfId="1416" priority="782">
      <formula>IF(RIGHT(TEXT(AE671,"0.#"),1)=".",TRUE,FALSE)</formula>
    </cfRule>
  </conditionalFormatting>
  <conditionalFormatting sqref="AU669">
    <cfRule type="expression" dxfId="1415" priority="773">
      <formula>IF(RIGHT(TEXT(AU669,"0.#"),1)=".",FALSE,TRUE)</formula>
    </cfRule>
    <cfRule type="expression" dxfId="1414" priority="774">
      <formula>IF(RIGHT(TEXT(AU669,"0.#"),1)=".",TRUE,FALSE)</formula>
    </cfRule>
  </conditionalFormatting>
  <conditionalFormatting sqref="AU670">
    <cfRule type="expression" dxfId="1413" priority="771">
      <formula>IF(RIGHT(TEXT(AU670,"0.#"),1)=".",FALSE,TRUE)</formula>
    </cfRule>
    <cfRule type="expression" dxfId="1412" priority="772">
      <formula>IF(RIGHT(TEXT(AU670,"0.#"),1)=".",TRUE,FALSE)</formula>
    </cfRule>
  </conditionalFormatting>
  <conditionalFormatting sqref="AU671">
    <cfRule type="expression" dxfId="1411" priority="769">
      <formula>IF(RIGHT(TEXT(AU671,"0.#"),1)=".",FALSE,TRUE)</formula>
    </cfRule>
    <cfRule type="expression" dxfId="1410" priority="770">
      <formula>IF(RIGHT(TEXT(AU671,"0.#"),1)=".",TRUE,FALSE)</formula>
    </cfRule>
  </conditionalFormatting>
  <conditionalFormatting sqref="AQ670">
    <cfRule type="expression" dxfId="1409" priority="761">
      <formula>IF(RIGHT(TEXT(AQ670,"0.#"),1)=".",FALSE,TRUE)</formula>
    </cfRule>
    <cfRule type="expression" dxfId="1408" priority="762">
      <formula>IF(RIGHT(TEXT(AQ670,"0.#"),1)=".",TRUE,FALSE)</formula>
    </cfRule>
  </conditionalFormatting>
  <conditionalFormatting sqref="AQ671">
    <cfRule type="expression" dxfId="1407" priority="759">
      <formula>IF(RIGHT(TEXT(AQ671,"0.#"),1)=".",FALSE,TRUE)</formula>
    </cfRule>
    <cfRule type="expression" dxfId="1406" priority="760">
      <formula>IF(RIGHT(TEXT(AQ671,"0.#"),1)=".",TRUE,FALSE)</formula>
    </cfRule>
  </conditionalFormatting>
  <conditionalFormatting sqref="AQ669">
    <cfRule type="expression" dxfId="1405" priority="757">
      <formula>IF(RIGHT(TEXT(AQ669,"0.#"),1)=".",FALSE,TRUE)</formula>
    </cfRule>
    <cfRule type="expression" dxfId="1404" priority="758">
      <formula>IF(RIGHT(TEXT(AQ669,"0.#"),1)=".",TRUE,FALSE)</formula>
    </cfRule>
  </conditionalFormatting>
  <conditionalFormatting sqref="AE679">
    <cfRule type="expression" dxfId="1403" priority="755">
      <formula>IF(RIGHT(TEXT(AE679,"0.#"),1)=".",FALSE,TRUE)</formula>
    </cfRule>
    <cfRule type="expression" dxfId="1402" priority="756">
      <formula>IF(RIGHT(TEXT(AE679,"0.#"),1)=".",TRUE,FALSE)</formula>
    </cfRule>
  </conditionalFormatting>
  <conditionalFormatting sqref="AE680">
    <cfRule type="expression" dxfId="1401" priority="753">
      <formula>IF(RIGHT(TEXT(AE680,"0.#"),1)=".",FALSE,TRUE)</formula>
    </cfRule>
    <cfRule type="expression" dxfId="1400" priority="754">
      <formula>IF(RIGHT(TEXT(AE680,"0.#"),1)=".",TRUE,FALSE)</formula>
    </cfRule>
  </conditionalFormatting>
  <conditionalFormatting sqref="AE681">
    <cfRule type="expression" dxfId="1399" priority="751">
      <formula>IF(RIGHT(TEXT(AE681,"0.#"),1)=".",FALSE,TRUE)</formula>
    </cfRule>
    <cfRule type="expression" dxfId="1398" priority="752">
      <formula>IF(RIGHT(TEXT(AE681,"0.#"),1)=".",TRUE,FALSE)</formula>
    </cfRule>
  </conditionalFormatting>
  <conditionalFormatting sqref="AU679">
    <cfRule type="expression" dxfId="1397" priority="743">
      <formula>IF(RIGHT(TEXT(AU679,"0.#"),1)=".",FALSE,TRUE)</formula>
    </cfRule>
    <cfRule type="expression" dxfId="1396" priority="744">
      <formula>IF(RIGHT(TEXT(AU679,"0.#"),1)=".",TRUE,FALSE)</formula>
    </cfRule>
  </conditionalFormatting>
  <conditionalFormatting sqref="AU680">
    <cfRule type="expression" dxfId="1395" priority="741">
      <formula>IF(RIGHT(TEXT(AU680,"0.#"),1)=".",FALSE,TRUE)</formula>
    </cfRule>
    <cfRule type="expression" dxfId="1394" priority="742">
      <formula>IF(RIGHT(TEXT(AU680,"0.#"),1)=".",TRUE,FALSE)</formula>
    </cfRule>
  </conditionalFormatting>
  <conditionalFormatting sqref="AU681">
    <cfRule type="expression" dxfId="1393" priority="739">
      <formula>IF(RIGHT(TEXT(AU681,"0.#"),1)=".",FALSE,TRUE)</formula>
    </cfRule>
    <cfRule type="expression" dxfId="1392" priority="740">
      <formula>IF(RIGHT(TEXT(AU681,"0.#"),1)=".",TRUE,FALSE)</formula>
    </cfRule>
  </conditionalFormatting>
  <conditionalFormatting sqref="AQ680">
    <cfRule type="expression" dxfId="1391" priority="731">
      <formula>IF(RIGHT(TEXT(AQ680,"0.#"),1)=".",FALSE,TRUE)</formula>
    </cfRule>
    <cfRule type="expression" dxfId="1390" priority="732">
      <formula>IF(RIGHT(TEXT(AQ680,"0.#"),1)=".",TRUE,FALSE)</formula>
    </cfRule>
  </conditionalFormatting>
  <conditionalFormatting sqref="AQ681">
    <cfRule type="expression" dxfId="1389" priority="729">
      <formula>IF(RIGHT(TEXT(AQ681,"0.#"),1)=".",FALSE,TRUE)</formula>
    </cfRule>
    <cfRule type="expression" dxfId="1388" priority="730">
      <formula>IF(RIGHT(TEXT(AQ681,"0.#"),1)=".",TRUE,FALSE)</formula>
    </cfRule>
  </conditionalFormatting>
  <conditionalFormatting sqref="AQ679">
    <cfRule type="expression" dxfId="1387" priority="727">
      <formula>IF(RIGHT(TEXT(AQ679,"0.#"),1)=".",FALSE,TRUE)</formula>
    </cfRule>
    <cfRule type="expression" dxfId="1386" priority="728">
      <formula>IF(RIGHT(TEXT(AQ679,"0.#"),1)=".",TRUE,FALSE)</formula>
    </cfRule>
  </conditionalFormatting>
  <conditionalFormatting sqref="AE684">
    <cfRule type="expression" dxfId="1385" priority="725">
      <formula>IF(RIGHT(TEXT(AE684,"0.#"),1)=".",FALSE,TRUE)</formula>
    </cfRule>
    <cfRule type="expression" dxfId="1384" priority="726">
      <formula>IF(RIGHT(TEXT(AE684,"0.#"),1)=".",TRUE,FALSE)</formula>
    </cfRule>
  </conditionalFormatting>
  <conditionalFormatting sqref="AE685">
    <cfRule type="expression" dxfId="1383" priority="723">
      <formula>IF(RIGHT(TEXT(AE685,"0.#"),1)=".",FALSE,TRUE)</formula>
    </cfRule>
    <cfRule type="expression" dxfId="1382" priority="724">
      <formula>IF(RIGHT(TEXT(AE685,"0.#"),1)=".",TRUE,FALSE)</formula>
    </cfRule>
  </conditionalFormatting>
  <conditionalFormatting sqref="AE686">
    <cfRule type="expression" dxfId="1381" priority="721">
      <formula>IF(RIGHT(TEXT(AE686,"0.#"),1)=".",FALSE,TRUE)</formula>
    </cfRule>
    <cfRule type="expression" dxfId="1380" priority="722">
      <formula>IF(RIGHT(TEXT(AE686,"0.#"),1)=".",TRUE,FALSE)</formula>
    </cfRule>
  </conditionalFormatting>
  <conditionalFormatting sqref="AU684">
    <cfRule type="expression" dxfId="1379" priority="713">
      <formula>IF(RIGHT(TEXT(AU684,"0.#"),1)=".",FALSE,TRUE)</formula>
    </cfRule>
    <cfRule type="expression" dxfId="1378" priority="714">
      <formula>IF(RIGHT(TEXT(AU684,"0.#"),1)=".",TRUE,FALSE)</formula>
    </cfRule>
  </conditionalFormatting>
  <conditionalFormatting sqref="AU685">
    <cfRule type="expression" dxfId="1377" priority="711">
      <formula>IF(RIGHT(TEXT(AU685,"0.#"),1)=".",FALSE,TRUE)</formula>
    </cfRule>
    <cfRule type="expression" dxfId="1376" priority="712">
      <formula>IF(RIGHT(TEXT(AU685,"0.#"),1)=".",TRUE,FALSE)</formula>
    </cfRule>
  </conditionalFormatting>
  <conditionalFormatting sqref="AU686">
    <cfRule type="expression" dxfId="1375" priority="709">
      <formula>IF(RIGHT(TEXT(AU686,"0.#"),1)=".",FALSE,TRUE)</formula>
    </cfRule>
    <cfRule type="expression" dxfId="1374" priority="710">
      <formula>IF(RIGHT(TEXT(AU686,"0.#"),1)=".",TRUE,FALSE)</formula>
    </cfRule>
  </conditionalFormatting>
  <conditionalFormatting sqref="AQ685">
    <cfRule type="expression" dxfId="1373" priority="701">
      <formula>IF(RIGHT(TEXT(AQ685,"0.#"),1)=".",FALSE,TRUE)</formula>
    </cfRule>
    <cfRule type="expression" dxfId="1372" priority="702">
      <formula>IF(RIGHT(TEXT(AQ685,"0.#"),1)=".",TRUE,FALSE)</formula>
    </cfRule>
  </conditionalFormatting>
  <conditionalFormatting sqref="AQ686">
    <cfRule type="expression" dxfId="1371" priority="699">
      <formula>IF(RIGHT(TEXT(AQ686,"0.#"),1)=".",FALSE,TRUE)</formula>
    </cfRule>
    <cfRule type="expression" dxfId="1370" priority="700">
      <formula>IF(RIGHT(TEXT(AQ686,"0.#"),1)=".",TRUE,FALSE)</formula>
    </cfRule>
  </conditionalFormatting>
  <conditionalFormatting sqref="AQ684">
    <cfRule type="expression" dxfId="1369" priority="697">
      <formula>IF(RIGHT(TEXT(AQ684,"0.#"),1)=".",FALSE,TRUE)</formula>
    </cfRule>
    <cfRule type="expression" dxfId="1368" priority="698">
      <formula>IF(RIGHT(TEXT(AQ684,"0.#"),1)=".",TRUE,FALSE)</formula>
    </cfRule>
  </conditionalFormatting>
  <conditionalFormatting sqref="AE689">
    <cfRule type="expression" dxfId="1367" priority="695">
      <formula>IF(RIGHT(TEXT(AE689,"0.#"),1)=".",FALSE,TRUE)</formula>
    </cfRule>
    <cfRule type="expression" dxfId="1366" priority="696">
      <formula>IF(RIGHT(TEXT(AE689,"0.#"),1)=".",TRUE,FALSE)</formula>
    </cfRule>
  </conditionalFormatting>
  <conditionalFormatting sqref="AE690">
    <cfRule type="expression" dxfId="1365" priority="693">
      <formula>IF(RIGHT(TEXT(AE690,"0.#"),1)=".",FALSE,TRUE)</formula>
    </cfRule>
    <cfRule type="expression" dxfId="1364" priority="694">
      <formula>IF(RIGHT(TEXT(AE690,"0.#"),1)=".",TRUE,FALSE)</formula>
    </cfRule>
  </conditionalFormatting>
  <conditionalFormatting sqref="AE691">
    <cfRule type="expression" dxfId="1363" priority="691">
      <formula>IF(RIGHT(TEXT(AE691,"0.#"),1)=".",FALSE,TRUE)</formula>
    </cfRule>
    <cfRule type="expression" dxfId="1362" priority="692">
      <formula>IF(RIGHT(TEXT(AE691,"0.#"),1)=".",TRUE,FALSE)</formula>
    </cfRule>
  </conditionalFormatting>
  <conditionalFormatting sqref="AU689">
    <cfRule type="expression" dxfId="1361" priority="683">
      <formula>IF(RIGHT(TEXT(AU689,"0.#"),1)=".",FALSE,TRUE)</formula>
    </cfRule>
    <cfRule type="expression" dxfId="1360" priority="684">
      <formula>IF(RIGHT(TEXT(AU689,"0.#"),1)=".",TRUE,FALSE)</formula>
    </cfRule>
  </conditionalFormatting>
  <conditionalFormatting sqref="AU690">
    <cfRule type="expression" dxfId="1359" priority="681">
      <formula>IF(RIGHT(TEXT(AU690,"0.#"),1)=".",FALSE,TRUE)</formula>
    </cfRule>
    <cfRule type="expression" dxfId="1358" priority="682">
      <formula>IF(RIGHT(TEXT(AU690,"0.#"),1)=".",TRUE,FALSE)</formula>
    </cfRule>
  </conditionalFormatting>
  <conditionalFormatting sqref="AU691">
    <cfRule type="expression" dxfId="1357" priority="679">
      <formula>IF(RIGHT(TEXT(AU691,"0.#"),1)=".",FALSE,TRUE)</formula>
    </cfRule>
    <cfRule type="expression" dxfId="1356" priority="680">
      <formula>IF(RIGHT(TEXT(AU691,"0.#"),1)=".",TRUE,FALSE)</formula>
    </cfRule>
  </conditionalFormatting>
  <conditionalFormatting sqref="AQ690">
    <cfRule type="expression" dxfId="1355" priority="671">
      <formula>IF(RIGHT(TEXT(AQ690,"0.#"),1)=".",FALSE,TRUE)</formula>
    </cfRule>
    <cfRule type="expression" dxfId="1354" priority="672">
      <formula>IF(RIGHT(TEXT(AQ690,"0.#"),1)=".",TRUE,FALSE)</formula>
    </cfRule>
  </conditionalFormatting>
  <conditionalFormatting sqref="AQ691">
    <cfRule type="expression" dxfId="1353" priority="669">
      <formula>IF(RIGHT(TEXT(AQ691,"0.#"),1)=".",FALSE,TRUE)</formula>
    </cfRule>
    <cfRule type="expression" dxfId="1352" priority="670">
      <formula>IF(RIGHT(TEXT(AQ691,"0.#"),1)=".",TRUE,FALSE)</formula>
    </cfRule>
  </conditionalFormatting>
  <conditionalFormatting sqref="AQ689">
    <cfRule type="expression" dxfId="1351" priority="667">
      <formula>IF(RIGHT(TEXT(AQ689,"0.#"),1)=".",FALSE,TRUE)</formula>
    </cfRule>
    <cfRule type="expression" dxfId="1350" priority="668">
      <formula>IF(RIGHT(TEXT(AQ689,"0.#"),1)=".",TRUE,FALSE)</formula>
    </cfRule>
  </conditionalFormatting>
  <conditionalFormatting sqref="AE694">
    <cfRule type="expression" dxfId="1349" priority="665">
      <formula>IF(RIGHT(TEXT(AE694,"0.#"),1)=".",FALSE,TRUE)</formula>
    </cfRule>
    <cfRule type="expression" dxfId="1348" priority="666">
      <formula>IF(RIGHT(TEXT(AE694,"0.#"),1)=".",TRUE,FALSE)</formula>
    </cfRule>
  </conditionalFormatting>
  <conditionalFormatting sqref="AM696">
    <cfRule type="expression" dxfId="1347" priority="655">
      <formula>IF(RIGHT(TEXT(AM696,"0.#"),1)=".",FALSE,TRUE)</formula>
    </cfRule>
    <cfRule type="expression" dxfId="1346" priority="656">
      <formula>IF(RIGHT(TEXT(AM696,"0.#"),1)=".",TRUE,FALSE)</formula>
    </cfRule>
  </conditionalFormatting>
  <conditionalFormatting sqref="AE695">
    <cfRule type="expression" dxfId="1345" priority="663">
      <formula>IF(RIGHT(TEXT(AE695,"0.#"),1)=".",FALSE,TRUE)</formula>
    </cfRule>
    <cfRule type="expression" dxfId="1344" priority="664">
      <formula>IF(RIGHT(TEXT(AE695,"0.#"),1)=".",TRUE,FALSE)</formula>
    </cfRule>
  </conditionalFormatting>
  <conditionalFormatting sqref="AE696">
    <cfRule type="expression" dxfId="1343" priority="661">
      <formula>IF(RIGHT(TEXT(AE696,"0.#"),1)=".",FALSE,TRUE)</formula>
    </cfRule>
    <cfRule type="expression" dxfId="1342" priority="662">
      <formula>IF(RIGHT(TEXT(AE696,"0.#"),1)=".",TRUE,FALSE)</formula>
    </cfRule>
  </conditionalFormatting>
  <conditionalFormatting sqref="AM694">
    <cfRule type="expression" dxfId="1341" priority="659">
      <formula>IF(RIGHT(TEXT(AM694,"0.#"),1)=".",FALSE,TRUE)</formula>
    </cfRule>
    <cfRule type="expression" dxfId="1340" priority="660">
      <formula>IF(RIGHT(TEXT(AM694,"0.#"),1)=".",TRUE,FALSE)</formula>
    </cfRule>
  </conditionalFormatting>
  <conditionalFormatting sqref="AM695">
    <cfRule type="expression" dxfId="1339" priority="657">
      <formula>IF(RIGHT(TEXT(AM695,"0.#"),1)=".",FALSE,TRUE)</formula>
    </cfRule>
    <cfRule type="expression" dxfId="1338" priority="658">
      <formula>IF(RIGHT(TEXT(AM695,"0.#"),1)=".",TRUE,FALSE)</formula>
    </cfRule>
  </conditionalFormatting>
  <conditionalFormatting sqref="AU694">
    <cfRule type="expression" dxfId="1337" priority="653">
      <formula>IF(RIGHT(TEXT(AU694,"0.#"),1)=".",FALSE,TRUE)</formula>
    </cfRule>
    <cfRule type="expression" dxfId="1336" priority="654">
      <formula>IF(RIGHT(TEXT(AU694,"0.#"),1)=".",TRUE,FALSE)</formula>
    </cfRule>
  </conditionalFormatting>
  <conditionalFormatting sqref="AU695">
    <cfRule type="expression" dxfId="1335" priority="651">
      <formula>IF(RIGHT(TEXT(AU695,"0.#"),1)=".",FALSE,TRUE)</formula>
    </cfRule>
    <cfRule type="expression" dxfId="1334" priority="652">
      <formula>IF(RIGHT(TEXT(AU695,"0.#"),1)=".",TRUE,FALSE)</formula>
    </cfRule>
  </conditionalFormatting>
  <conditionalFormatting sqref="AU696">
    <cfRule type="expression" dxfId="1333" priority="649">
      <formula>IF(RIGHT(TEXT(AU696,"0.#"),1)=".",FALSE,TRUE)</formula>
    </cfRule>
    <cfRule type="expression" dxfId="1332" priority="650">
      <formula>IF(RIGHT(TEXT(AU696,"0.#"),1)=".",TRUE,FALSE)</formula>
    </cfRule>
  </conditionalFormatting>
  <conditionalFormatting sqref="AI694">
    <cfRule type="expression" dxfId="1331" priority="647">
      <formula>IF(RIGHT(TEXT(AI694,"0.#"),1)=".",FALSE,TRUE)</formula>
    </cfRule>
    <cfRule type="expression" dxfId="1330" priority="648">
      <formula>IF(RIGHT(TEXT(AI694,"0.#"),1)=".",TRUE,FALSE)</formula>
    </cfRule>
  </conditionalFormatting>
  <conditionalFormatting sqref="AI695">
    <cfRule type="expression" dxfId="1329" priority="645">
      <formula>IF(RIGHT(TEXT(AI695,"0.#"),1)=".",FALSE,TRUE)</formula>
    </cfRule>
    <cfRule type="expression" dxfId="1328" priority="646">
      <formula>IF(RIGHT(TEXT(AI695,"0.#"),1)=".",TRUE,FALSE)</formula>
    </cfRule>
  </conditionalFormatting>
  <conditionalFormatting sqref="AQ695">
    <cfRule type="expression" dxfId="1327" priority="641">
      <formula>IF(RIGHT(TEXT(AQ695,"0.#"),1)=".",FALSE,TRUE)</formula>
    </cfRule>
    <cfRule type="expression" dxfId="1326" priority="642">
      <formula>IF(RIGHT(TEXT(AQ695,"0.#"),1)=".",TRUE,FALSE)</formula>
    </cfRule>
  </conditionalFormatting>
  <conditionalFormatting sqref="AQ696">
    <cfRule type="expression" dxfId="1325" priority="639">
      <formula>IF(RIGHT(TEXT(AQ696,"0.#"),1)=".",FALSE,TRUE)</formula>
    </cfRule>
    <cfRule type="expression" dxfId="1324" priority="640">
      <formula>IF(RIGHT(TEXT(AQ696,"0.#"),1)=".",TRUE,FALSE)</formula>
    </cfRule>
  </conditionalFormatting>
  <conditionalFormatting sqref="AU101">
    <cfRule type="expression" dxfId="1323" priority="635">
      <formula>IF(RIGHT(TEXT(AU101,"0.#"),1)=".",FALSE,TRUE)</formula>
    </cfRule>
    <cfRule type="expression" dxfId="1322" priority="636">
      <formula>IF(RIGHT(TEXT(AU101,"0.#"),1)=".",TRUE,FALSE)</formula>
    </cfRule>
  </conditionalFormatting>
  <conditionalFormatting sqref="AU102">
    <cfRule type="expression" dxfId="1321" priority="633">
      <formula>IF(RIGHT(TEXT(AU102,"0.#"),1)=".",FALSE,TRUE)</formula>
    </cfRule>
    <cfRule type="expression" dxfId="1320" priority="634">
      <formula>IF(RIGHT(TEXT(AU102,"0.#"),1)=".",TRUE,FALSE)</formula>
    </cfRule>
  </conditionalFormatting>
  <conditionalFormatting sqref="AU104">
    <cfRule type="expression" dxfId="1319" priority="629">
      <formula>IF(RIGHT(TEXT(AU104,"0.#"),1)=".",FALSE,TRUE)</formula>
    </cfRule>
    <cfRule type="expression" dxfId="1318" priority="630">
      <formula>IF(RIGHT(TEXT(AU104,"0.#"),1)=".",TRUE,FALSE)</formula>
    </cfRule>
  </conditionalFormatting>
  <conditionalFormatting sqref="AU105">
    <cfRule type="expression" dxfId="1317" priority="627">
      <formula>IF(RIGHT(TEXT(AU105,"0.#"),1)=".",FALSE,TRUE)</formula>
    </cfRule>
    <cfRule type="expression" dxfId="1316" priority="628">
      <formula>IF(RIGHT(TEXT(AU105,"0.#"),1)=".",TRUE,FALSE)</formula>
    </cfRule>
  </conditionalFormatting>
  <conditionalFormatting sqref="AU113">
    <cfRule type="expression" dxfId="1315" priority="615">
      <formula>IF(RIGHT(TEXT(AU113,"0.#"),1)=".",FALSE,TRUE)</formula>
    </cfRule>
    <cfRule type="expression" dxfId="1314" priority="616">
      <formula>IF(RIGHT(TEXT(AU113,"0.#"),1)=".",TRUE,FALSE)</formula>
    </cfRule>
  </conditionalFormatting>
  <conditionalFormatting sqref="AU114">
    <cfRule type="expression" dxfId="1313" priority="613">
      <formula>IF(RIGHT(TEXT(AU114,"0.#"),1)=".",FALSE,TRUE)</formula>
    </cfRule>
    <cfRule type="expression" dxfId="1312" priority="614">
      <formula>IF(RIGHT(TEXT(AU114,"0.#"),1)=".",TRUE,FALSE)</formula>
    </cfRule>
  </conditionalFormatting>
  <conditionalFormatting sqref="AM489">
    <cfRule type="expression" dxfId="1311" priority="607">
      <formula>IF(RIGHT(TEXT(AM489,"0.#"),1)=".",FALSE,TRUE)</formula>
    </cfRule>
    <cfRule type="expression" dxfId="1310" priority="608">
      <formula>IF(RIGHT(TEXT(AM489,"0.#"),1)=".",TRUE,FALSE)</formula>
    </cfRule>
  </conditionalFormatting>
  <conditionalFormatting sqref="AM487">
    <cfRule type="expression" dxfId="1309" priority="611">
      <formula>IF(RIGHT(TEXT(AM487,"0.#"),1)=".",FALSE,TRUE)</formula>
    </cfRule>
    <cfRule type="expression" dxfId="1308" priority="612">
      <formula>IF(RIGHT(TEXT(AM487,"0.#"),1)=".",TRUE,FALSE)</formula>
    </cfRule>
  </conditionalFormatting>
  <conditionalFormatting sqref="AM488">
    <cfRule type="expression" dxfId="1307" priority="609">
      <formula>IF(RIGHT(TEXT(AM488,"0.#"),1)=".",FALSE,TRUE)</formula>
    </cfRule>
    <cfRule type="expression" dxfId="1306" priority="610">
      <formula>IF(RIGHT(TEXT(AM488,"0.#"),1)=".",TRUE,FALSE)</formula>
    </cfRule>
  </conditionalFormatting>
  <conditionalFormatting sqref="AI489">
    <cfRule type="expression" dxfId="1305" priority="601">
      <formula>IF(RIGHT(TEXT(AI489,"0.#"),1)=".",FALSE,TRUE)</formula>
    </cfRule>
    <cfRule type="expression" dxfId="1304" priority="602">
      <formula>IF(RIGHT(TEXT(AI489,"0.#"),1)=".",TRUE,FALSE)</formula>
    </cfRule>
  </conditionalFormatting>
  <conditionalFormatting sqref="AI487">
    <cfRule type="expression" dxfId="1303" priority="605">
      <formula>IF(RIGHT(TEXT(AI487,"0.#"),1)=".",FALSE,TRUE)</formula>
    </cfRule>
    <cfRule type="expression" dxfId="1302" priority="606">
      <formula>IF(RIGHT(TEXT(AI487,"0.#"),1)=".",TRUE,FALSE)</formula>
    </cfRule>
  </conditionalFormatting>
  <conditionalFormatting sqref="AI488">
    <cfRule type="expression" dxfId="1301" priority="603">
      <formula>IF(RIGHT(TEXT(AI488,"0.#"),1)=".",FALSE,TRUE)</formula>
    </cfRule>
    <cfRule type="expression" dxfId="1300" priority="604">
      <formula>IF(RIGHT(TEXT(AI488,"0.#"),1)=".",TRUE,FALSE)</formula>
    </cfRule>
  </conditionalFormatting>
  <conditionalFormatting sqref="AM514">
    <cfRule type="expression" dxfId="1299" priority="595">
      <formula>IF(RIGHT(TEXT(AM514,"0.#"),1)=".",FALSE,TRUE)</formula>
    </cfRule>
    <cfRule type="expression" dxfId="1298" priority="596">
      <formula>IF(RIGHT(TEXT(AM514,"0.#"),1)=".",TRUE,FALSE)</formula>
    </cfRule>
  </conditionalFormatting>
  <conditionalFormatting sqref="AM512">
    <cfRule type="expression" dxfId="1297" priority="599">
      <formula>IF(RIGHT(TEXT(AM512,"0.#"),1)=".",FALSE,TRUE)</formula>
    </cfRule>
    <cfRule type="expression" dxfId="1296" priority="600">
      <formula>IF(RIGHT(TEXT(AM512,"0.#"),1)=".",TRUE,FALSE)</formula>
    </cfRule>
  </conditionalFormatting>
  <conditionalFormatting sqref="AM513">
    <cfRule type="expression" dxfId="1295" priority="597">
      <formula>IF(RIGHT(TEXT(AM513,"0.#"),1)=".",FALSE,TRUE)</formula>
    </cfRule>
    <cfRule type="expression" dxfId="1294" priority="598">
      <formula>IF(RIGHT(TEXT(AM513,"0.#"),1)=".",TRUE,FALSE)</formula>
    </cfRule>
  </conditionalFormatting>
  <conditionalFormatting sqref="AI514">
    <cfRule type="expression" dxfId="1293" priority="589">
      <formula>IF(RIGHT(TEXT(AI514,"0.#"),1)=".",FALSE,TRUE)</formula>
    </cfRule>
    <cfRule type="expression" dxfId="1292" priority="590">
      <formula>IF(RIGHT(TEXT(AI514,"0.#"),1)=".",TRUE,FALSE)</formula>
    </cfRule>
  </conditionalFormatting>
  <conditionalFormatting sqref="AI512">
    <cfRule type="expression" dxfId="1291" priority="593">
      <formula>IF(RIGHT(TEXT(AI512,"0.#"),1)=".",FALSE,TRUE)</formula>
    </cfRule>
    <cfRule type="expression" dxfId="1290" priority="594">
      <formula>IF(RIGHT(TEXT(AI512,"0.#"),1)=".",TRUE,FALSE)</formula>
    </cfRule>
  </conditionalFormatting>
  <conditionalFormatting sqref="AI513">
    <cfRule type="expression" dxfId="1289" priority="591">
      <formula>IF(RIGHT(TEXT(AI513,"0.#"),1)=".",FALSE,TRUE)</formula>
    </cfRule>
    <cfRule type="expression" dxfId="1288" priority="592">
      <formula>IF(RIGHT(TEXT(AI513,"0.#"),1)=".",TRUE,FALSE)</formula>
    </cfRule>
  </conditionalFormatting>
  <conditionalFormatting sqref="AM519">
    <cfRule type="expression" dxfId="1287" priority="535">
      <formula>IF(RIGHT(TEXT(AM519,"0.#"),1)=".",FALSE,TRUE)</formula>
    </cfRule>
    <cfRule type="expression" dxfId="1286" priority="536">
      <formula>IF(RIGHT(TEXT(AM519,"0.#"),1)=".",TRUE,FALSE)</formula>
    </cfRule>
  </conditionalFormatting>
  <conditionalFormatting sqref="AM517">
    <cfRule type="expression" dxfId="1285" priority="539">
      <formula>IF(RIGHT(TEXT(AM517,"0.#"),1)=".",FALSE,TRUE)</formula>
    </cfRule>
    <cfRule type="expression" dxfId="1284" priority="540">
      <formula>IF(RIGHT(TEXT(AM517,"0.#"),1)=".",TRUE,FALSE)</formula>
    </cfRule>
  </conditionalFormatting>
  <conditionalFormatting sqref="AM518">
    <cfRule type="expression" dxfId="1283" priority="537">
      <formula>IF(RIGHT(TEXT(AM518,"0.#"),1)=".",FALSE,TRUE)</formula>
    </cfRule>
    <cfRule type="expression" dxfId="1282" priority="538">
      <formula>IF(RIGHT(TEXT(AM518,"0.#"),1)=".",TRUE,FALSE)</formula>
    </cfRule>
  </conditionalFormatting>
  <conditionalFormatting sqref="AI519">
    <cfRule type="expression" dxfId="1281" priority="529">
      <formula>IF(RIGHT(TEXT(AI519,"0.#"),1)=".",FALSE,TRUE)</formula>
    </cfRule>
    <cfRule type="expression" dxfId="1280" priority="530">
      <formula>IF(RIGHT(TEXT(AI519,"0.#"),1)=".",TRUE,FALSE)</formula>
    </cfRule>
  </conditionalFormatting>
  <conditionalFormatting sqref="AI517">
    <cfRule type="expression" dxfId="1279" priority="533">
      <formula>IF(RIGHT(TEXT(AI517,"0.#"),1)=".",FALSE,TRUE)</formula>
    </cfRule>
    <cfRule type="expression" dxfId="1278" priority="534">
      <formula>IF(RIGHT(TEXT(AI517,"0.#"),1)=".",TRUE,FALSE)</formula>
    </cfRule>
  </conditionalFormatting>
  <conditionalFormatting sqref="AI518">
    <cfRule type="expression" dxfId="1277" priority="531">
      <formula>IF(RIGHT(TEXT(AI518,"0.#"),1)=".",FALSE,TRUE)</formula>
    </cfRule>
    <cfRule type="expression" dxfId="1276" priority="532">
      <formula>IF(RIGHT(TEXT(AI518,"0.#"),1)=".",TRUE,FALSE)</formula>
    </cfRule>
  </conditionalFormatting>
  <conditionalFormatting sqref="AM524">
    <cfRule type="expression" dxfId="1275" priority="523">
      <formula>IF(RIGHT(TEXT(AM524,"0.#"),1)=".",FALSE,TRUE)</formula>
    </cfRule>
    <cfRule type="expression" dxfId="1274" priority="524">
      <formula>IF(RIGHT(TEXT(AM524,"0.#"),1)=".",TRUE,FALSE)</formula>
    </cfRule>
  </conditionalFormatting>
  <conditionalFormatting sqref="AM522">
    <cfRule type="expression" dxfId="1273" priority="527">
      <formula>IF(RIGHT(TEXT(AM522,"0.#"),1)=".",FALSE,TRUE)</formula>
    </cfRule>
    <cfRule type="expression" dxfId="1272" priority="528">
      <formula>IF(RIGHT(TEXT(AM522,"0.#"),1)=".",TRUE,FALSE)</formula>
    </cfRule>
  </conditionalFormatting>
  <conditionalFormatting sqref="AM523">
    <cfRule type="expression" dxfId="1271" priority="525">
      <formula>IF(RIGHT(TEXT(AM523,"0.#"),1)=".",FALSE,TRUE)</formula>
    </cfRule>
    <cfRule type="expression" dxfId="1270" priority="526">
      <formula>IF(RIGHT(TEXT(AM523,"0.#"),1)=".",TRUE,FALSE)</formula>
    </cfRule>
  </conditionalFormatting>
  <conditionalFormatting sqref="AI524">
    <cfRule type="expression" dxfId="1269" priority="517">
      <formula>IF(RIGHT(TEXT(AI524,"0.#"),1)=".",FALSE,TRUE)</formula>
    </cfRule>
    <cfRule type="expression" dxfId="1268" priority="518">
      <formula>IF(RIGHT(TEXT(AI524,"0.#"),1)=".",TRUE,FALSE)</formula>
    </cfRule>
  </conditionalFormatting>
  <conditionalFormatting sqref="AI522">
    <cfRule type="expression" dxfId="1267" priority="521">
      <formula>IF(RIGHT(TEXT(AI522,"0.#"),1)=".",FALSE,TRUE)</formula>
    </cfRule>
    <cfRule type="expression" dxfId="1266" priority="522">
      <formula>IF(RIGHT(TEXT(AI522,"0.#"),1)=".",TRUE,FALSE)</formula>
    </cfRule>
  </conditionalFormatting>
  <conditionalFormatting sqref="AI523">
    <cfRule type="expression" dxfId="1265" priority="519">
      <formula>IF(RIGHT(TEXT(AI523,"0.#"),1)=".",FALSE,TRUE)</formula>
    </cfRule>
    <cfRule type="expression" dxfId="1264" priority="520">
      <formula>IF(RIGHT(TEXT(AI523,"0.#"),1)=".",TRUE,FALSE)</formula>
    </cfRule>
  </conditionalFormatting>
  <conditionalFormatting sqref="AM529">
    <cfRule type="expression" dxfId="1263" priority="511">
      <formula>IF(RIGHT(TEXT(AM529,"0.#"),1)=".",FALSE,TRUE)</formula>
    </cfRule>
    <cfRule type="expression" dxfId="1262" priority="512">
      <formula>IF(RIGHT(TEXT(AM529,"0.#"),1)=".",TRUE,FALSE)</formula>
    </cfRule>
  </conditionalFormatting>
  <conditionalFormatting sqref="AM527">
    <cfRule type="expression" dxfId="1261" priority="515">
      <formula>IF(RIGHT(TEXT(AM527,"0.#"),1)=".",FALSE,TRUE)</formula>
    </cfRule>
    <cfRule type="expression" dxfId="1260" priority="516">
      <formula>IF(RIGHT(TEXT(AM527,"0.#"),1)=".",TRUE,FALSE)</formula>
    </cfRule>
  </conditionalFormatting>
  <conditionalFormatting sqref="AM528">
    <cfRule type="expression" dxfId="1259" priority="513">
      <formula>IF(RIGHT(TEXT(AM528,"0.#"),1)=".",FALSE,TRUE)</formula>
    </cfRule>
    <cfRule type="expression" dxfId="1258" priority="514">
      <formula>IF(RIGHT(TEXT(AM528,"0.#"),1)=".",TRUE,FALSE)</formula>
    </cfRule>
  </conditionalFormatting>
  <conditionalFormatting sqref="AI529">
    <cfRule type="expression" dxfId="1257" priority="505">
      <formula>IF(RIGHT(TEXT(AI529,"0.#"),1)=".",FALSE,TRUE)</formula>
    </cfRule>
    <cfRule type="expression" dxfId="1256" priority="506">
      <formula>IF(RIGHT(TEXT(AI529,"0.#"),1)=".",TRUE,FALSE)</formula>
    </cfRule>
  </conditionalFormatting>
  <conditionalFormatting sqref="AI527">
    <cfRule type="expression" dxfId="1255" priority="509">
      <formula>IF(RIGHT(TEXT(AI527,"0.#"),1)=".",FALSE,TRUE)</formula>
    </cfRule>
    <cfRule type="expression" dxfId="1254" priority="510">
      <formula>IF(RIGHT(TEXT(AI527,"0.#"),1)=".",TRUE,FALSE)</formula>
    </cfRule>
  </conditionalFormatting>
  <conditionalFormatting sqref="AI528">
    <cfRule type="expression" dxfId="1253" priority="507">
      <formula>IF(RIGHT(TEXT(AI528,"0.#"),1)=".",FALSE,TRUE)</formula>
    </cfRule>
    <cfRule type="expression" dxfId="1252" priority="508">
      <formula>IF(RIGHT(TEXT(AI528,"0.#"),1)=".",TRUE,FALSE)</formula>
    </cfRule>
  </conditionalFormatting>
  <conditionalFormatting sqref="AM494">
    <cfRule type="expression" dxfId="1251" priority="583">
      <formula>IF(RIGHT(TEXT(AM494,"0.#"),1)=".",FALSE,TRUE)</formula>
    </cfRule>
    <cfRule type="expression" dxfId="1250" priority="584">
      <formula>IF(RIGHT(TEXT(AM494,"0.#"),1)=".",TRUE,FALSE)</formula>
    </cfRule>
  </conditionalFormatting>
  <conditionalFormatting sqref="AM492">
    <cfRule type="expression" dxfId="1249" priority="587">
      <formula>IF(RIGHT(TEXT(AM492,"0.#"),1)=".",FALSE,TRUE)</formula>
    </cfRule>
    <cfRule type="expression" dxfId="1248" priority="588">
      <formula>IF(RIGHT(TEXT(AM492,"0.#"),1)=".",TRUE,FALSE)</formula>
    </cfRule>
  </conditionalFormatting>
  <conditionalFormatting sqref="AM493">
    <cfRule type="expression" dxfId="1247" priority="585">
      <formula>IF(RIGHT(TEXT(AM493,"0.#"),1)=".",FALSE,TRUE)</formula>
    </cfRule>
    <cfRule type="expression" dxfId="1246" priority="586">
      <formula>IF(RIGHT(TEXT(AM493,"0.#"),1)=".",TRUE,FALSE)</formula>
    </cfRule>
  </conditionalFormatting>
  <conditionalFormatting sqref="AI494">
    <cfRule type="expression" dxfId="1245" priority="577">
      <formula>IF(RIGHT(TEXT(AI494,"0.#"),1)=".",FALSE,TRUE)</formula>
    </cfRule>
    <cfRule type="expression" dxfId="1244" priority="578">
      <formula>IF(RIGHT(TEXT(AI494,"0.#"),1)=".",TRUE,FALSE)</formula>
    </cfRule>
  </conditionalFormatting>
  <conditionalFormatting sqref="AI492">
    <cfRule type="expression" dxfId="1243" priority="581">
      <formula>IF(RIGHT(TEXT(AI492,"0.#"),1)=".",FALSE,TRUE)</formula>
    </cfRule>
    <cfRule type="expression" dxfId="1242" priority="582">
      <formula>IF(RIGHT(TEXT(AI492,"0.#"),1)=".",TRUE,FALSE)</formula>
    </cfRule>
  </conditionalFormatting>
  <conditionalFormatting sqref="AI493">
    <cfRule type="expression" dxfId="1241" priority="579">
      <formula>IF(RIGHT(TEXT(AI493,"0.#"),1)=".",FALSE,TRUE)</formula>
    </cfRule>
    <cfRule type="expression" dxfId="1240" priority="580">
      <formula>IF(RIGHT(TEXT(AI493,"0.#"),1)=".",TRUE,FALSE)</formula>
    </cfRule>
  </conditionalFormatting>
  <conditionalFormatting sqref="AM499">
    <cfRule type="expression" dxfId="1239" priority="571">
      <formula>IF(RIGHT(TEXT(AM499,"0.#"),1)=".",FALSE,TRUE)</formula>
    </cfRule>
    <cfRule type="expression" dxfId="1238" priority="572">
      <formula>IF(RIGHT(TEXT(AM499,"0.#"),1)=".",TRUE,FALSE)</formula>
    </cfRule>
  </conditionalFormatting>
  <conditionalFormatting sqref="AM497">
    <cfRule type="expression" dxfId="1237" priority="575">
      <formula>IF(RIGHT(TEXT(AM497,"0.#"),1)=".",FALSE,TRUE)</formula>
    </cfRule>
    <cfRule type="expression" dxfId="1236" priority="576">
      <formula>IF(RIGHT(TEXT(AM497,"0.#"),1)=".",TRUE,FALSE)</formula>
    </cfRule>
  </conditionalFormatting>
  <conditionalFormatting sqref="AM498">
    <cfRule type="expression" dxfId="1235" priority="573">
      <formula>IF(RIGHT(TEXT(AM498,"0.#"),1)=".",FALSE,TRUE)</formula>
    </cfRule>
    <cfRule type="expression" dxfId="1234" priority="574">
      <formula>IF(RIGHT(TEXT(AM498,"0.#"),1)=".",TRUE,FALSE)</formula>
    </cfRule>
  </conditionalFormatting>
  <conditionalFormatting sqref="AI499">
    <cfRule type="expression" dxfId="1233" priority="565">
      <formula>IF(RIGHT(TEXT(AI499,"0.#"),1)=".",FALSE,TRUE)</formula>
    </cfRule>
    <cfRule type="expression" dxfId="1232" priority="566">
      <formula>IF(RIGHT(TEXT(AI499,"0.#"),1)=".",TRUE,FALSE)</formula>
    </cfRule>
  </conditionalFormatting>
  <conditionalFormatting sqref="AI497">
    <cfRule type="expression" dxfId="1231" priority="569">
      <formula>IF(RIGHT(TEXT(AI497,"0.#"),1)=".",FALSE,TRUE)</formula>
    </cfRule>
    <cfRule type="expression" dxfId="1230" priority="570">
      <formula>IF(RIGHT(TEXT(AI497,"0.#"),1)=".",TRUE,FALSE)</formula>
    </cfRule>
  </conditionalFormatting>
  <conditionalFormatting sqref="AI498">
    <cfRule type="expression" dxfId="1229" priority="567">
      <formula>IF(RIGHT(TEXT(AI498,"0.#"),1)=".",FALSE,TRUE)</formula>
    </cfRule>
    <cfRule type="expression" dxfId="1228" priority="568">
      <formula>IF(RIGHT(TEXT(AI498,"0.#"),1)=".",TRUE,FALSE)</formula>
    </cfRule>
  </conditionalFormatting>
  <conditionalFormatting sqref="AM504">
    <cfRule type="expression" dxfId="1227" priority="559">
      <formula>IF(RIGHT(TEXT(AM504,"0.#"),1)=".",FALSE,TRUE)</formula>
    </cfRule>
    <cfRule type="expression" dxfId="1226" priority="560">
      <formula>IF(RIGHT(TEXT(AM504,"0.#"),1)=".",TRUE,FALSE)</formula>
    </cfRule>
  </conditionalFormatting>
  <conditionalFormatting sqref="AM502">
    <cfRule type="expression" dxfId="1225" priority="563">
      <formula>IF(RIGHT(TEXT(AM502,"0.#"),1)=".",FALSE,TRUE)</formula>
    </cfRule>
    <cfRule type="expression" dxfId="1224" priority="564">
      <formula>IF(RIGHT(TEXT(AM502,"0.#"),1)=".",TRUE,FALSE)</formula>
    </cfRule>
  </conditionalFormatting>
  <conditionalFormatting sqref="AM503">
    <cfRule type="expression" dxfId="1223" priority="561">
      <formula>IF(RIGHT(TEXT(AM503,"0.#"),1)=".",FALSE,TRUE)</formula>
    </cfRule>
    <cfRule type="expression" dxfId="1222" priority="562">
      <formula>IF(RIGHT(TEXT(AM503,"0.#"),1)=".",TRUE,FALSE)</formula>
    </cfRule>
  </conditionalFormatting>
  <conditionalFormatting sqref="AI504">
    <cfRule type="expression" dxfId="1221" priority="553">
      <formula>IF(RIGHT(TEXT(AI504,"0.#"),1)=".",FALSE,TRUE)</formula>
    </cfRule>
    <cfRule type="expression" dxfId="1220" priority="554">
      <formula>IF(RIGHT(TEXT(AI504,"0.#"),1)=".",TRUE,FALSE)</formula>
    </cfRule>
  </conditionalFormatting>
  <conditionalFormatting sqref="AI502">
    <cfRule type="expression" dxfId="1219" priority="557">
      <formula>IF(RIGHT(TEXT(AI502,"0.#"),1)=".",FALSE,TRUE)</formula>
    </cfRule>
    <cfRule type="expression" dxfId="1218" priority="558">
      <formula>IF(RIGHT(TEXT(AI502,"0.#"),1)=".",TRUE,FALSE)</formula>
    </cfRule>
  </conditionalFormatting>
  <conditionalFormatting sqref="AI503">
    <cfRule type="expression" dxfId="1217" priority="555">
      <formula>IF(RIGHT(TEXT(AI503,"0.#"),1)=".",FALSE,TRUE)</formula>
    </cfRule>
    <cfRule type="expression" dxfId="1216" priority="556">
      <formula>IF(RIGHT(TEXT(AI503,"0.#"),1)=".",TRUE,FALSE)</formula>
    </cfRule>
  </conditionalFormatting>
  <conditionalFormatting sqref="AM509">
    <cfRule type="expression" dxfId="1215" priority="547">
      <formula>IF(RIGHT(TEXT(AM509,"0.#"),1)=".",FALSE,TRUE)</formula>
    </cfRule>
    <cfRule type="expression" dxfId="1214" priority="548">
      <formula>IF(RIGHT(TEXT(AM509,"0.#"),1)=".",TRUE,FALSE)</formula>
    </cfRule>
  </conditionalFormatting>
  <conditionalFormatting sqref="AM507">
    <cfRule type="expression" dxfId="1213" priority="551">
      <formula>IF(RIGHT(TEXT(AM507,"0.#"),1)=".",FALSE,TRUE)</formula>
    </cfRule>
    <cfRule type="expression" dxfId="1212" priority="552">
      <formula>IF(RIGHT(TEXT(AM507,"0.#"),1)=".",TRUE,FALSE)</formula>
    </cfRule>
  </conditionalFormatting>
  <conditionalFormatting sqref="AM508">
    <cfRule type="expression" dxfId="1211" priority="549">
      <formula>IF(RIGHT(TEXT(AM508,"0.#"),1)=".",FALSE,TRUE)</formula>
    </cfRule>
    <cfRule type="expression" dxfId="1210" priority="550">
      <formula>IF(RIGHT(TEXT(AM508,"0.#"),1)=".",TRUE,FALSE)</formula>
    </cfRule>
  </conditionalFormatting>
  <conditionalFormatting sqref="AI509">
    <cfRule type="expression" dxfId="1209" priority="541">
      <formula>IF(RIGHT(TEXT(AI509,"0.#"),1)=".",FALSE,TRUE)</formula>
    </cfRule>
    <cfRule type="expression" dxfId="1208" priority="542">
      <formula>IF(RIGHT(TEXT(AI509,"0.#"),1)=".",TRUE,FALSE)</formula>
    </cfRule>
  </conditionalFormatting>
  <conditionalFormatting sqref="AI507">
    <cfRule type="expression" dxfId="1207" priority="545">
      <formula>IF(RIGHT(TEXT(AI507,"0.#"),1)=".",FALSE,TRUE)</formula>
    </cfRule>
    <cfRule type="expression" dxfId="1206" priority="546">
      <formula>IF(RIGHT(TEXT(AI507,"0.#"),1)=".",TRUE,FALSE)</formula>
    </cfRule>
  </conditionalFormatting>
  <conditionalFormatting sqref="AI508">
    <cfRule type="expression" dxfId="1205" priority="543">
      <formula>IF(RIGHT(TEXT(AI508,"0.#"),1)=".",FALSE,TRUE)</formula>
    </cfRule>
    <cfRule type="expression" dxfId="1204" priority="544">
      <formula>IF(RIGHT(TEXT(AI508,"0.#"),1)=".",TRUE,FALSE)</formula>
    </cfRule>
  </conditionalFormatting>
  <conditionalFormatting sqref="AM543">
    <cfRule type="expression" dxfId="1203" priority="499">
      <formula>IF(RIGHT(TEXT(AM543,"0.#"),1)=".",FALSE,TRUE)</formula>
    </cfRule>
    <cfRule type="expression" dxfId="1202" priority="500">
      <formula>IF(RIGHT(TEXT(AM543,"0.#"),1)=".",TRUE,FALSE)</formula>
    </cfRule>
  </conditionalFormatting>
  <conditionalFormatting sqref="AM541">
    <cfRule type="expression" dxfId="1201" priority="503">
      <formula>IF(RIGHT(TEXT(AM541,"0.#"),1)=".",FALSE,TRUE)</formula>
    </cfRule>
    <cfRule type="expression" dxfId="1200" priority="504">
      <formula>IF(RIGHT(TEXT(AM541,"0.#"),1)=".",TRUE,FALSE)</formula>
    </cfRule>
  </conditionalFormatting>
  <conditionalFormatting sqref="AM542">
    <cfRule type="expression" dxfId="1199" priority="501">
      <formula>IF(RIGHT(TEXT(AM542,"0.#"),1)=".",FALSE,TRUE)</formula>
    </cfRule>
    <cfRule type="expression" dxfId="1198" priority="502">
      <formula>IF(RIGHT(TEXT(AM542,"0.#"),1)=".",TRUE,FALSE)</formula>
    </cfRule>
  </conditionalFormatting>
  <conditionalFormatting sqref="AI543">
    <cfRule type="expression" dxfId="1197" priority="493">
      <formula>IF(RIGHT(TEXT(AI543,"0.#"),1)=".",FALSE,TRUE)</formula>
    </cfRule>
    <cfRule type="expression" dxfId="1196" priority="494">
      <formula>IF(RIGHT(TEXT(AI543,"0.#"),1)=".",TRUE,FALSE)</formula>
    </cfRule>
  </conditionalFormatting>
  <conditionalFormatting sqref="AI541">
    <cfRule type="expression" dxfId="1195" priority="497">
      <formula>IF(RIGHT(TEXT(AI541,"0.#"),1)=".",FALSE,TRUE)</formula>
    </cfRule>
    <cfRule type="expression" dxfId="1194" priority="498">
      <formula>IF(RIGHT(TEXT(AI541,"0.#"),1)=".",TRUE,FALSE)</formula>
    </cfRule>
  </conditionalFormatting>
  <conditionalFormatting sqref="AI542">
    <cfRule type="expression" dxfId="1193" priority="495">
      <formula>IF(RIGHT(TEXT(AI542,"0.#"),1)=".",FALSE,TRUE)</formula>
    </cfRule>
    <cfRule type="expression" dxfId="1192" priority="496">
      <formula>IF(RIGHT(TEXT(AI542,"0.#"),1)=".",TRUE,FALSE)</formula>
    </cfRule>
  </conditionalFormatting>
  <conditionalFormatting sqref="AM568">
    <cfRule type="expression" dxfId="1191" priority="487">
      <formula>IF(RIGHT(TEXT(AM568,"0.#"),1)=".",FALSE,TRUE)</formula>
    </cfRule>
    <cfRule type="expression" dxfId="1190" priority="488">
      <formula>IF(RIGHT(TEXT(AM568,"0.#"),1)=".",TRUE,FALSE)</formula>
    </cfRule>
  </conditionalFormatting>
  <conditionalFormatting sqref="AM566">
    <cfRule type="expression" dxfId="1189" priority="491">
      <formula>IF(RIGHT(TEXT(AM566,"0.#"),1)=".",FALSE,TRUE)</formula>
    </cfRule>
    <cfRule type="expression" dxfId="1188" priority="492">
      <formula>IF(RIGHT(TEXT(AM566,"0.#"),1)=".",TRUE,FALSE)</formula>
    </cfRule>
  </conditionalFormatting>
  <conditionalFormatting sqref="AM567">
    <cfRule type="expression" dxfId="1187" priority="489">
      <formula>IF(RIGHT(TEXT(AM567,"0.#"),1)=".",FALSE,TRUE)</formula>
    </cfRule>
    <cfRule type="expression" dxfId="1186" priority="490">
      <formula>IF(RIGHT(TEXT(AM567,"0.#"),1)=".",TRUE,FALSE)</formula>
    </cfRule>
  </conditionalFormatting>
  <conditionalFormatting sqref="AI568">
    <cfRule type="expression" dxfId="1185" priority="481">
      <formula>IF(RIGHT(TEXT(AI568,"0.#"),1)=".",FALSE,TRUE)</formula>
    </cfRule>
    <cfRule type="expression" dxfId="1184" priority="482">
      <formula>IF(RIGHT(TEXT(AI568,"0.#"),1)=".",TRUE,FALSE)</formula>
    </cfRule>
  </conditionalFormatting>
  <conditionalFormatting sqref="AI566">
    <cfRule type="expression" dxfId="1183" priority="485">
      <formula>IF(RIGHT(TEXT(AI566,"0.#"),1)=".",FALSE,TRUE)</formula>
    </cfRule>
    <cfRule type="expression" dxfId="1182" priority="486">
      <formula>IF(RIGHT(TEXT(AI566,"0.#"),1)=".",TRUE,FALSE)</formula>
    </cfRule>
  </conditionalFormatting>
  <conditionalFormatting sqref="AI567">
    <cfRule type="expression" dxfId="1181" priority="483">
      <formula>IF(RIGHT(TEXT(AI567,"0.#"),1)=".",FALSE,TRUE)</formula>
    </cfRule>
    <cfRule type="expression" dxfId="1180" priority="484">
      <formula>IF(RIGHT(TEXT(AI567,"0.#"),1)=".",TRUE,FALSE)</formula>
    </cfRule>
  </conditionalFormatting>
  <conditionalFormatting sqref="AM573">
    <cfRule type="expression" dxfId="1179" priority="427">
      <formula>IF(RIGHT(TEXT(AM573,"0.#"),1)=".",FALSE,TRUE)</formula>
    </cfRule>
    <cfRule type="expression" dxfId="1178" priority="428">
      <formula>IF(RIGHT(TEXT(AM573,"0.#"),1)=".",TRUE,FALSE)</formula>
    </cfRule>
  </conditionalFormatting>
  <conditionalFormatting sqref="AM571">
    <cfRule type="expression" dxfId="1177" priority="431">
      <formula>IF(RIGHT(TEXT(AM571,"0.#"),1)=".",FALSE,TRUE)</formula>
    </cfRule>
    <cfRule type="expression" dxfId="1176" priority="432">
      <formula>IF(RIGHT(TEXT(AM571,"0.#"),1)=".",TRUE,FALSE)</formula>
    </cfRule>
  </conditionalFormatting>
  <conditionalFormatting sqref="AM572">
    <cfRule type="expression" dxfId="1175" priority="429">
      <formula>IF(RIGHT(TEXT(AM572,"0.#"),1)=".",FALSE,TRUE)</formula>
    </cfRule>
    <cfRule type="expression" dxfId="1174" priority="430">
      <formula>IF(RIGHT(TEXT(AM572,"0.#"),1)=".",TRUE,FALSE)</formula>
    </cfRule>
  </conditionalFormatting>
  <conditionalFormatting sqref="AI573">
    <cfRule type="expression" dxfId="1173" priority="421">
      <formula>IF(RIGHT(TEXT(AI573,"0.#"),1)=".",FALSE,TRUE)</formula>
    </cfRule>
    <cfRule type="expression" dxfId="1172" priority="422">
      <formula>IF(RIGHT(TEXT(AI573,"0.#"),1)=".",TRUE,FALSE)</formula>
    </cfRule>
  </conditionalFormatting>
  <conditionalFormatting sqref="AI571">
    <cfRule type="expression" dxfId="1171" priority="425">
      <formula>IF(RIGHT(TEXT(AI571,"0.#"),1)=".",FALSE,TRUE)</formula>
    </cfRule>
    <cfRule type="expression" dxfId="1170" priority="426">
      <formula>IF(RIGHT(TEXT(AI571,"0.#"),1)=".",TRUE,FALSE)</formula>
    </cfRule>
  </conditionalFormatting>
  <conditionalFormatting sqref="AI572">
    <cfRule type="expression" dxfId="1169" priority="423">
      <formula>IF(RIGHT(TEXT(AI572,"0.#"),1)=".",FALSE,TRUE)</formula>
    </cfRule>
    <cfRule type="expression" dxfId="1168" priority="424">
      <formula>IF(RIGHT(TEXT(AI572,"0.#"),1)=".",TRUE,FALSE)</formula>
    </cfRule>
  </conditionalFormatting>
  <conditionalFormatting sqref="AM578">
    <cfRule type="expression" dxfId="1167" priority="415">
      <formula>IF(RIGHT(TEXT(AM578,"0.#"),1)=".",FALSE,TRUE)</formula>
    </cfRule>
    <cfRule type="expression" dxfId="1166" priority="416">
      <formula>IF(RIGHT(TEXT(AM578,"0.#"),1)=".",TRUE,FALSE)</formula>
    </cfRule>
  </conditionalFormatting>
  <conditionalFormatting sqref="AM576">
    <cfRule type="expression" dxfId="1165" priority="419">
      <formula>IF(RIGHT(TEXT(AM576,"0.#"),1)=".",FALSE,TRUE)</formula>
    </cfRule>
    <cfRule type="expression" dxfId="1164" priority="420">
      <formula>IF(RIGHT(TEXT(AM576,"0.#"),1)=".",TRUE,FALSE)</formula>
    </cfRule>
  </conditionalFormatting>
  <conditionalFormatting sqref="AM577">
    <cfRule type="expression" dxfId="1163" priority="417">
      <formula>IF(RIGHT(TEXT(AM577,"0.#"),1)=".",FALSE,TRUE)</formula>
    </cfRule>
    <cfRule type="expression" dxfId="1162" priority="418">
      <formula>IF(RIGHT(TEXT(AM577,"0.#"),1)=".",TRUE,FALSE)</formula>
    </cfRule>
  </conditionalFormatting>
  <conditionalFormatting sqref="AI578">
    <cfRule type="expression" dxfId="1161" priority="409">
      <formula>IF(RIGHT(TEXT(AI578,"0.#"),1)=".",FALSE,TRUE)</formula>
    </cfRule>
    <cfRule type="expression" dxfId="1160" priority="410">
      <formula>IF(RIGHT(TEXT(AI578,"0.#"),1)=".",TRUE,FALSE)</formula>
    </cfRule>
  </conditionalFormatting>
  <conditionalFormatting sqref="AI576">
    <cfRule type="expression" dxfId="1159" priority="413">
      <formula>IF(RIGHT(TEXT(AI576,"0.#"),1)=".",FALSE,TRUE)</formula>
    </cfRule>
    <cfRule type="expression" dxfId="1158" priority="414">
      <formula>IF(RIGHT(TEXT(AI576,"0.#"),1)=".",TRUE,FALSE)</formula>
    </cfRule>
  </conditionalFormatting>
  <conditionalFormatting sqref="AI577">
    <cfRule type="expression" dxfId="1157" priority="411">
      <formula>IF(RIGHT(TEXT(AI577,"0.#"),1)=".",FALSE,TRUE)</formula>
    </cfRule>
    <cfRule type="expression" dxfId="1156" priority="412">
      <formula>IF(RIGHT(TEXT(AI577,"0.#"),1)=".",TRUE,FALSE)</formula>
    </cfRule>
  </conditionalFormatting>
  <conditionalFormatting sqref="AM583">
    <cfRule type="expression" dxfId="1155" priority="403">
      <formula>IF(RIGHT(TEXT(AM583,"0.#"),1)=".",FALSE,TRUE)</formula>
    </cfRule>
    <cfRule type="expression" dxfId="1154" priority="404">
      <formula>IF(RIGHT(TEXT(AM583,"0.#"),1)=".",TRUE,FALSE)</formula>
    </cfRule>
  </conditionalFormatting>
  <conditionalFormatting sqref="AM581">
    <cfRule type="expression" dxfId="1153" priority="407">
      <formula>IF(RIGHT(TEXT(AM581,"0.#"),1)=".",FALSE,TRUE)</formula>
    </cfRule>
    <cfRule type="expression" dxfId="1152" priority="408">
      <formula>IF(RIGHT(TEXT(AM581,"0.#"),1)=".",TRUE,FALSE)</formula>
    </cfRule>
  </conditionalFormatting>
  <conditionalFormatting sqref="AM582">
    <cfRule type="expression" dxfId="1151" priority="405">
      <formula>IF(RIGHT(TEXT(AM582,"0.#"),1)=".",FALSE,TRUE)</formula>
    </cfRule>
    <cfRule type="expression" dxfId="1150" priority="406">
      <formula>IF(RIGHT(TEXT(AM582,"0.#"),1)=".",TRUE,FALSE)</formula>
    </cfRule>
  </conditionalFormatting>
  <conditionalFormatting sqref="AI583">
    <cfRule type="expression" dxfId="1149" priority="397">
      <formula>IF(RIGHT(TEXT(AI583,"0.#"),1)=".",FALSE,TRUE)</formula>
    </cfRule>
    <cfRule type="expression" dxfId="1148" priority="398">
      <formula>IF(RIGHT(TEXT(AI583,"0.#"),1)=".",TRUE,FALSE)</formula>
    </cfRule>
  </conditionalFormatting>
  <conditionalFormatting sqref="AI581">
    <cfRule type="expression" dxfId="1147" priority="401">
      <formula>IF(RIGHT(TEXT(AI581,"0.#"),1)=".",FALSE,TRUE)</formula>
    </cfRule>
    <cfRule type="expression" dxfId="1146" priority="402">
      <formula>IF(RIGHT(TEXT(AI581,"0.#"),1)=".",TRUE,FALSE)</formula>
    </cfRule>
  </conditionalFormatting>
  <conditionalFormatting sqref="AI582">
    <cfRule type="expression" dxfId="1145" priority="399">
      <formula>IF(RIGHT(TEXT(AI582,"0.#"),1)=".",FALSE,TRUE)</formula>
    </cfRule>
    <cfRule type="expression" dxfId="1144" priority="400">
      <formula>IF(RIGHT(TEXT(AI582,"0.#"),1)=".",TRUE,FALSE)</formula>
    </cfRule>
  </conditionalFormatting>
  <conditionalFormatting sqref="AM548">
    <cfRule type="expression" dxfId="1143" priority="475">
      <formula>IF(RIGHT(TEXT(AM548,"0.#"),1)=".",FALSE,TRUE)</formula>
    </cfRule>
    <cfRule type="expression" dxfId="1142" priority="476">
      <formula>IF(RIGHT(TEXT(AM548,"0.#"),1)=".",TRUE,FALSE)</formula>
    </cfRule>
  </conditionalFormatting>
  <conditionalFormatting sqref="AM546">
    <cfRule type="expression" dxfId="1141" priority="479">
      <formula>IF(RIGHT(TEXT(AM546,"0.#"),1)=".",FALSE,TRUE)</formula>
    </cfRule>
    <cfRule type="expression" dxfId="1140" priority="480">
      <formula>IF(RIGHT(TEXT(AM546,"0.#"),1)=".",TRUE,FALSE)</formula>
    </cfRule>
  </conditionalFormatting>
  <conditionalFormatting sqref="AM547">
    <cfRule type="expression" dxfId="1139" priority="477">
      <formula>IF(RIGHT(TEXT(AM547,"0.#"),1)=".",FALSE,TRUE)</formula>
    </cfRule>
    <cfRule type="expression" dxfId="1138" priority="478">
      <formula>IF(RIGHT(TEXT(AM547,"0.#"),1)=".",TRUE,FALSE)</formula>
    </cfRule>
  </conditionalFormatting>
  <conditionalFormatting sqref="AI548">
    <cfRule type="expression" dxfId="1137" priority="469">
      <formula>IF(RIGHT(TEXT(AI548,"0.#"),1)=".",FALSE,TRUE)</formula>
    </cfRule>
    <cfRule type="expression" dxfId="1136" priority="470">
      <formula>IF(RIGHT(TEXT(AI548,"0.#"),1)=".",TRUE,FALSE)</formula>
    </cfRule>
  </conditionalFormatting>
  <conditionalFormatting sqref="AI546">
    <cfRule type="expression" dxfId="1135" priority="473">
      <formula>IF(RIGHT(TEXT(AI546,"0.#"),1)=".",FALSE,TRUE)</formula>
    </cfRule>
    <cfRule type="expression" dxfId="1134" priority="474">
      <formula>IF(RIGHT(TEXT(AI546,"0.#"),1)=".",TRUE,FALSE)</formula>
    </cfRule>
  </conditionalFormatting>
  <conditionalFormatting sqref="AI547">
    <cfRule type="expression" dxfId="1133" priority="471">
      <formula>IF(RIGHT(TEXT(AI547,"0.#"),1)=".",FALSE,TRUE)</formula>
    </cfRule>
    <cfRule type="expression" dxfId="1132" priority="472">
      <formula>IF(RIGHT(TEXT(AI547,"0.#"),1)=".",TRUE,FALSE)</formula>
    </cfRule>
  </conditionalFormatting>
  <conditionalFormatting sqref="AM553">
    <cfRule type="expression" dxfId="1131" priority="463">
      <formula>IF(RIGHT(TEXT(AM553,"0.#"),1)=".",FALSE,TRUE)</formula>
    </cfRule>
    <cfRule type="expression" dxfId="1130" priority="464">
      <formula>IF(RIGHT(TEXT(AM553,"0.#"),1)=".",TRUE,FALSE)</formula>
    </cfRule>
  </conditionalFormatting>
  <conditionalFormatting sqref="AM551">
    <cfRule type="expression" dxfId="1129" priority="467">
      <formula>IF(RIGHT(TEXT(AM551,"0.#"),1)=".",FALSE,TRUE)</formula>
    </cfRule>
    <cfRule type="expression" dxfId="1128" priority="468">
      <formula>IF(RIGHT(TEXT(AM551,"0.#"),1)=".",TRUE,FALSE)</formula>
    </cfRule>
  </conditionalFormatting>
  <conditionalFormatting sqref="AM552">
    <cfRule type="expression" dxfId="1127" priority="465">
      <formula>IF(RIGHT(TEXT(AM552,"0.#"),1)=".",FALSE,TRUE)</formula>
    </cfRule>
    <cfRule type="expression" dxfId="1126" priority="466">
      <formula>IF(RIGHT(TEXT(AM552,"0.#"),1)=".",TRUE,FALSE)</formula>
    </cfRule>
  </conditionalFormatting>
  <conditionalFormatting sqref="AI553">
    <cfRule type="expression" dxfId="1125" priority="457">
      <formula>IF(RIGHT(TEXT(AI553,"0.#"),1)=".",FALSE,TRUE)</formula>
    </cfRule>
    <cfRule type="expression" dxfId="1124" priority="458">
      <formula>IF(RIGHT(TEXT(AI553,"0.#"),1)=".",TRUE,FALSE)</formula>
    </cfRule>
  </conditionalFormatting>
  <conditionalFormatting sqref="AI551">
    <cfRule type="expression" dxfId="1123" priority="461">
      <formula>IF(RIGHT(TEXT(AI551,"0.#"),1)=".",FALSE,TRUE)</formula>
    </cfRule>
    <cfRule type="expression" dxfId="1122" priority="462">
      <formula>IF(RIGHT(TEXT(AI551,"0.#"),1)=".",TRUE,FALSE)</formula>
    </cfRule>
  </conditionalFormatting>
  <conditionalFormatting sqref="AI552">
    <cfRule type="expression" dxfId="1121" priority="459">
      <formula>IF(RIGHT(TEXT(AI552,"0.#"),1)=".",FALSE,TRUE)</formula>
    </cfRule>
    <cfRule type="expression" dxfId="1120" priority="460">
      <formula>IF(RIGHT(TEXT(AI552,"0.#"),1)=".",TRUE,FALSE)</formula>
    </cfRule>
  </conditionalFormatting>
  <conditionalFormatting sqref="AM558">
    <cfRule type="expression" dxfId="1119" priority="451">
      <formula>IF(RIGHT(TEXT(AM558,"0.#"),1)=".",FALSE,TRUE)</formula>
    </cfRule>
    <cfRule type="expression" dxfId="1118" priority="452">
      <formula>IF(RIGHT(TEXT(AM558,"0.#"),1)=".",TRUE,FALSE)</formula>
    </cfRule>
  </conditionalFormatting>
  <conditionalFormatting sqref="AM556">
    <cfRule type="expression" dxfId="1117" priority="455">
      <formula>IF(RIGHT(TEXT(AM556,"0.#"),1)=".",FALSE,TRUE)</formula>
    </cfRule>
    <cfRule type="expression" dxfId="1116" priority="456">
      <formula>IF(RIGHT(TEXT(AM556,"0.#"),1)=".",TRUE,FALSE)</formula>
    </cfRule>
  </conditionalFormatting>
  <conditionalFormatting sqref="AM557">
    <cfRule type="expression" dxfId="1115" priority="453">
      <formula>IF(RIGHT(TEXT(AM557,"0.#"),1)=".",FALSE,TRUE)</formula>
    </cfRule>
    <cfRule type="expression" dxfId="1114" priority="454">
      <formula>IF(RIGHT(TEXT(AM557,"0.#"),1)=".",TRUE,FALSE)</formula>
    </cfRule>
  </conditionalFormatting>
  <conditionalFormatting sqref="AI558">
    <cfRule type="expression" dxfId="1113" priority="445">
      <formula>IF(RIGHT(TEXT(AI558,"0.#"),1)=".",FALSE,TRUE)</formula>
    </cfRule>
    <cfRule type="expression" dxfId="1112" priority="446">
      <formula>IF(RIGHT(TEXT(AI558,"0.#"),1)=".",TRUE,FALSE)</formula>
    </cfRule>
  </conditionalFormatting>
  <conditionalFormatting sqref="AI556">
    <cfRule type="expression" dxfId="1111" priority="449">
      <formula>IF(RIGHT(TEXT(AI556,"0.#"),1)=".",FALSE,TRUE)</formula>
    </cfRule>
    <cfRule type="expression" dxfId="1110" priority="450">
      <formula>IF(RIGHT(TEXT(AI556,"0.#"),1)=".",TRUE,FALSE)</formula>
    </cfRule>
  </conditionalFormatting>
  <conditionalFormatting sqref="AI557">
    <cfRule type="expression" dxfId="1109" priority="447">
      <formula>IF(RIGHT(TEXT(AI557,"0.#"),1)=".",FALSE,TRUE)</formula>
    </cfRule>
    <cfRule type="expression" dxfId="1108" priority="448">
      <formula>IF(RIGHT(TEXT(AI557,"0.#"),1)=".",TRUE,FALSE)</formula>
    </cfRule>
  </conditionalFormatting>
  <conditionalFormatting sqref="AM563">
    <cfRule type="expression" dxfId="1107" priority="439">
      <formula>IF(RIGHT(TEXT(AM563,"0.#"),1)=".",FALSE,TRUE)</formula>
    </cfRule>
    <cfRule type="expression" dxfId="1106" priority="440">
      <formula>IF(RIGHT(TEXT(AM563,"0.#"),1)=".",TRUE,FALSE)</formula>
    </cfRule>
  </conditionalFormatting>
  <conditionalFormatting sqref="AM561">
    <cfRule type="expression" dxfId="1105" priority="443">
      <formula>IF(RIGHT(TEXT(AM561,"0.#"),1)=".",FALSE,TRUE)</formula>
    </cfRule>
    <cfRule type="expression" dxfId="1104" priority="444">
      <formula>IF(RIGHT(TEXT(AM561,"0.#"),1)=".",TRUE,FALSE)</formula>
    </cfRule>
  </conditionalFormatting>
  <conditionalFormatting sqref="AM562">
    <cfRule type="expression" dxfId="1103" priority="441">
      <formula>IF(RIGHT(TEXT(AM562,"0.#"),1)=".",FALSE,TRUE)</formula>
    </cfRule>
    <cfRule type="expression" dxfId="1102" priority="442">
      <formula>IF(RIGHT(TEXT(AM562,"0.#"),1)=".",TRUE,FALSE)</formula>
    </cfRule>
  </conditionalFormatting>
  <conditionalFormatting sqref="AI563">
    <cfRule type="expression" dxfId="1101" priority="433">
      <formula>IF(RIGHT(TEXT(AI563,"0.#"),1)=".",FALSE,TRUE)</formula>
    </cfRule>
    <cfRule type="expression" dxfId="1100" priority="434">
      <formula>IF(RIGHT(TEXT(AI563,"0.#"),1)=".",TRUE,FALSE)</formula>
    </cfRule>
  </conditionalFormatting>
  <conditionalFormatting sqref="AI561">
    <cfRule type="expression" dxfId="1099" priority="437">
      <formula>IF(RIGHT(TEXT(AI561,"0.#"),1)=".",FALSE,TRUE)</formula>
    </cfRule>
    <cfRule type="expression" dxfId="1098" priority="438">
      <formula>IF(RIGHT(TEXT(AI561,"0.#"),1)=".",TRUE,FALSE)</formula>
    </cfRule>
  </conditionalFormatting>
  <conditionalFormatting sqref="AI562">
    <cfRule type="expression" dxfId="1097" priority="435">
      <formula>IF(RIGHT(TEXT(AI562,"0.#"),1)=".",FALSE,TRUE)</formula>
    </cfRule>
    <cfRule type="expression" dxfId="1096" priority="436">
      <formula>IF(RIGHT(TEXT(AI562,"0.#"),1)=".",TRUE,FALSE)</formula>
    </cfRule>
  </conditionalFormatting>
  <conditionalFormatting sqref="AM597">
    <cfRule type="expression" dxfId="1095" priority="391">
      <formula>IF(RIGHT(TEXT(AM597,"0.#"),1)=".",FALSE,TRUE)</formula>
    </cfRule>
    <cfRule type="expression" dxfId="1094" priority="392">
      <formula>IF(RIGHT(TEXT(AM597,"0.#"),1)=".",TRUE,FALSE)</formula>
    </cfRule>
  </conditionalFormatting>
  <conditionalFormatting sqref="AM595">
    <cfRule type="expression" dxfId="1093" priority="395">
      <formula>IF(RIGHT(TEXT(AM595,"0.#"),1)=".",FALSE,TRUE)</formula>
    </cfRule>
    <cfRule type="expression" dxfId="1092" priority="396">
      <formula>IF(RIGHT(TEXT(AM595,"0.#"),1)=".",TRUE,FALSE)</formula>
    </cfRule>
  </conditionalFormatting>
  <conditionalFormatting sqref="AM596">
    <cfRule type="expression" dxfId="1091" priority="393">
      <formula>IF(RIGHT(TEXT(AM596,"0.#"),1)=".",FALSE,TRUE)</formula>
    </cfRule>
    <cfRule type="expression" dxfId="1090" priority="394">
      <formula>IF(RIGHT(TEXT(AM596,"0.#"),1)=".",TRUE,FALSE)</formula>
    </cfRule>
  </conditionalFormatting>
  <conditionalFormatting sqref="AI597">
    <cfRule type="expression" dxfId="1089" priority="385">
      <formula>IF(RIGHT(TEXT(AI597,"0.#"),1)=".",FALSE,TRUE)</formula>
    </cfRule>
    <cfRule type="expression" dxfId="1088" priority="386">
      <formula>IF(RIGHT(TEXT(AI597,"0.#"),1)=".",TRUE,FALSE)</formula>
    </cfRule>
  </conditionalFormatting>
  <conditionalFormatting sqref="AI595">
    <cfRule type="expression" dxfId="1087" priority="389">
      <formula>IF(RIGHT(TEXT(AI595,"0.#"),1)=".",FALSE,TRUE)</formula>
    </cfRule>
    <cfRule type="expression" dxfId="1086" priority="390">
      <formula>IF(RIGHT(TEXT(AI595,"0.#"),1)=".",TRUE,FALSE)</formula>
    </cfRule>
  </conditionalFormatting>
  <conditionalFormatting sqref="AI596">
    <cfRule type="expression" dxfId="1085" priority="387">
      <formula>IF(RIGHT(TEXT(AI596,"0.#"),1)=".",FALSE,TRUE)</formula>
    </cfRule>
    <cfRule type="expression" dxfId="1084" priority="388">
      <formula>IF(RIGHT(TEXT(AI596,"0.#"),1)=".",TRUE,FALSE)</formula>
    </cfRule>
  </conditionalFormatting>
  <conditionalFormatting sqref="AM622">
    <cfRule type="expression" dxfId="1083" priority="379">
      <formula>IF(RIGHT(TEXT(AM622,"0.#"),1)=".",FALSE,TRUE)</formula>
    </cfRule>
    <cfRule type="expression" dxfId="1082" priority="380">
      <formula>IF(RIGHT(TEXT(AM622,"0.#"),1)=".",TRUE,FALSE)</formula>
    </cfRule>
  </conditionalFormatting>
  <conditionalFormatting sqref="AM620">
    <cfRule type="expression" dxfId="1081" priority="383">
      <formula>IF(RIGHT(TEXT(AM620,"0.#"),1)=".",FALSE,TRUE)</formula>
    </cfRule>
    <cfRule type="expression" dxfId="1080" priority="384">
      <formula>IF(RIGHT(TEXT(AM620,"0.#"),1)=".",TRUE,FALSE)</formula>
    </cfRule>
  </conditionalFormatting>
  <conditionalFormatting sqref="AM621">
    <cfRule type="expression" dxfId="1079" priority="381">
      <formula>IF(RIGHT(TEXT(AM621,"0.#"),1)=".",FALSE,TRUE)</formula>
    </cfRule>
    <cfRule type="expression" dxfId="1078" priority="382">
      <formula>IF(RIGHT(TEXT(AM621,"0.#"),1)=".",TRUE,FALSE)</formula>
    </cfRule>
  </conditionalFormatting>
  <conditionalFormatting sqref="AI622">
    <cfRule type="expression" dxfId="1077" priority="373">
      <formula>IF(RIGHT(TEXT(AI622,"0.#"),1)=".",FALSE,TRUE)</formula>
    </cfRule>
    <cfRule type="expression" dxfId="1076" priority="374">
      <formula>IF(RIGHT(TEXT(AI622,"0.#"),1)=".",TRUE,FALSE)</formula>
    </cfRule>
  </conditionalFormatting>
  <conditionalFormatting sqref="AI620">
    <cfRule type="expression" dxfId="1075" priority="377">
      <formula>IF(RIGHT(TEXT(AI620,"0.#"),1)=".",FALSE,TRUE)</formula>
    </cfRule>
    <cfRule type="expression" dxfId="1074" priority="378">
      <formula>IF(RIGHT(TEXT(AI620,"0.#"),1)=".",TRUE,FALSE)</formula>
    </cfRule>
  </conditionalFormatting>
  <conditionalFormatting sqref="AI621">
    <cfRule type="expression" dxfId="1073" priority="375">
      <formula>IF(RIGHT(TEXT(AI621,"0.#"),1)=".",FALSE,TRUE)</formula>
    </cfRule>
    <cfRule type="expression" dxfId="1072" priority="376">
      <formula>IF(RIGHT(TEXT(AI621,"0.#"),1)=".",TRUE,FALSE)</formula>
    </cfRule>
  </conditionalFormatting>
  <conditionalFormatting sqref="AM627">
    <cfRule type="expression" dxfId="1071" priority="319">
      <formula>IF(RIGHT(TEXT(AM627,"0.#"),1)=".",FALSE,TRUE)</formula>
    </cfRule>
    <cfRule type="expression" dxfId="1070" priority="320">
      <formula>IF(RIGHT(TEXT(AM627,"0.#"),1)=".",TRUE,FALSE)</formula>
    </cfRule>
  </conditionalFormatting>
  <conditionalFormatting sqref="AM625">
    <cfRule type="expression" dxfId="1069" priority="323">
      <formula>IF(RIGHT(TEXT(AM625,"0.#"),1)=".",FALSE,TRUE)</formula>
    </cfRule>
    <cfRule type="expression" dxfId="1068" priority="324">
      <formula>IF(RIGHT(TEXT(AM625,"0.#"),1)=".",TRUE,FALSE)</formula>
    </cfRule>
  </conditionalFormatting>
  <conditionalFormatting sqref="AM626">
    <cfRule type="expression" dxfId="1067" priority="321">
      <formula>IF(RIGHT(TEXT(AM626,"0.#"),1)=".",FALSE,TRUE)</formula>
    </cfRule>
    <cfRule type="expression" dxfId="1066" priority="322">
      <formula>IF(RIGHT(TEXT(AM626,"0.#"),1)=".",TRUE,FALSE)</formula>
    </cfRule>
  </conditionalFormatting>
  <conditionalFormatting sqref="AI627">
    <cfRule type="expression" dxfId="1065" priority="313">
      <formula>IF(RIGHT(TEXT(AI627,"0.#"),1)=".",FALSE,TRUE)</formula>
    </cfRule>
    <cfRule type="expression" dxfId="1064" priority="314">
      <formula>IF(RIGHT(TEXT(AI627,"0.#"),1)=".",TRUE,FALSE)</formula>
    </cfRule>
  </conditionalFormatting>
  <conditionalFormatting sqref="AI625">
    <cfRule type="expression" dxfId="1063" priority="317">
      <formula>IF(RIGHT(TEXT(AI625,"0.#"),1)=".",FALSE,TRUE)</formula>
    </cfRule>
    <cfRule type="expression" dxfId="1062" priority="318">
      <formula>IF(RIGHT(TEXT(AI625,"0.#"),1)=".",TRUE,FALSE)</formula>
    </cfRule>
  </conditionalFormatting>
  <conditionalFormatting sqref="AI626">
    <cfRule type="expression" dxfId="1061" priority="315">
      <formula>IF(RIGHT(TEXT(AI626,"0.#"),1)=".",FALSE,TRUE)</formula>
    </cfRule>
    <cfRule type="expression" dxfId="1060" priority="316">
      <formula>IF(RIGHT(TEXT(AI626,"0.#"),1)=".",TRUE,FALSE)</formula>
    </cfRule>
  </conditionalFormatting>
  <conditionalFormatting sqref="AM632">
    <cfRule type="expression" dxfId="1059" priority="307">
      <formula>IF(RIGHT(TEXT(AM632,"0.#"),1)=".",FALSE,TRUE)</formula>
    </cfRule>
    <cfRule type="expression" dxfId="1058" priority="308">
      <formula>IF(RIGHT(TEXT(AM632,"0.#"),1)=".",TRUE,FALSE)</formula>
    </cfRule>
  </conditionalFormatting>
  <conditionalFormatting sqref="AM630">
    <cfRule type="expression" dxfId="1057" priority="311">
      <formula>IF(RIGHT(TEXT(AM630,"0.#"),1)=".",FALSE,TRUE)</formula>
    </cfRule>
    <cfRule type="expression" dxfId="1056" priority="312">
      <formula>IF(RIGHT(TEXT(AM630,"0.#"),1)=".",TRUE,FALSE)</formula>
    </cfRule>
  </conditionalFormatting>
  <conditionalFormatting sqref="AM631">
    <cfRule type="expression" dxfId="1055" priority="309">
      <formula>IF(RIGHT(TEXT(AM631,"0.#"),1)=".",FALSE,TRUE)</formula>
    </cfRule>
    <cfRule type="expression" dxfId="1054" priority="310">
      <formula>IF(RIGHT(TEXT(AM631,"0.#"),1)=".",TRUE,FALSE)</formula>
    </cfRule>
  </conditionalFormatting>
  <conditionalFormatting sqref="AI632">
    <cfRule type="expression" dxfId="1053" priority="301">
      <formula>IF(RIGHT(TEXT(AI632,"0.#"),1)=".",FALSE,TRUE)</formula>
    </cfRule>
    <cfRule type="expression" dxfId="1052" priority="302">
      <formula>IF(RIGHT(TEXT(AI632,"0.#"),1)=".",TRUE,FALSE)</formula>
    </cfRule>
  </conditionalFormatting>
  <conditionalFormatting sqref="AI630">
    <cfRule type="expression" dxfId="1051" priority="305">
      <formula>IF(RIGHT(TEXT(AI630,"0.#"),1)=".",FALSE,TRUE)</formula>
    </cfRule>
    <cfRule type="expression" dxfId="1050" priority="306">
      <formula>IF(RIGHT(TEXT(AI630,"0.#"),1)=".",TRUE,FALSE)</formula>
    </cfRule>
  </conditionalFormatting>
  <conditionalFormatting sqref="AI631">
    <cfRule type="expression" dxfId="1049" priority="303">
      <formula>IF(RIGHT(TEXT(AI631,"0.#"),1)=".",FALSE,TRUE)</formula>
    </cfRule>
    <cfRule type="expression" dxfId="1048" priority="304">
      <formula>IF(RIGHT(TEXT(AI631,"0.#"),1)=".",TRUE,FALSE)</formula>
    </cfRule>
  </conditionalFormatting>
  <conditionalFormatting sqref="AM637">
    <cfRule type="expression" dxfId="1047" priority="295">
      <formula>IF(RIGHT(TEXT(AM637,"0.#"),1)=".",FALSE,TRUE)</formula>
    </cfRule>
    <cfRule type="expression" dxfId="1046" priority="296">
      <formula>IF(RIGHT(TEXT(AM637,"0.#"),1)=".",TRUE,FALSE)</formula>
    </cfRule>
  </conditionalFormatting>
  <conditionalFormatting sqref="AM635">
    <cfRule type="expression" dxfId="1045" priority="299">
      <formula>IF(RIGHT(TEXT(AM635,"0.#"),1)=".",FALSE,TRUE)</formula>
    </cfRule>
    <cfRule type="expression" dxfId="1044" priority="300">
      <formula>IF(RIGHT(TEXT(AM635,"0.#"),1)=".",TRUE,FALSE)</formula>
    </cfRule>
  </conditionalFormatting>
  <conditionalFormatting sqref="AM636">
    <cfRule type="expression" dxfId="1043" priority="297">
      <formula>IF(RIGHT(TEXT(AM636,"0.#"),1)=".",FALSE,TRUE)</formula>
    </cfRule>
    <cfRule type="expression" dxfId="1042" priority="298">
      <formula>IF(RIGHT(TEXT(AM636,"0.#"),1)=".",TRUE,FALSE)</formula>
    </cfRule>
  </conditionalFormatting>
  <conditionalFormatting sqref="AI637">
    <cfRule type="expression" dxfId="1041" priority="289">
      <formula>IF(RIGHT(TEXT(AI637,"0.#"),1)=".",FALSE,TRUE)</formula>
    </cfRule>
    <cfRule type="expression" dxfId="1040" priority="290">
      <formula>IF(RIGHT(TEXT(AI637,"0.#"),1)=".",TRUE,FALSE)</formula>
    </cfRule>
  </conditionalFormatting>
  <conditionalFormatting sqref="AI635">
    <cfRule type="expression" dxfId="1039" priority="293">
      <formula>IF(RIGHT(TEXT(AI635,"0.#"),1)=".",FALSE,TRUE)</formula>
    </cfRule>
    <cfRule type="expression" dxfId="1038" priority="294">
      <formula>IF(RIGHT(TEXT(AI635,"0.#"),1)=".",TRUE,FALSE)</formula>
    </cfRule>
  </conditionalFormatting>
  <conditionalFormatting sqref="AI636">
    <cfRule type="expression" dxfId="1037" priority="291">
      <formula>IF(RIGHT(TEXT(AI636,"0.#"),1)=".",FALSE,TRUE)</formula>
    </cfRule>
    <cfRule type="expression" dxfId="1036" priority="292">
      <formula>IF(RIGHT(TEXT(AI636,"0.#"),1)=".",TRUE,FALSE)</formula>
    </cfRule>
  </conditionalFormatting>
  <conditionalFormatting sqref="AM602">
    <cfRule type="expression" dxfId="1035" priority="367">
      <formula>IF(RIGHT(TEXT(AM602,"0.#"),1)=".",FALSE,TRUE)</formula>
    </cfRule>
    <cfRule type="expression" dxfId="1034" priority="368">
      <formula>IF(RIGHT(TEXT(AM602,"0.#"),1)=".",TRUE,FALSE)</formula>
    </cfRule>
  </conditionalFormatting>
  <conditionalFormatting sqref="AM600">
    <cfRule type="expression" dxfId="1033" priority="371">
      <formula>IF(RIGHT(TEXT(AM600,"0.#"),1)=".",FALSE,TRUE)</formula>
    </cfRule>
    <cfRule type="expression" dxfId="1032" priority="372">
      <formula>IF(RIGHT(TEXT(AM600,"0.#"),1)=".",TRUE,FALSE)</formula>
    </cfRule>
  </conditionalFormatting>
  <conditionalFormatting sqref="AM601">
    <cfRule type="expression" dxfId="1031" priority="369">
      <formula>IF(RIGHT(TEXT(AM601,"0.#"),1)=".",FALSE,TRUE)</formula>
    </cfRule>
    <cfRule type="expression" dxfId="1030" priority="370">
      <formula>IF(RIGHT(TEXT(AM601,"0.#"),1)=".",TRUE,FALSE)</formula>
    </cfRule>
  </conditionalFormatting>
  <conditionalFormatting sqref="AI602">
    <cfRule type="expression" dxfId="1029" priority="361">
      <formula>IF(RIGHT(TEXT(AI602,"0.#"),1)=".",FALSE,TRUE)</formula>
    </cfRule>
    <cfRule type="expression" dxfId="1028" priority="362">
      <formula>IF(RIGHT(TEXT(AI602,"0.#"),1)=".",TRUE,FALSE)</formula>
    </cfRule>
  </conditionalFormatting>
  <conditionalFormatting sqref="AI600">
    <cfRule type="expression" dxfId="1027" priority="365">
      <formula>IF(RIGHT(TEXT(AI600,"0.#"),1)=".",FALSE,TRUE)</formula>
    </cfRule>
    <cfRule type="expression" dxfId="1026" priority="366">
      <formula>IF(RIGHT(TEXT(AI600,"0.#"),1)=".",TRUE,FALSE)</formula>
    </cfRule>
  </conditionalFormatting>
  <conditionalFormatting sqref="AI601">
    <cfRule type="expression" dxfId="1025" priority="363">
      <formula>IF(RIGHT(TEXT(AI601,"0.#"),1)=".",FALSE,TRUE)</formula>
    </cfRule>
    <cfRule type="expression" dxfId="1024" priority="364">
      <formula>IF(RIGHT(TEXT(AI601,"0.#"),1)=".",TRUE,FALSE)</formula>
    </cfRule>
  </conditionalFormatting>
  <conditionalFormatting sqref="AM607">
    <cfRule type="expression" dxfId="1023" priority="355">
      <formula>IF(RIGHT(TEXT(AM607,"0.#"),1)=".",FALSE,TRUE)</formula>
    </cfRule>
    <cfRule type="expression" dxfId="1022" priority="356">
      <formula>IF(RIGHT(TEXT(AM607,"0.#"),1)=".",TRUE,FALSE)</formula>
    </cfRule>
  </conditionalFormatting>
  <conditionalFormatting sqref="AM605">
    <cfRule type="expression" dxfId="1021" priority="359">
      <formula>IF(RIGHT(TEXT(AM605,"0.#"),1)=".",FALSE,TRUE)</formula>
    </cfRule>
    <cfRule type="expression" dxfId="1020" priority="360">
      <formula>IF(RIGHT(TEXT(AM605,"0.#"),1)=".",TRUE,FALSE)</formula>
    </cfRule>
  </conditionalFormatting>
  <conditionalFormatting sqref="AM606">
    <cfRule type="expression" dxfId="1019" priority="357">
      <formula>IF(RIGHT(TEXT(AM606,"0.#"),1)=".",FALSE,TRUE)</formula>
    </cfRule>
    <cfRule type="expression" dxfId="1018" priority="358">
      <formula>IF(RIGHT(TEXT(AM606,"0.#"),1)=".",TRUE,FALSE)</formula>
    </cfRule>
  </conditionalFormatting>
  <conditionalFormatting sqref="AI607">
    <cfRule type="expression" dxfId="1017" priority="349">
      <formula>IF(RIGHT(TEXT(AI607,"0.#"),1)=".",FALSE,TRUE)</formula>
    </cfRule>
    <cfRule type="expression" dxfId="1016" priority="350">
      <formula>IF(RIGHT(TEXT(AI607,"0.#"),1)=".",TRUE,FALSE)</formula>
    </cfRule>
  </conditionalFormatting>
  <conditionalFormatting sqref="AI605">
    <cfRule type="expression" dxfId="1015" priority="353">
      <formula>IF(RIGHT(TEXT(AI605,"0.#"),1)=".",FALSE,TRUE)</formula>
    </cfRule>
    <cfRule type="expression" dxfId="1014" priority="354">
      <formula>IF(RIGHT(TEXT(AI605,"0.#"),1)=".",TRUE,FALSE)</formula>
    </cfRule>
  </conditionalFormatting>
  <conditionalFormatting sqref="AI606">
    <cfRule type="expression" dxfId="1013" priority="351">
      <formula>IF(RIGHT(TEXT(AI606,"0.#"),1)=".",FALSE,TRUE)</formula>
    </cfRule>
    <cfRule type="expression" dxfId="1012" priority="352">
      <formula>IF(RIGHT(TEXT(AI606,"0.#"),1)=".",TRUE,FALSE)</formula>
    </cfRule>
  </conditionalFormatting>
  <conditionalFormatting sqref="AM612">
    <cfRule type="expression" dxfId="1011" priority="343">
      <formula>IF(RIGHT(TEXT(AM612,"0.#"),1)=".",FALSE,TRUE)</formula>
    </cfRule>
    <cfRule type="expression" dxfId="1010" priority="344">
      <formula>IF(RIGHT(TEXT(AM612,"0.#"),1)=".",TRUE,FALSE)</formula>
    </cfRule>
  </conditionalFormatting>
  <conditionalFormatting sqref="AM610">
    <cfRule type="expression" dxfId="1009" priority="347">
      <formula>IF(RIGHT(TEXT(AM610,"0.#"),1)=".",FALSE,TRUE)</formula>
    </cfRule>
    <cfRule type="expression" dxfId="1008" priority="348">
      <formula>IF(RIGHT(TEXT(AM610,"0.#"),1)=".",TRUE,FALSE)</formula>
    </cfRule>
  </conditionalFormatting>
  <conditionalFormatting sqref="AM611">
    <cfRule type="expression" dxfId="1007" priority="345">
      <formula>IF(RIGHT(TEXT(AM611,"0.#"),1)=".",FALSE,TRUE)</formula>
    </cfRule>
    <cfRule type="expression" dxfId="1006" priority="346">
      <formula>IF(RIGHT(TEXT(AM611,"0.#"),1)=".",TRUE,FALSE)</formula>
    </cfRule>
  </conditionalFormatting>
  <conditionalFormatting sqref="AI612">
    <cfRule type="expression" dxfId="1005" priority="337">
      <formula>IF(RIGHT(TEXT(AI612,"0.#"),1)=".",FALSE,TRUE)</formula>
    </cfRule>
    <cfRule type="expression" dxfId="1004" priority="338">
      <formula>IF(RIGHT(TEXT(AI612,"0.#"),1)=".",TRUE,FALSE)</formula>
    </cfRule>
  </conditionalFormatting>
  <conditionalFormatting sqref="AI610">
    <cfRule type="expression" dxfId="1003" priority="341">
      <formula>IF(RIGHT(TEXT(AI610,"0.#"),1)=".",FALSE,TRUE)</formula>
    </cfRule>
    <cfRule type="expression" dxfId="1002" priority="342">
      <formula>IF(RIGHT(TEXT(AI610,"0.#"),1)=".",TRUE,FALSE)</formula>
    </cfRule>
  </conditionalFormatting>
  <conditionalFormatting sqref="AI611">
    <cfRule type="expression" dxfId="1001" priority="339">
      <formula>IF(RIGHT(TEXT(AI611,"0.#"),1)=".",FALSE,TRUE)</formula>
    </cfRule>
    <cfRule type="expression" dxfId="1000" priority="340">
      <formula>IF(RIGHT(TEXT(AI611,"0.#"),1)=".",TRUE,FALSE)</formula>
    </cfRule>
  </conditionalFormatting>
  <conditionalFormatting sqref="AM617">
    <cfRule type="expression" dxfId="999" priority="331">
      <formula>IF(RIGHT(TEXT(AM617,"0.#"),1)=".",FALSE,TRUE)</formula>
    </cfRule>
    <cfRule type="expression" dxfId="998" priority="332">
      <formula>IF(RIGHT(TEXT(AM617,"0.#"),1)=".",TRUE,FALSE)</formula>
    </cfRule>
  </conditionalFormatting>
  <conditionalFormatting sqref="AM615">
    <cfRule type="expression" dxfId="997" priority="335">
      <formula>IF(RIGHT(TEXT(AM615,"0.#"),1)=".",FALSE,TRUE)</formula>
    </cfRule>
    <cfRule type="expression" dxfId="996" priority="336">
      <formula>IF(RIGHT(TEXT(AM615,"0.#"),1)=".",TRUE,FALSE)</formula>
    </cfRule>
  </conditionalFormatting>
  <conditionalFormatting sqref="AM616">
    <cfRule type="expression" dxfId="995" priority="333">
      <formula>IF(RIGHT(TEXT(AM616,"0.#"),1)=".",FALSE,TRUE)</formula>
    </cfRule>
    <cfRule type="expression" dxfId="994" priority="334">
      <formula>IF(RIGHT(TEXT(AM616,"0.#"),1)=".",TRUE,FALSE)</formula>
    </cfRule>
  </conditionalFormatting>
  <conditionalFormatting sqref="AI617">
    <cfRule type="expression" dxfId="993" priority="325">
      <formula>IF(RIGHT(TEXT(AI617,"0.#"),1)=".",FALSE,TRUE)</formula>
    </cfRule>
    <cfRule type="expression" dxfId="992" priority="326">
      <formula>IF(RIGHT(TEXT(AI617,"0.#"),1)=".",TRUE,FALSE)</formula>
    </cfRule>
  </conditionalFormatting>
  <conditionalFormatting sqref="AI615">
    <cfRule type="expression" dxfId="991" priority="329">
      <formula>IF(RIGHT(TEXT(AI615,"0.#"),1)=".",FALSE,TRUE)</formula>
    </cfRule>
    <cfRule type="expression" dxfId="990" priority="330">
      <formula>IF(RIGHT(TEXT(AI615,"0.#"),1)=".",TRUE,FALSE)</formula>
    </cfRule>
  </conditionalFormatting>
  <conditionalFormatting sqref="AI616">
    <cfRule type="expression" dxfId="989" priority="327">
      <formula>IF(RIGHT(TEXT(AI616,"0.#"),1)=".",FALSE,TRUE)</formula>
    </cfRule>
    <cfRule type="expression" dxfId="988" priority="328">
      <formula>IF(RIGHT(TEXT(AI616,"0.#"),1)=".",TRUE,FALSE)</formula>
    </cfRule>
  </conditionalFormatting>
  <conditionalFormatting sqref="AM651">
    <cfRule type="expression" dxfId="987" priority="283">
      <formula>IF(RIGHT(TEXT(AM651,"0.#"),1)=".",FALSE,TRUE)</formula>
    </cfRule>
    <cfRule type="expression" dxfId="986" priority="284">
      <formula>IF(RIGHT(TEXT(AM651,"0.#"),1)=".",TRUE,FALSE)</formula>
    </cfRule>
  </conditionalFormatting>
  <conditionalFormatting sqref="AM649">
    <cfRule type="expression" dxfId="985" priority="287">
      <formula>IF(RIGHT(TEXT(AM649,"0.#"),1)=".",FALSE,TRUE)</formula>
    </cfRule>
    <cfRule type="expression" dxfId="984" priority="288">
      <formula>IF(RIGHT(TEXT(AM649,"0.#"),1)=".",TRUE,FALSE)</formula>
    </cfRule>
  </conditionalFormatting>
  <conditionalFormatting sqref="AM650">
    <cfRule type="expression" dxfId="983" priority="285">
      <formula>IF(RIGHT(TEXT(AM650,"0.#"),1)=".",FALSE,TRUE)</formula>
    </cfRule>
    <cfRule type="expression" dxfId="982" priority="286">
      <formula>IF(RIGHT(TEXT(AM650,"0.#"),1)=".",TRUE,FALSE)</formula>
    </cfRule>
  </conditionalFormatting>
  <conditionalFormatting sqref="AI651">
    <cfRule type="expression" dxfId="981" priority="277">
      <formula>IF(RIGHT(TEXT(AI651,"0.#"),1)=".",FALSE,TRUE)</formula>
    </cfRule>
    <cfRule type="expression" dxfId="980" priority="278">
      <formula>IF(RIGHT(TEXT(AI651,"0.#"),1)=".",TRUE,FALSE)</formula>
    </cfRule>
  </conditionalFormatting>
  <conditionalFormatting sqref="AI649">
    <cfRule type="expression" dxfId="979" priority="281">
      <formula>IF(RIGHT(TEXT(AI649,"0.#"),1)=".",FALSE,TRUE)</formula>
    </cfRule>
    <cfRule type="expression" dxfId="978" priority="282">
      <formula>IF(RIGHT(TEXT(AI649,"0.#"),1)=".",TRUE,FALSE)</formula>
    </cfRule>
  </conditionalFormatting>
  <conditionalFormatting sqref="AI650">
    <cfRule type="expression" dxfId="977" priority="279">
      <formula>IF(RIGHT(TEXT(AI650,"0.#"),1)=".",FALSE,TRUE)</formula>
    </cfRule>
    <cfRule type="expression" dxfId="976" priority="280">
      <formula>IF(RIGHT(TEXT(AI650,"0.#"),1)=".",TRUE,FALSE)</formula>
    </cfRule>
  </conditionalFormatting>
  <conditionalFormatting sqref="AM676">
    <cfRule type="expression" dxfId="975" priority="271">
      <formula>IF(RIGHT(TEXT(AM676,"0.#"),1)=".",FALSE,TRUE)</formula>
    </cfRule>
    <cfRule type="expression" dxfId="974" priority="272">
      <formula>IF(RIGHT(TEXT(AM676,"0.#"),1)=".",TRUE,FALSE)</formula>
    </cfRule>
  </conditionalFormatting>
  <conditionalFormatting sqref="AM674">
    <cfRule type="expression" dxfId="973" priority="275">
      <formula>IF(RIGHT(TEXT(AM674,"0.#"),1)=".",FALSE,TRUE)</formula>
    </cfRule>
    <cfRule type="expression" dxfId="972" priority="276">
      <formula>IF(RIGHT(TEXT(AM674,"0.#"),1)=".",TRUE,FALSE)</formula>
    </cfRule>
  </conditionalFormatting>
  <conditionalFormatting sqref="AM675">
    <cfRule type="expression" dxfId="971" priority="273">
      <formula>IF(RIGHT(TEXT(AM675,"0.#"),1)=".",FALSE,TRUE)</formula>
    </cfRule>
    <cfRule type="expression" dxfId="970" priority="274">
      <formula>IF(RIGHT(TEXT(AM675,"0.#"),1)=".",TRUE,FALSE)</formula>
    </cfRule>
  </conditionalFormatting>
  <conditionalFormatting sqref="AI676">
    <cfRule type="expression" dxfId="969" priority="265">
      <formula>IF(RIGHT(TEXT(AI676,"0.#"),1)=".",FALSE,TRUE)</formula>
    </cfRule>
    <cfRule type="expression" dxfId="968" priority="266">
      <formula>IF(RIGHT(TEXT(AI676,"0.#"),1)=".",TRUE,FALSE)</formula>
    </cfRule>
  </conditionalFormatting>
  <conditionalFormatting sqref="AI674">
    <cfRule type="expression" dxfId="967" priority="269">
      <formula>IF(RIGHT(TEXT(AI674,"0.#"),1)=".",FALSE,TRUE)</formula>
    </cfRule>
    <cfRule type="expression" dxfId="966" priority="270">
      <formula>IF(RIGHT(TEXT(AI674,"0.#"),1)=".",TRUE,FALSE)</formula>
    </cfRule>
  </conditionalFormatting>
  <conditionalFormatting sqref="AI675">
    <cfRule type="expression" dxfId="965" priority="267">
      <formula>IF(RIGHT(TEXT(AI675,"0.#"),1)=".",FALSE,TRUE)</formula>
    </cfRule>
    <cfRule type="expression" dxfId="964" priority="268">
      <formula>IF(RIGHT(TEXT(AI675,"0.#"),1)=".",TRUE,FALSE)</formula>
    </cfRule>
  </conditionalFormatting>
  <conditionalFormatting sqref="AM681">
    <cfRule type="expression" dxfId="963" priority="211">
      <formula>IF(RIGHT(TEXT(AM681,"0.#"),1)=".",FALSE,TRUE)</formula>
    </cfRule>
    <cfRule type="expression" dxfId="962" priority="212">
      <formula>IF(RIGHT(TEXT(AM681,"0.#"),1)=".",TRUE,FALSE)</formula>
    </cfRule>
  </conditionalFormatting>
  <conditionalFormatting sqref="AM679">
    <cfRule type="expression" dxfId="961" priority="215">
      <formula>IF(RIGHT(TEXT(AM679,"0.#"),1)=".",FALSE,TRUE)</formula>
    </cfRule>
    <cfRule type="expression" dxfId="960" priority="216">
      <formula>IF(RIGHT(TEXT(AM679,"0.#"),1)=".",TRUE,FALSE)</formula>
    </cfRule>
  </conditionalFormatting>
  <conditionalFormatting sqref="AM680">
    <cfRule type="expression" dxfId="959" priority="213">
      <formula>IF(RIGHT(TEXT(AM680,"0.#"),1)=".",FALSE,TRUE)</formula>
    </cfRule>
    <cfRule type="expression" dxfId="958" priority="214">
      <formula>IF(RIGHT(TEXT(AM680,"0.#"),1)=".",TRUE,FALSE)</formula>
    </cfRule>
  </conditionalFormatting>
  <conditionalFormatting sqref="AI681">
    <cfRule type="expression" dxfId="957" priority="205">
      <formula>IF(RIGHT(TEXT(AI681,"0.#"),1)=".",FALSE,TRUE)</formula>
    </cfRule>
    <cfRule type="expression" dxfId="956" priority="206">
      <formula>IF(RIGHT(TEXT(AI681,"0.#"),1)=".",TRUE,FALSE)</formula>
    </cfRule>
  </conditionalFormatting>
  <conditionalFormatting sqref="AI679">
    <cfRule type="expression" dxfId="955" priority="209">
      <formula>IF(RIGHT(TEXT(AI679,"0.#"),1)=".",FALSE,TRUE)</formula>
    </cfRule>
    <cfRule type="expression" dxfId="954" priority="210">
      <formula>IF(RIGHT(TEXT(AI679,"0.#"),1)=".",TRUE,FALSE)</formula>
    </cfRule>
  </conditionalFormatting>
  <conditionalFormatting sqref="AI680">
    <cfRule type="expression" dxfId="953" priority="207">
      <formula>IF(RIGHT(TEXT(AI680,"0.#"),1)=".",FALSE,TRUE)</formula>
    </cfRule>
    <cfRule type="expression" dxfId="952" priority="208">
      <formula>IF(RIGHT(TEXT(AI680,"0.#"),1)=".",TRUE,FALSE)</formula>
    </cfRule>
  </conditionalFormatting>
  <conditionalFormatting sqref="AM686">
    <cfRule type="expression" dxfId="951" priority="199">
      <formula>IF(RIGHT(TEXT(AM686,"0.#"),1)=".",FALSE,TRUE)</formula>
    </cfRule>
    <cfRule type="expression" dxfId="950" priority="200">
      <formula>IF(RIGHT(TEXT(AM686,"0.#"),1)=".",TRUE,FALSE)</formula>
    </cfRule>
  </conditionalFormatting>
  <conditionalFormatting sqref="AM684">
    <cfRule type="expression" dxfId="949" priority="203">
      <formula>IF(RIGHT(TEXT(AM684,"0.#"),1)=".",FALSE,TRUE)</formula>
    </cfRule>
    <cfRule type="expression" dxfId="948" priority="204">
      <formula>IF(RIGHT(TEXT(AM684,"0.#"),1)=".",TRUE,FALSE)</formula>
    </cfRule>
  </conditionalFormatting>
  <conditionalFormatting sqref="AM685">
    <cfRule type="expression" dxfId="947" priority="201">
      <formula>IF(RIGHT(TEXT(AM685,"0.#"),1)=".",FALSE,TRUE)</formula>
    </cfRule>
    <cfRule type="expression" dxfId="946" priority="202">
      <formula>IF(RIGHT(TEXT(AM685,"0.#"),1)=".",TRUE,FALSE)</formula>
    </cfRule>
  </conditionalFormatting>
  <conditionalFormatting sqref="AI686">
    <cfRule type="expression" dxfId="945" priority="193">
      <formula>IF(RIGHT(TEXT(AI686,"0.#"),1)=".",FALSE,TRUE)</formula>
    </cfRule>
    <cfRule type="expression" dxfId="944" priority="194">
      <formula>IF(RIGHT(TEXT(AI686,"0.#"),1)=".",TRUE,FALSE)</formula>
    </cfRule>
  </conditionalFormatting>
  <conditionalFormatting sqref="AI684">
    <cfRule type="expression" dxfId="943" priority="197">
      <formula>IF(RIGHT(TEXT(AI684,"0.#"),1)=".",FALSE,TRUE)</formula>
    </cfRule>
    <cfRule type="expression" dxfId="942" priority="198">
      <formula>IF(RIGHT(TEXT(AI684,"0.#"),1)=".",TRUE,FALSE)</formula>
    </cfRule>
  </conditionalFormatting>
  <conditionalFormatting sqref="AI685">
    <cfRule type="expression" dxfId="941" priority="195">
      <formula>IF(RIGHT(TEXT(AI685,"0.#"),1)=".",FALSE,TRUE)</formula>
    </cfRule>
    <cfRule type="expression" dxfId="940" priority="196">
      <formula>IF(RIGHT(TEXT(AI685,"0.#"),1)=".",TRUE,FALSE)</formula>
    </cfRule>
  </conditionalFormatting>
  <conditionalFormatting sqref="AM691">
    <cfRule type="expression" dxfId="939" priority="187">
      <formula>IF(RIGHT(TEXT(AM691,"0.#"),1)=".",FALSE,TRUE)</formula>
    </cfRule>
    <cfRule type="expression" dxfId="938" priority="188">
      <formula>IF(RIGHT(TEXT(AM691,"0.#"),1)=".",TRUE,FALSE)</formula>
    </cfRule>
  </conditionalFormatting>
  <conditionalFormatting sqref="AM689">
    <cfRule type="expression" dxfId="937" priority="191">
      <formula>IF(RIGHT(TEXT(AM689,"0.#"),1)=".",FALSE,TRUE)</formula>
    </cfRule>
    <cfRule type="expression" dxfId="936" priority="192">
      <formula>IF(RIGHT(TEXT(AM689,"0.#"),1)=".",TRUE,FALSE)</formula>
    </cfRule>
  </conditionalFormatting>
  <conditionalFormatting sqref="AM690">
    <cfRule type="expression" dxfId="935" priority="189">
      <formula>IF(RIGHT(TEXT(AM690,"0.#"),1)=".",FALSE,TRUE)</formula>
    </cfRule>
    <cfRule type="expression" dxfId="934" priority="190">
      <formula>IF(RIGHT(TEXT(AM690,"0.#"),1)=".",TRUE,FALSE)</formula>
    </cfRule>
  </conditionalFormatting>
  <conditionalFormatting sqref="AI691">
    <cfRule type="expression" dxfId="933" priority="181">
      <formula>IF(RIGHT(TEXT(AI691,"0.#"),1)=".",FALSE,TRUE)</formula>
    </cfRule>
    <cfRule type="expression" dxfId="932" priority="182">
      <formula>IF(RIGHT(TEXT(AI691,"0.#"),1)=".",TRUE,FALSE)</formula>
    </cfRule>
  </conditionalFormatting>
  <conditionalFormatting sqref="AI689">
    <cfRule type="expression" dxfId="931" priority="185">
      <formula>IF(RIGHT(TEXT(AI689,"0.#"),1)=".",FALSE,TRUE)</formula>
    </cfRule>
    <cfRule type="expression" dxfId="930" priority="186">
      <formula>IF(RIGHT(TEXT(AI689,"0.#"),1)=".",TRUE,FALSE)</formula>
    </cfRule>
  </conditionalFormatting>
  <conditionalFormatting sqref="AI690">
    <cfRule type="expression" dxfId="929" priority="183">
      <formula>IF(RIGHT(TEXT(AI690,"0.#"),1)=".",FALSE,TRUE)</formula>
    </cfRule>
    <cfRule type="expression" dxfId="928" priority="184">
      <formula>IF(RIGHT(TEXT(AI690,"0.#"),1)=".",TRUE,FALSE)</formula>
    </cfRule>
  </conditionalFormatting>
  <conditionalFormatting sqref="AM656">
    <cfRule type="expression" dxfId="927" priority="259">
      <formula>IF(RIGHT(TEXT(AM656,"0.#"),1)=".",FALSE,TRUE)</formula>
    </cfRule>
    <cfRule type="expression" dxfId="926" priority="260">
      <formula>IF(RIGHT(TEXT(AM656,"0.#"),1)=".",TRUE,FALSE)</formula>
    </cfRule>
  </conditionalFormatting>
  <conditionalFormatting sqref="AM654">
    <cfRule type="expression" dxfId="925" priority="263">
      <formula>IF(RIGHT(TEXT(AM654,"0.#"),1)=".",FALSE,TRUE)</formula>
    </cfRule>
    <cfRule type="expression" dxfId="924" priority="264">
      <formula>IF(RIGHT(TEXT(AM654,"0.#"),1)=".",TRUE,FALSE)</formula>
    </cfRule>
  </conditionalFormatting>
  <conditionalFormatting sqref="AM655">
    <cfRule type="expression" dxfId="923" priority="261">
      <formula>IF(RIGHT(TEXT(AM655,"0.#"),1)=".",FALSE,TRUE)</formula>
    </cfRule>
    <cfRule type="expression" dxfId="922" priority="262">
      <formula>IF(RIGHT(TEXT(AM655,"0.#"),1)=".",TRUE,FALSE)</formula>
    </cfRule>
  </conditionalFormatting>
  <conditionalFormatting sqref="AI656">
    <cfRule type="expression" dxfId="921" priority="253">
      <formula>IF(RIGHT(TEXT(AI656,"0.#"),1)=".",FALSE,TRUE)</formula>
    </cfRule>
    <cfRule type="expression" dxfId="920" priority="254">
      <formula>IF(RIGHT(TEXT(AI656,"0.#"),1)=".",TRUE,FALSE)</formula>
    </cfRule>
  </conditionalFormatting>
  <conditionalFormatting sqref="AI654">
    <cfRule type="expression" dxfId="919" priority="257">
      <formula>IF(RIGHT(TEXT(AI654,"0.#"),1)=".",FALSE,TRUE)</formula>
    </cfRule>
    <cfRule type="expression" dxfId="918" priority="258">
      <formula>IF(RIGHT(TEXT(AI654,"0.#"),1)=".",TRUE,FALSE)</formula>
    </cfRule>
  </conditionalFormatting>
  <conditionalFormatting sqref="AI655">
    <cfRule type="expression" dxfId="917" priority="255">
      <formula>IF(RIGHT(TEXT(AI655,"0.#"),1)=".",FALSE,TRUE)</formula>
    </cfRule>
    <cfRule type="expression" dxfId="916" priority="256">
      <formula>IF(RIGHT(TEXT(AI655,"0.#"),1)=".",TRUE,FALSE)</formula>
    </cfRule>
  </conditionalFormatting>
  <conditionalFormatting sqref="AM661">
    <cfRule type="expression" dxfId="915" priority="247">
      <formula>IF(RIGHT(TEXT(AM661,"0.#"),1)=".",FALSE,TRUE)</formula>
    </cfRule>
    <cfRule type="expression" dxfId="914" priority="248">
      <formula>IF(RIGHT(TEXT(AM661,"0.#"),1)=".",TRUE,FALSE)</formula>
    </cfRule>
  </conditionalFormatting>
  <conditionalFormatting sqref="AM659">
    <cfRule type="expression" dxfId="913" priority="251">
      <formula>IF(RIGHT(TEXT(AM659,"0.#"),1)=".",FALSE,TRUE)</formula>
    </cfRule>
    <cfRule type="expression" dxfId="912" priority="252">
      <formula>IF(RIGHT(TEXT(AM659,"0.#"),1)=".",TRUE,FALSE)</formula>
    </cfRule>
  </conditionalFormatting>
  <conditionalFormatting sqref="AM660">
    <cfRule type="expression" dxfId="911" priority="249">
      <formula>IF(RIGHT(TEXT(AM660,"0.#"),1)=".",FALSE,TRUE)</formula>
    </cfRule>
    <cfRule type="expression" dxfId="910" priority="250">
      <formula>IF(RIGHT(TEXT(AM660,"0.#"),1)=".",TRUE,FALSE)</formula>
    </cfRule>
  </conditionalFormatting>
  <conditionalFormatting sqref="AI661">
    <cfRule type="expression" dxfId="909" priority="241">
      <formula>IF(RIGHT(TEXT(AI661,"0.#"),1)=".",FALSE,TRUE)</formula>
    </cfRule>
    <cfRule type="expression" dxfId="908" priority="242">
      <formula>IF(RIGHT(TEXT(AI661,"0.#"),1)=".",TRUE,FALSE)</formula>
    </cfRule>
  </conditionalFormatting>
  <conditionalFormatting sqref="AI659">
    <cfRule type="expression" dxfId="907" priority="245">
      <formula>IF(RIGHT(TEXT(AI659,"0.#"),1)=".",FALSE,TRUE)</formula>
    </cfRule>
    <cfRule type="expression" dxfId="906" priority="246">
      <formula>IF(RIGHT(TEXT(AI659,"0.#"),1)=".",TRUE,FALSE)</formula>
    </cfRule>
  </conditionalFormatting>
  <conditionalFormatting sqref="AI660">
    <cfRule type="expression" dxfId="905" priority="243">
      <formula>IF(RIGHT(TEXT(AI660,"0.#"),1)=".",FALSE,TRUE)</formula>
    </cfRule>
    <cfRule type="expression" dxfId="904" priority="244">
      <formula>IF(RIGHT(TEXT(AI660,"0.#"),1)=".",TRUE,FALSE)</formula>
    </cfRule>
  </conditionalFormatting>
  <conditionalFormatting sqref="AM666">
    <cfRule type="expression" dxfId="903" priority="235">
      <formula>IF(RIGHT(TEXT(AM666,"0.#"),1)=".",FALSE,TRUE)</formula>
    </cfRule>
    <cfRule type="expression" dxfId="902" priority="236">
      <formula>IF(RIGHT(TEXT(AM666,"0.#"),1)=".",TRUE,FALSE)</formula>
    </cfRule>
  </conditionalFormatting>
  <conditionalFormatting sqref="AM664">
    <cfRule type="expression" dxfId="901" priority="239">
      <formula>IF(RIGHT(TEXT(AM664,"0.#"),1)=".",FALSE,TRUE)</formula>
    </cfRule>
    <cfRule type="expression" dxfId="900" priority="240">
      <formula>IF(RIGHT(TEXT(AM664,"0.#"),1)=".",TRUE,FALSE)</formula>
    </cfRule>
  </conditionalFormatting>
  <conditionalFormatting sqref="AM665">
    <cfRule type="expression" dxfId="899" priority="237">
      <formula>IF(RIGHT(TEXT(AM665,"0.#"),1)=".",FALSE,TRUE)</formula>
    </cfRule>
    <cfRule type="expression" dxfId="898" priority="238">
      <formula>IF(RIGHT(TEXT(AM665,"0.#"),1)=".",TRUE,FALSE)</formula>
    </cfRule>
  </conditionalFormatting>
  <conditionalFormatting sqref="AI666">
    <cfRule type="expression" dxfId="897" priority="229">
      <formula>IF(RIGHT(TEXT(AI666,"0.#"),1)=".",FALSE,TRUE)</formula>
    </cfRule>
    <cfRule type="expression" dxfId="896" priority="230">
      <formula>IF(RIGHT(TEXT(AI666,"0.#"),1)=".",TRUE,FALSE)</formula>
    </cfRule>
  </conditionalFormatting>
  <conditionalFormatting sqref="AI664">
    <cfRule type="expression" dxfId="895" priority="233">
      <formula>IF(RIGHT(TEXT(AI664,"0.#"),1)=".",FALSE,TRUE)</formula>
    </cfRule>
    <cfRule type="expression" dxfId="894" priority="234">
      <formula>IF(RIGHT(TEXT(AI664,"0.#"),1)=".",TRUE,FALSE)</formula>
    </cfRule>
  </conditionalFormatting>
  <conditionalFormatting sqref="AI665">
    <cfRule type="expression" dxfId="893" priority="231">
      <formula>IF(RIGHT(TEXT(AI665,"0.#"),1)=".",FALSE,TRUE)</formula>
    </cfRule>
    <cfRule type="expression" dxfId="892" priority="232">
      <formula>IF(RIGHT(TEXT(AI665,"0.#"),1)=".",TRUE,FALSE)</formula>
    </cfRule>
  </conditionalFormatting>
  <conditionalFormatting sqref="AM671">
    <cfRule type="expression" dxfId="891" priority="223">
      <formula>IF(RIGHT(TEXT(AM671,"0.#"),1)=".",FALSE,TRUE)</formula>
    </cfRule>
    <cfRule type="expression" dxfId="890" priority="224">
      <formula>IF(RIGHT(TEXT(AM671,"0.#"),1)=".",TRUE,FALSE)</formula>
    </cfRule>
  </conditionalFormatting>
  <conditionalFormatting sqref="AM669">
    <cfRule type="expression" dxfId="889" priority="227">
      <formula>IF(RIGHT(TEXT(AM669,"0.#"),1)=".",FALSE,TRUE)</formula>
    </cfRule>
    <cfRule type="expression" dxfId="888" priority="228">
      <formula>IF(RIGHT(TEXT(AM669,"0.#"),1)=".",TRUE,FALSE)</formula>
    </cfRule>
  </conditionalFormatting>
  <conditionalFormatting sqref="AM670">
    <cfRule type="expression" dxfId="887" priority="225">
      <formula>IF(RIGHT(TEXT(AM670,"0.#"),1)=".",FALSE,TRUE)</formula>
    </cfRule>
    <cfRule type="expression" dxfId="886" priority="226">
      <formula>IF(RIGHT(TEXT(AM670,"0.#"),1)=".",TRUE,FALSE)</formula>
    </cfRule>
  </conditionalFormatting>
  <conditionalFormatting sqref="AI671">
    <cfRule type="expression" dxfId="885" priority="217">
      <formula>IF(RIGHT(TEXT(AI671,"0.#"),1)=".",FALSE,TRUE)</formula>
    </cfRule>
    <cfRule type="expression" dxfId="884" priority="218">
      <formula>IF(RIGHT(TEXT(AI671,"0.#"),1)=".",TRUE,FALSE)</formula>
    </cfRule>
  </conditionalFormatting>
  <conditionalFormatting sqref="AI669">
    <cfRule type="expression" dxfId="883" priority="221">
      <formula>IF(RIGHT(TEXT(AI669,"0.#"),1)=".",FALSE,TRUE)</formula>
    </cfRule>
    <cfRule type="expression" dxfId="882" priority="222">
      <formula>IF(RIGHT(TEXT(AI669,"0.#"),1)=".",TRUE,FALSE)</formula>
    </cfRule>
  </conditionalFormatting>
  <conditionalFormatting sqref="AI670">
    <cfRule type="expression" dxfId="881" priority="219">
      <formula>IF(RIGHT(TEXT(AI670,"0.#"),1)=".",FALSE,TRUE)</formula>
    </cfRule>
    <cfRule type="expression" dxfId="880" priority="220">
      <formula>IF(RIGHT(TEXT(AI670,"0.#"),1)=".",TRUE,FALSE)</formula>
    </cfRule>
  </conditionalFormatting>
  <conditionalFormatting sqref="AQ102">
    <cfRule type="expression" dxfId="879" priority="179">
      <formula>IF(RIGHT(TEXT(AQ102,"0.#"),1)=".",FALSE,TRUE)</formula>
    </cfRule>
    <cfRule type="expression" dxfId="878" priority="180">
      <formula>IF(RIGHT(TEXT(AQ102,"0.#"),1)=".",TRUE,FALSE)</formula>
    </cfRule>
  </conditionalFormatting>
  <conditionalFormatting sqref="AI117 AM117">
    <cfRule type="expression" dxfId="877" priority="177">
      <formula>IF(RIGHT(TEXT(AI117,"0.#"),1)=".",FALSE,TRUE)</formula>
    </cfRule>
    <cfRule type="expression" dxfId="876" priority="178">
      <formula>IF(RIGHT(TEXT(AI117,"0.#"),1)=".",TRUE,FALSE)</formula>
    </cfRule>
  </conditionalFormatting>
  <conditionalFormatting sqref="AE117">
    <cfRule type="expression" dxfId="875" priority="175">
      <formula>IF(RIGHT(TEXT(AE117,"0.#"),1)=".",FALSE,TRUE)</formula>
    </cfRule>
    <cfRule type="expression" dxfId="874" priority="176">
      <formula>IF(RIGHT(TEXT(AE117,"0.#"),1)=".",TRUE,FALSE)</formula>
    </cfRule>
  </conditionalFormatting>
  <conditionalFormatting sqref="AE120">
    <cfRule type="expression" dxfId="873" priority="173">
      <formula>IF(RIGHT(TEXT(AE120,"0.#"),1)=".",FALSE,TRUE)</formula>
    </cfRule>
    <cfRule type="expression" dxfId="872" priority="174">
      <formula>IF(RIGHT(TEXT(AE120,"0.#"),1)=".",TRUE,FALSE)</formula>
    </cfRule>
  </conditionalFormatting>
  <conditionalFormatting sqref="AI120">
    <cfRule type="expression" dxfId="871" priority="171">
      <formula>IF(RIGHT(TEXT(AI120,"0.#"),1)=".",FALSE,TRUE)</formula>
    </cfRule>
    <cfRule type="expression" dxfId="870" priority="172">
      <formula>IF(RIGHT(TEXT(AI120,"0.#"),1)=".",TRUE,FALSE)</formula>
    </cfRule>
  </conditionalFormatting>
  <conditionalFormatting sqref="AM120">
    <cfRule type="expression" dxfId="869" priority="169">
      <formula>IF(RIGHT(TEXT(AM120,"0.#"),1)=".",FALSE,TRUE)</formula>
    </cfRule>
    <cfRule type="expression" dxfId="868" priority="170">
      <formula>IF(RIGHT(TEXT(AM120,"0.#"),1)=".",TRUE,FALSE)</formula>
    </cfRule>
  </conditionalFormatting>
  <conditionalFormatting sqref="AE122">
    <cfRule type="expression" dxfId="867" priority="167">
      <formula>IF(RIGHT(TEXT(AE122,"0.#"),1)=".",FALSE,TRUE)</formula>
    </cfRule>
    <cfRule type="expression" dxfId="866" priority="168">
      <formula>IF(RIGHT(TEXT(AE122,"0.#"),1)=".",TRUE,FALSE)</formula>
    </cfRule>
  </conditionalFormatting>
  <conditionalFormatting sqref="AE123">
    <cfRule type="expression" dxfId="865" priority="165">
      <formula>IF(RIGHT(TEXT(AE123,"0.#"),1)=".",FALSE,TRUE)</formula>
    </cfRule>
    <cfRule type="expression" dxfId="864" priority="166">
      <formula>IF(RIGHT(TEXT(AE123,"0.#"),1)=".",TRUE,FALSE)</formula>
    </cfRule>
  </conditionalFormatting>
  <conditionalFormatting sqref="AE458 AI458 AM458 AQ458 AU458">
    <cfRule type="expression" dxfId="863" priority="163">
      <formula>IF(RIGHT(TEXT(AE458,"0.#"),1)=".",FALSE,TRUE)</formula>
    </cfRule>
    <cfRule type="expression" dxfId="862" priority="164">
      <formula>IF(RIGHT(TEXT(AE458,"0.#"),1)=".",TRUE,FALSE)</formula>
    </cfRule>
  </conditionalFormatting>
  <conditionalFormatting sqref="AE459 AI459 AM459 AQ459 AU459">
    <cfRule type="expression" dxfId="861" priority="161">
      <formula>IF(RIGHT(TEXT(AE459,"0.#"),1)=".",FALSE,TRUE)</formula>
    </cfRule>
    <cfRule type="expression" dxfId="860" priority="162">
      <formula>IF(RIGHT(TEXT(AE459,"0.#"),1)=".",TRUE,FALSE)</formula>
    </cfRule>
  </conditionalFormatting>
  <conditionalFormatting sqref="AE460 AI460 AM460 AQ460 AU460">
    <cfRule type="expression" dxfId="859" priority="159">
      <formula>IF(RIGHT(TEXT(AE460,"0.#"),1)=".",FALSE,TRUE)</formula>
    </cfRule>
    <cfRule type="expression" dxfId="858" priority="160">
      <formula>IF(RIGHT(TEXT(AE460,"0.#"),1)=".",TRUE,FALSE)</formula>
    </cfRule>
  </conditionalFormatting>
  <conditionalFormatting sqref="Y839:Y846">
    <cfRule type="expression" dxfId="857" priority="157">
      <formula>IF(RIGHT(TEXT(Y839,"0.#"),1)=".",FALSE,TRUE)</formula>
    </cfRule>
    <cfRule type="expression" dxfId="856" priority="158">
      <formula>IF(RIGHT(TEXT(Y839,"0.#"),1)=".",TRUE,FALSE)</formula>
    </cfRule>
  </conditionalFormatting>
  <conditionalFormatting sqref="AL837:AO846">
    <cfRule type="expression" dxfId="855" priority="153">
      <formula>IF(AND(AL837&gt;=0, RIGHT(TEXT(AL837,"0.#"),1)&lt;&gt;"."),TRUE,FALSE)</formula>
    </cfRule>
    <cfRule type="expression" dxfId="854" priority="154">
      <formula>IF(AND(AL837&gt;=0, RIGHT(TEXT(AL837,"0.#"),1)="."),TRUE,FALSE)</formula>
    </cfRule>
    <cfRule type="expression" dxfId="853" priority="155">
      <formula>IF(AND(AL837&lt;0, RIGHT(TEXT(AL837,"0.#"),1)&lt;&gt;"."),TRUE,FALSE)</formula>
    </cfRule>
    <cfRule type="expression" dxfId="852" priority="156">
      <formula>IF(AND(AL837&lt;0, RIGHT(TEXT(AL837,"0.#"),1)="."),TRUE,FALSE)</formula>
    </cfRule>
  </conditionalFormatting>
  <conditionalFormatting sqref="Y837:Y838">
    <cfRule type="expression" dxfId="851" priority="151">
      <formula>IF(RIGHT(TEXT(Y837,"0.#"),1)=".",FALSE,TRUE)</formula>
    </cfRule>
    <cfRule type="expression" dxfId="850" priority="152">
      <formula>IF(RIGHT(TEXT(Y837,"0.#"),1)=".",TRUE,FALSE)</formula>
    </cfRule>
  </conditionalFormatting>
  <conditionalFormatting sqref="Y872:Y879">
    <cfRule type="expression" dxfId="849" priority="145">
      <formula>IF(RIGHT(TEXT(Y872,"0.#"),1)=".",FALSE,TRUE)</formula>
    </cfRule>
    <cfRule type="expression" dxfId="848" priority="146">
      <formula>IF(RIGHT(TEXT(Y872,"0.#"),1)=".",TRUE,FALSE)</formula>
    </cfRule>
  </conditionalFormatting>
  <conditionalFormatting sqref="Y870:Y871">
    <cfRule type="expression" dxfId="847" priority="139">
      <formula>IF(RIGHT(TEXT(Y870,"0.#"),1)=".",FALSE,TRUE)</formula>
    </cfRule>
    <cfRule type="expression" dxfId="846" priority="140">
      <formula>IF(RIGHT(TEXT(Y870,"0.#"),1)=".",TRUE,FALSE)</formula>
    </cfRule>
  </conditionalFormatting>
  <conditionalFormatting sqref="AL872:AO879">
    <cfRule type="expression" dxfId="845" priority="147">
      <formula>IF(AND(AL872&gt;=0, RIGHT(TEXT(AL872,"0.#"),1)&lt;&gt;"."),TRUE,FALSE)</formula>
    </cfRule>
    <cfRule type="expression" dxfId="844" priority="148">
      <formula>IF(AND(AL872&gt;=0, RIGHT(TEXT(AL872,"0.#"),1)="."),TRUE,FALSE)</formula>
    </cfRule>
    <cfRule type="expression" dxfId="843" priority="149">
      <formula>IF(AND(AL872&lt;0, RIGHT(TEXT(AL872,"0.#"),1)&lt;&gt;"."),TRUE,FALSE)</formula>
    </cfRule>
    <cfRule type="expression" dxfId="842" priority="150">
      <formula>IF(AND(AL872&lt;0, RIGHT(TEXT(AL872,"0.#"),1)="."),TRUE,FALSE)</formula>
    </cfRule>
  </conditionalFormatting>
  <conditionalFormatting sqref="AL870:AO871">
    <cfRule type="expression" dxfId="841" priority="141">
      <formula>IF(AND(AL870&gt;=0, RIGHT(TEXT(AL870,"0.#"),1)&lt;&gt;"."),TRUE,FALSE)</formula>
    </cfRule>
    <cfRule type="expression" dxfId="840" priority="142">
      <formula>IF(AND(AL870&gt;=0, RIGHT(TEXT(AL870,"0.#"),1)="."),TRUE,FALSE)</formula>
    </cfRule>
    <cfRule type="expression" dxfId="839" priority="143">
      <formula>IF(AND(AL870&lt;0, RIGHT(TEXT(AL870,"0.#"),1)&lt;&gt;"."),TRUE,FALSE)</formula>
    </cfRule>
    <cfRule type="expression" dxfId="838" priority="144">
      <formula>IF(AND(AL870&lt;0, RIGHT(TEXT(AL870,"0.#"),1)="."),TRUE,FALSE)</formula>
    </cfRule>
  </conditionalFormatting>
  <conditionalFormatting sqref="Y905:Y908">
    <cfRule type="expression" dxfId="837" priority="133">
      <formula>IF(RIGHT(TEXT(Y905,"0.#"),1)=".",FALSE,TRUE)</formula>
    </cfRule>
    <cfRule type="expression" dxfId="836" priority="134">
      <formula>IF(RIGHT(TEXT(Y905,"0.#"),1)=".",TRUE,FALSE)</formula>
    </cfRule>
  </conditionalFormatting>
  <conditionalFormatting sqref="Y903:Y904">
    <cfRule type="expression" dxfId="835" priority="127">
      <formula>IF(RIGHT(TEXT(Y903,"0.#"),1)=".",FALSE,TRUE)</formula>
    </cfRule>
    <cfRule type="expression" dxfId="834" priority="128">
      <formula>IF(RIGHT(TEXT(Y903,"0.#"),1)=".",TRUE,FALSE)</formula>
    </cfRule>
  </conditionalFormatting>
  <conditionalFormatting sqref="AL905:AO908">
    <cfRule type="expression" dxfId="833" priority="135">
      <formula>IF(AND(AL905&gt;=0, RIGHT(TEXT(AL905,"0.#"),1)&lt;&gt;"."),TRUE,FALSE)</formula>
    </cfRule>
    <cfRule type="expression" dxfId="832" priority="136">
      <formula>IF(AND(AL905&gt;=0, RIGHT(TEXT(AL905,"0.#"),1)="."),TRUE,FALSE)</formula>
    </cfRule>
    <cfRule type="expression" dxfId="831" priority="137">
      <formula>IF(AND(AL905&lt;0, RIGHT(TEXT(AL905,"0.#"),1)&lt;&gt;"."),TRUE,FALSE)</formula>
    </cfRule>
    <cfRule type="expression" dxfId="830" priority="138">
      <formula>IF(AND(AL905&lt;0, RIGHT(TEXT(AL905,"0.#"),1)="."),TRUE,FALSE)</formula>
    </cfRule>
  </conditionalFormatting>
  <conditionalFormatting sqref="AL903:AO904">
    <cfRule type="expression" dxfId="829" priority="129">
      <formula>IF(AND(AL903&gt;=0, RIGHT(TEXT(AL903,"0.#"),1)&lt;&gt;"."),TRUE,FALSE)</formula>
    </cfRule>
    <cfRule type="expression" dxfId="828" priority="130">
      <formula>IF(AND(AL903&gt;=0, RIGHT(TEXT(AL903,"0.#"),1)="."),TRUE,FALSE)</formula>
    </cfRule>
    <cfRule type="expression" dxfId="827" priority="131">
      <formula>IF(AND(AL903&lt;0, RIGHT(TEXT(AL903,"0.#"),1)&lt;&gt;"."),TRUE,FALSE)</formula>
    </cfRule>
    <cfRule type="expression" dxfId="826" priority="132">
      <formula>IF(AND(AL903&lt;0, RIGHT(TEXT(AL903,"0.#"),1)="."),TRUE,FALSE)</formula>
    </cfRule>
  </conditionalFormatting>
  <conditionalFormatting sqref="Y938:Y945">
    <cfRule type="expression" dxfId="825" priority="121">
      <formula>IF(RIGHT(TEXT(Y938,"0.#"),1)=".",FALSE,TRUE)</formula>
    </cfRule>
    <cfRule type="expression" dxfId="824" priority="122">
      <formula>IF(RIGHT(TEXT(Y938,"0.#"),1)=".",TRUE,FALSE)</formula>
    </cfRule>
  </conditionalFormatting>
  <conditionalFormatting sqref="Y936:Y937">
    <cfRule type="expression" dxfId="823" priority="115">
      <formula>IF(RIGHT(TEXT(Y936,"0.#"),1)=".",FALSE,TRUE)</formula>
    </cfRule>
    <cfRule type="expression" dxfId="822" priority="116">
      <formula>IF(RIGHT(TEXT(Y936,"0.#"),1)=".",TRUE,FALSE)</formula>
    </cfRule>
  </conditionalFormatting>
  <conditionalFormatting sqref="AL938:AO945">
    <cfRule type="expression" dxfId="821" priority="123">
      <formula>IF(AND(AL938&gt;=0, RIGHT(TEXT(AL938,"0.#"),1)&lt;&gt;"."),TRUE,FALSE)</formula>
    </cfRule>
    <cfRule type="expression" dxfId="820" priority="124">
      <formula>IF(AND(AL938&gt;=0, RIGHT(TEXT(AL938,"0.#"),1)="."),TRUE,FALSE)</formula>
    </cfRule>
    <cfRule type="expression" dxfId="819" priority="125">
      <formula>IF(AND(AL938&lt;0, RIGHT(TEXT(AL938,"0.#"),1)&lt;&gt;"."),TRUE,FALSE)</formula>
    </cfRule>
    <cfRule type="expression" dxfId="818" priority="126">
      <formula>IF(AND(AL938&lt;0, RIGHT(TEXT(AL938,"0.#"),1)="."),TRUE,FALSE)</formula>
    </cfRule>
  </conditionalFormatting>
  <conditionalFormatting sqref="AL936:AO937">
    <cfRule type="expression" dxfId="817" priority="117">
      <formula>IF(AND(AL936&gt;=0, RIGHT(TEXT(AL936,"0.#"),1)&lt;&gt;"."),TRUE,FALSE)</formula>
    </cfRule>
    <cfRule type="expression" dxfId="816" priority="118">
      <formula>IF(AND(AL936&gt;=0, RIGHT(TEXT(AL936,"0.#"),1)="."),TRUE,FALSE)</formula>
    </cfRule>
    <cfRule type="expression" dxfId="815" priority="119">
      <formula>IF(AND(AL936&lt;0, RIGHT(TEXT(AL936,"0.#"),1)&lt;&gt;"."),TRUE,FALSE)</formula>
    </cfRule>
    <cfRule type="expression" dxfId="814" priority="120">
      <formula>IF(AND(AL936&lt;0, RIGHT(TEXT(AL936,"0.#"),1)="."),TRUE,FALSE)</formula>
    </cfRule>
  </conditionalFormatting>
  <conditionalFormatting sqref="AL1102:AO1102">
    <cfRule type="expression" dxfId="813" priority="111">
      <formula>IF(AND(AL1102&gt;=0, RIGHT(TEXT(AL1102,"0.#"),1)&lt;&gt;"."),TRUE,FALSE)</formula>
    </cfRule>
    <cfRule type="expression" dxfId="812" priority="112">
      <formula>IF(AND(AL1102&gt;=0, RIGHT(TEXT(AL1102,"0.#"),1)="."),TRUE,FALSE)</formula>
    </cfRule>
    <cfRule type="expression" dxfId="811" priority="113">
      <formula>IF(AND(AL1102&lt;0, RIGHT(TEXT(AL1102,"0.#"),1)&lt;&gt;"."),TRUE,FALSE)</formula>
    </cfRule>
    <cfRule type="expression" dxfId="810" priority="114">
      <formula>IF(AND(AL1102&lt;0, RIGHT(TEXT(AL1102,"0.#"),1)="."),TRUE,FALSE)</formula>
    </cfRule>
  </conditionalFormatting>
  <conditionalFormatting sqref="Y1102">
    <cfRule type="expression" dxfId="809" priority="109">
      <formula>IF(RIGHT(TEXT(Y1102,"0.#"),1)=".",FALSE,TRUE)</formula>
    </cfRule>
    <cfRule type="expression" dxfId="808" priority="110">
      <formula>IF(RIGHT(TEXT(Y1102,"0.#"),1)=".",TRUE,FALSE)</formula>
    </cfRule>
  </conditionalFormatting>
  <conditionalFormatting sqref="AM34">
    <cfRule type="expression" dxfId="807" priority="103">
      <formula>IF(RIGHT(TEXT(AM34,"0.#"),1)=".",FALSE,TRUE)</formula>
    </cfRule>
    <cfRule type="expression" dxfId="806" priority="104">
      <formula>IF(RIGHT(TEXT(AM34,"0.#"),1)=".",TRUE,FALSE)</formula>
    </cfRule>
  </conditionalFormatting>
  <conditionalFormatting sqref="AM32">
    <cfRule type="expression" dxfId="805" priority="107">
      <formula>IF(RIGHT(TEXT(AM32,"0.#"),1)=".",FALSE,TRUE)</formula>
    </cfRule>
    <cfRule type="expression" dxfId="804" priority="108">
      <formula>IF(RIGHT(TEXT(AM32,"0.#"),1)=".",TRUE,FALSE)</formula>
    </cfRule>
  </conditionalFormatting>
  <conditionalFormatting sqref="AM33">
    <cfRule type="expression" dxfId="803" priority="105">
      <formula>IF(RIGHT(TEXT(AM33,"0.#"),1)=".",FALSE,TRUE)</formula>
    </cfRule>
    <cfRule type="expression" dxfId="802" priority="106">
      <formula>IF(RIGHT(TEXT(AM33,"0.#"),1)=".",TRUE,FALSE)</formula>
    </cfRule>
  </conditionalFormatting>
  <conditionalFormatting sqref="AQ32:AQ34">
    <cfRule type="expression" dxfId="801" priority="101">
      <formula>IF(RIGHT(TEXT(AQ32,"0.#"),1)=".",FALSE,TRUE)</formula>
    </cfRule>
    <cfRule type="expression" dxfId="800" priority="102">
      <formula>IF(RIGHT(TEXT(AQ32,"0.#"),1)=".",TRUE,FALSE)</formula>
    </cfRule>
  </conditionalFormatting>
  <conditionalFormatting sqref="AU32:AU34">
    <cfRule type="expression" dxfId="799" priority="99">
      <formula>IF(RIGHT(TEXT(AU32,"0.#"),1)=".",FALSE,TRUE)</formula>
    </cfRule>
    <cfRule type="expression" dxfId="798" priority="100">
      <formula>IF(RIGHT(TEXT(AU32,"0.#"),1)=".",TRUE,FALSE)</formula>
    </cfRule>
  </conditionalFormatting>
  <conditionalFormatting sqref="AE39">
    <cfRule type="expression" dxfId="797" priority="97">
      <formula>IF(RIGHT(TEXT(AE39,"0.#"),1)=".",FALSE,TRUE)</formula>
    </cfRule>
    <cfRule type="expression" dxfId="796" priority="98">
      <formula>IF(RIGHT(TEXT(AE39,"0.#"),1)=".",TRUE,FALSE)</formula>
    </cfRule>
  </conditionalFormatting>
  <conditionalFormatting sqref="AE40">
    <cfRule type="expression" dxfId="795" priority="95">
      <formula>IF(RIGHT(TEXT(AE40,"0.#"),1)=".",FALSE,TRUE)</formula>
    </cfRule>
    <cfRule type="expression" dxfId="794" priority="96">
      <formula>IF(RIGHT(TEXT(AE40,"0.#"),1)=".",TRUE,FALSE)</formula>
    </cfRule>
  </conditionalFormatting>
  <conditionalFormatting sqref="AE41">
    <cfRule type="expression" dxfId="793" priority="93">
      <formula>IF(RIGHT(TEXT(AE41,"0.#"),1)=".",FALSE,TRUE)</formula>
    </cfRule>
    <cfRule type="expression" dxfId="792" priority="94">
      <formula>IF(RIGHT(TEXT(AE41,"0.#"),1)=".",TRUE,FALSE)</formula>
    </cfRule>
  </conditionalFormatting>
  <conditionalFormatting sqref="AI41">
    <cfRule type="expression" dxfId="791" priority="91">
      <formula>IF(RIGHT(TEXT(AI41,"0.#"),1)=".",FALSE,TRUE)</formula>
    </cfRule>
    <cfRule type="expression" dxfId="790" priority="92">
      <formula>IF(RIGHT(TEXT(AI41,"0.#"),1)=".",TRUE,FALSE)</formula>
    </cfRule>
  </conditionalFormatting>
  <conditionalFormatting sqref="AI40">
    <cfRule type="expression" dxfId="789" priority="89">
      <formula>IF(RIGHT(TEXT(AI40,"0.#"),1)=".",FALSE,TRUE)</formula>
    </cfRule>
    <cfRule type="expression" dxfId="788" priority="90">
      <formula>IF(RIGHT(TEXT(AI40,"0.#"),1)=".",TRUE,FALSE)</formula>
    </cfRule>
  </conditionalFormatting>
  <conditionalFormatting sqref="AI39">
    <cfRule type="expression" dxfId="787" priority="87">
      <formula>IF(RIGHT(TEXT(AI39,"0.#"),1)=".",FALSE,TRUE)</formula>
    </cfRule>
    <cfRule type="expression" dxfId="786" priority="88">
      <formula>IF(RIGHT(TEXT(AI39,"0.#"),1)=".",TRUE,FALSE)</formula>
    </cfRule>
  </conditionalFormatting>
  <conditionalFormatting sqref="AM40">
    <cfRule type="expression" dxfId="785" priority="85">
      <formula>IF(RIGHT(TEXT(AM40,"0.#"),1)=".",FALSE,TRUE)</formula>
    </cfRule>
    <cfRule type="expression" dxfId="784" priority="86">
      <formula>IF(RIGHT(TEXT(AM40,"0.#"),1)=".",TRUE,FALSE)</formula>
    </cfRule>
  </conditionalFormatting>
  <conditionalFormatting sqref="AU40">
    <cfRule type="expression" dxfId="783" priority="83">
      <formula>IF(RIGHT(TEXT(AU40,"0.#"),1)=".",FALSE,TRUE)</formula>
    </cfRule>
    <cfRule type="expression" dxfId="782" priority="84">
      <formula>IF(RIGHT(TEXT(AU40,"0.#"),1)=".",TRUE,FALSE)</formula>
    </cfRule>
  </conditionalFormatting>
  <conditionalFormatting sqref="AU39">
    <cfRule type="expression" dxfId="781" priority="81">
      <formula>IF(RIGHT(TEXT(AU39,"0.#"),1)=".",FALSE,TRUE)</formula>
    </cfRule>
    <cfRule type="expression" dxfId="780" priority="82">
      <formula>IF(RIGHT(TEXT(AU39,"0.#"),1)=".",TRUE,FALSE)</formula>
    </cfRule>
  </conditionalFormatting>
  <conditionalFormatting sqref="AU41">
    <cfRule type="expression" dxfId="779" priority="79">
      <formula>IF(RIGHT(TEXT(AU41,"0.#"),1)=".",FALSE,TRUE)</formula>
    </cfRule>
    <cfRule type="expression" dxfId="778" priority="80">
      <formula>IF(RIGHT(TEXT(AU41,"0.#"),1)=".",TRUE,FALSE)</formula>
    </cfRule>
  </conditionalFormatting>
  <conditionalFormatting sqref="AQ39">
    <cfRule type="expression" dxfId="777" priority="77">
      <formula>IF(RIGHT(TEXT(AQ39,"0.#"),1)=".",FALSE,TRUE)</formula>
    </cfRule>
    <cfRule type="expression" dxfId="776" priority="78">
      <formula>IF(RIGHT(TEXT(AQ39,"0.#"),1)=".",TRUE,FALSE)</formula>
    </cfRule>
  </conditionalFormatting>
  <conditionalFormatting sqref="AQ40">
    <cfRule type="expression" dxfId="775" priority="75">
      <formula>IF(RIGHT(TEXT(AQ40,"0.#"),1)=".",FALSE,TRUE)</formula>
    </cfRule>
    <cfRule type="expression" dxfId="774" priority="76">
      <formula>IF(RIGHT(TEXT(AQ40,"0.#"),1)=".",TRUE,FALSE)</formula>
    </cfRule>
  </conditionalFormatting>
  <conditionalFormatting sqref="AQ41">
    <cfRule type="expression" dxfId="773" priority="73">
      <formula>IF(RIGHT(TEXT(AQ41,"0.#"),1)=".",FALSE,TRUE)</formula>
    </cfRule>
    <cfRule type="expression" dxfId="772" priority="74">
      <formula>IF(RIGHT(TEXT(AQ41,"0.#"),1)=".",TRUE,FALSE)</formula>
    </cfRule>
  </conditionalFormatting>
  <conditionalFormatting sqref="AM39">
    <cfRule type="expression" dxfId="771" priority="71">
      <formula>IF(RIGHT(TEXT(AM39,"0.#"),1)=".",FALSE,TRUE)</formula>
    </cfRule>
    <cfRule type="expression" dxfId="770" priority="72">
      <formula>IF(RIGHT(TEXT(AM39,"0.#"),1)=".",TRUE,FALSE)</formula>
    </cfRule>
  </conditionalFormatting>
  <conditionalFormatting sqref="AM41">
    <cfRule type="expression" dxfId="769" priority="69">
      <formula>IF(RIGHT(TEXT(AM41,"0.#"),1)=".",FALSE,TRUE)</formula>
    </cfRule>
    <cfRule type="expression" dxfId="768" priority="70">
      <formula>IF(RIGHT(TEXT(AM41,"0.#"),1)=".",TRUE,FALSE)</formula>
    </cfRule>
  </conditionalFormatting>
  <conditionalFormatting sqref="AE107">
    <cfRule type="expression" dxfId="767" priority="67">
      <formula>IF(RIGHT(TEXT(AE107,"0.#"),1)=".",FALSE,TRUE)</formula>
    </cfRule>
    <cfRule type="expression" dxfId="766" priority="68">
      <formula>IF(RIGHT(TEXT(AE107,"0.#"),1)=".",TRUE,FALSE)</formula>
    </cfRule>
  </conditionalFormatting>
  <conditionalFormatting sqref="AI107">
    <cfRule type="expression" dxfId="765" priority="65">
      <formula>IF(RIGHT(TEXT(AI107,"0.#"),1)=".",FALSE,TRUE)</formula>
    </cfRule>
    <cfRule type="expression" dxfId="764" priority="66">
      <formula>IF(RIGHT(TEXT(AI107,"0.#"),1)=".",TRUE,FALSE)</formula>
    </cfRule>
  </conditionalFormatting>
  <conditionalFormatting sqref="AM107">
    <cfRule type="expression" dxfId="763" priority="63">
      <formula>IF(RIGHT(TEXT(AM107,"0.#"),1)=".",FALSE,TRUE)</formula>
    </cfRule>
    <cfRule type="expression" dxfId="762" priority="64">
      <formula>IF(RIGHT(TEXT(AM107,"0.#"),1)=".",TRUE,FALSE)</formula>
    </cfRule>
  </conditionalFormatting>
  <conditionalFormatting sqref="AE108">
    <cfRule type="expression" dxfId="761" priority="61">
      <formula>IF(RIGHT(TEXT(AE108,"0.#"),1)=".",FALSE,TRUE)</formula>
    </cfRule>
    <cfRule type="expression" dxfId="760" priority="62">
      <formula>IF(RIGHT(TEXT(AE108,"0.#"),1)=".",TRUE,FALSE)</formula>
    </cfRule>
  </conditionalFormatting>
  <conditionalFormatting sqref="AI108">
    <cfRule type="expression" dxfId="759" priority="59">
      <formula>IF(RIGHT(TEXT(AI108,"0.#"),1)=".",FALSE,TRUE)</formula>
    </cfRule>
    <cfRule type="expression" dxfId="758" priority="60">
      <formula>IF(RIGHT(TEXT(AI108,"0.#"),1)=".",TRUE,FALSE)</formula>
    </cfRule>
  </conditionalFormatting>
  <conditionalFormatting sqref="AM108">
    <cfRule type="expression" dxfId="757" priority="57">
      <formula>IF(RIGHT(TEXT(AM108,"0.#"),1)=".",FALSE,TRUE)</formula>
    </cfRule>
    <cfRule type="expression" dxfId="756" priority="58">
      <formula>IF(RIGHT(TEXT(AM108,"0.#"),1)=".",TRUE,FALSE)</formula>
    </cfRule>
  </conditionalFormatting>
  <conditionalFormatting sqref="AQ107">
    <cfRule type="expression" dxfId="755" priority="55">
      <formula>IF(RIGHT(TEXT(AQ107,"0.#"),1)=".",FALSE,TRUE)</formula>
    </cfRule>
    <cfRule type="expression" dxfId="754" priority="56">
      <formula>IF(RIGHT(TEXT(AQ107,"0.#"),1)=".",TRUE,FALSE)</formula>
    </cfRule>
  </conditionalFormatting>
  <conditionalFormatting sqref="AQ108">
    <cfRule type="expression" dxfId="753" priority="53">
      <formula>IF(RIGHT(TEXT(AQ108,"0.#"),1)=".",FALSE,TRUE)</formula>
    </cfRule>
    <cfRule type="expression" dxfId="752" priority="54">
      <formula>IF(RIGHT(TEXT(AQ108,"0.#"),1)=".",TRUE,FALSE)</formula>
    </cfRule>
  </conditionalFormatting>
  <conditionalFormatting sqref="AU107">
    <cfRule type="expression" dxfId="751" priority="51">
      <formula>IF(RIGHT(TEXT(AU107,"0.#"),1)=".",FALSE,TRUE)</formula>
    </cfRule>
    <cfRule type="expression" dxfId="750" priority="52">
      <formula>IF(RIGHT(TEXT(AU107,"0.#"),1)=".",TRUE,FALSE)</formula>
    </cfRule>
  </conditionalFormatting>
  <conditionalFormatting sqref="AU108">
    <cfRule type="expression" dxfId="749" priority="49">
      <formula>IF(RIGHT(TEXT(AU108,"0.#"),1)=".",FALSE,TRUE)</formula>
    </cfRule>
    <cfRule type="expression" dxfId="748" priority="50">
      <formula>IF(RIGHT(TEXT(AU108,"0.#"),1)=".",TRUE,FALSE)</formula>
    </cfRule>
  </conditionalFormatting>
  <conditionalFormatting sqref="AE110">
    <cfRule type="expression" dxfId="747" priority="47">
      <formula>IF(RIGHT(TEXT(AE110,"0.#"),1)=".",FALSE,TRUE)</formula>
    </cfRule>
    <cfRule type="expression" dxfId="746" priority="48">
      <formula>IF(RIGHT(TEXT(AE110,"0.#"),1)=".",TRUE,FALSE)</formula>
    </cfRule>
  </conditionalFormatting>
  <conditionalFormatting sqref="AI110">
    <cfRule type="expression" dxfId="745" priority="45">
      <formula>IF(RIGHT(TEXT(AI110,"0.#"),1)=".",FALSE,TRUE)</formula>
    </cfRule>
    <cfRule type="expression" dxfId="744" priority="46">
      <formula>IF(RIGHT(TEXT(AI110,"0.#"),1)=".",TRUE,FALSE)</formula>
    </cfRule>
  </conditionalFormatting>
  <conditionalFormatting sqref="AM110">
    <cfRule type="expression" dxfId="743" priority="43">
      <formula>IF(RIGHT(TEXT(AM110,"0.#"),1)=".",FALSE,TRUE)</formula>
    </cfRule>
    <cfRule type="expression" dxfId="742" priority="44">
      <formula>IF(RIGHT(TEXT(AM110,"0.#"),1)=".",TRUE,FALSE)</formula>
    </cfRule>
  </conditionalFormatting>
  <conditionalFormatting sqref="AE111">
    <cfRule type="expression" dxfId="741" priority="41">
      <formula>IF(RIGHT(TEXT(AE111,"0.#"),1)=".",FALSE,TRUE)</formula>
    </cfRule>
    <cfRule type="expression" dxfId="740" priority="42">
      <formula>IF(RIGHT(TEXT(AE111,"0.#"),1)=".",TRUE,FALSE)</formula>
    </cfRule>
  </conditionalFormatting>
  <conditionalFormatting sqref="AI111">
    <cfRule type="expression" dxfId="739" priority="39">
      <formula>IF(RIGHT(TEXT(AI111,"0.#"),1)=".",FALSE,TRUE)</formula>
    </cfRule>
    <cfRule type="expression" dxfId="738" priority="40">
      <formula>IF(RIGHT(TEXT(AI111,"0.#"),1)=".",TRUE,FALSE)</formula>
    </cfRule>
  </conditionalFormatting>
  <conditionalFormatting sqref="AM111">
    <cfRule type="expression" dxfId="737" priority="37">
      <formula>IF(RIGHT(TEXT(AM111,"0.#"),1)=".",FALSE,TRUE)</formula>
    </cfRule>
    <cfRule type="expression" dxfId="736" priority="38">
      <formula>IF(RIGHT(TEXT(AM111,"0.#"),1)=".",TRUE,FALSE)</formula>
    </cfRule>
  </conditionalFormatting>
  <conditionalFormatting sqref="AQ110">
    <cfRule type="expression" dxfId="735" priority="35">
      <formula>IF(RIGHT(TEXT(AQ110,"0.#"),1)=".",FALSE,TRUE)</formula>
    </cfRule>
    <cfRule type="expression" dxfId="734" priority="36">
      <formula>IF(RIGHT(TEXT(AQ110,"0.#"),1)=".",TRUE,FALSE)</formula>
    </cfRule>
  </conditionalFormatting>
  <conditionalFormatting sqref="AQ111">
    <cfRule type="expression" dxfId="733" priority="33">
      <formula>IF(RIGHT(TEXT(AQ111,"0.#"),1)=".",FALSE,TRUE)</formula>
    </cfRule>
    <cfRule type="expression" dxfId="732" priority="34">
      <formula>IF(RIGHT(TEXT(AQ111,"0.#"),1)=".",TRUE,FALSE)</formula>
    </cfRule>
  </conditionalFormatting>
  <conditionalFormatting sqref="AU110">
    <cfRule type="expression" dxfId="731" priority="31">
      <formula>IF(RIGHT(TEXT(AU110,"0.#"),1)=".",FALSE,TRUE)</formula>
    </cfRule>
    <cfRule type="expression" dxfId="730" priority="32">
      <formula>IF(RIGHT(TEXT(AU110,"0.#"),1)=".",TRUE,FALSE)</formula>
    </cfRule>
  </conditionalFormatting>
  <conditionalFormatting sqref="AU111">
    <cfRule type="expression" dxfId="729" priority="29">
      <formula>IF(RIGHT(TEXT(AU111,"0.#"),1)=".",FALSE,TRUE)</formula>
    </cfRule>
    <cfRule type="expression" dxfId="728" priority="30">
      <formula>IF(RIGHT(TEXT(AU111,"0.#"),1)=".",TRUE,FALSE)</formula>
    </cfRule>
  </conditionalFormatting>
  <conditionalFormatting sqref="AQ122">
    <cfRule type="expression" dxfId="727" priority="27">
      <formula>IF(RIGHT(TEXT(AQ122,"0.#"),1)=".",FALSE,TRUE)</formula>
    </cfRule>
    <cfRule type="expression" dxfId="726" priority="28">
      <formula>IF(RIGHT(TEXT(AQ122,"0.#"),1)=".",TRUE,FALSE)</formula>
    </cfRule>
  </conditionalFormatting>
  <conditionalFormatting sqref="AM122">
    <cfRule type="expression" dxfId="725" priority="25">
      <formula>IF(RIGHT(TEXT(AM122,"0.#"),1)=".",FALSE,TRUE)</formula>
    </cfRule>
    <cfRule type="expression" dxfId="724" priority="26">
      <formula>IF(RIGHT(TEXT(AM122,"0.#"),1)=".",TRUE,FALSE)</formula>
    </cfRule>
  </conditionalFormatting>
  <conditionalFormatting sqref="AQ123">
    <cfRule type="expression" dxfId="723" priority="23">
      <formula>IF(RIGHT(TEXT(AQ123,"0.#"),1)=".",FALSE,TRUE)</formula>
    </cfRule>
    <cfRule type="expression" dxfId="722" priority="24">
      <formula>IF(RIGHT(TEXT(AQ123,"0.#"),1)=".",TRUE,FALSE)</formula>
    </cfRule>
  </conditionalFormatting>
  <conditionalFormatting sqref="AM123">
    <cfRule type="expression" dxfId="721" priority="21">
      <formula>IF(RIGHT(TEXT(AM123,"0.#"),1)=".",FALSE,TRUE)</formula>
    </cfRule>
    <cfRule type="expression" dxfId="720" priority="22">
      <formula>IF(RIGHT(TEXT(AM123,"0.#"),1)=".",TRUE,FALSE)</formula>
    </cfRule>
  </conditionalFormatting>
  <conditionalFormatting sqref="AE125 AQ125">
    <cfRule type="expression" dxfId="719" priority="19">
      <formula>IF(RIGHT(TEXT(AE125,"0.#"),1)=".",FALSE,TRUE)</formula>
    </cfRule>
    <cfRule type="expression" dxfId="718" priority="20">
      <formula>IF(RIGHT(TEXT(AE125,"0.#"),1)=".",TRUE,FALSE)</formula>
    </cfRule>
  </conditionalFormatting>
  <conditionalFormatting sqref="AM125">
    <cfRule type="expression" dxfId="717" priority="17">
      <formula>IF(RIGHT(TEXT(AM125,"0.#"),1)=".",FALSE,TRUE)</formula>
    </cfRule>
    <cfRule type="expression" dxfId="716" priority="18">
      <formula>IF(RIGHT(TEXT(AM125,"0.#"),1)=".",TRUE,FALSE)</formula>
    </cfRule>
  </conditionalFormatting>
  <conditionalFormatting sqref="AQ126">
    <cfRule type="expression" dxfId="715" priority="15">
      <formula>IF(RIGHT(TEXT(AQ126,"0.#"),1)=".",FALSE,TRUE)</formula>
    </cfRule>
    <cfRule type="expression" dxfId="714" priority="16">
      <formula>IF(RIGHT(TEXT(AQ126,"0.#"),1)=".",TRUE,FALSE)</formula>
    </cfRule>
  </conditionalFormatting>
  <conditionalFormatting sqref="AE126 AM126">
    <cfRule type="expression" dxfId="713" priority="13">
      <formula>IF(RIGHT(TEXT(AE126,"0.#"),1)=".",FALSE,TRUE)</formula>
    </cfRule>
    <cfRule type="expression" dxfId="712" priority="14">
      <formula>IF(RIGHT(TEXT(AE126,"0.#"),1)=".",TRUE,FALSE)</formula>
    </cfRule>
  </conditionalFormatting>
  <conditionalFormatting sqref="AI125">
    <cfRule type="expression" dxfId="711" priority="11">
      <formula>IF(RIGHT(TEXT(AI125,"0.#"),1)=".",FALSE,TRUE)</formula>
    </cfRule>
    <cfRule type="expression" dxfId="710" priority="12">
      <formula>IF(RIGHT(TEXT(AI125,"0.#"),1)=".",TRUE,FALSE)</formula>
    </cfRule>
  </conditionalFormatting>
  <conditionalFormatting sqref="AI126">
    <cfRule type="expression" dxfId="709" priority="9">
      <formula>IF(RIGHT(TEXT(AI126,"0.#"),1)=".",FALSE,TRUE)</formula>
    </cfRule>
    <cfRule type="expression" dxfId="708" priority="10">
      <formula>IF(RIGHT(TEXT(AI126,"0.#"),1)=".",TRUE,FALSE)</formula>
    </cfRule>
  </conditionalFormatting>
  <conditionalFormatting sqref="Y807">
    <cfRule type="expression" dxfId="707" priority="7">
      <formula>IF(RIGHT(TEXT(Y807,"0.#"),1)=".",FALSE,TRUE)</formula>
    </cfRule>
    <cfRule type="expression" dxfId="706" priority="8">
      <formula>IF(RIGHT(TEXT(Y807,"0.#"),1)=".",TRUE,FALSE)</formula>
    </cfRule>
  </conditionalFormatting>
  <conditionalFormatting sqref="Y969">
    <cfRule type="expression" dxfId="705" priority="1">
      <formula>IF(RIGHT(TEXT(Y969,"0.#"),1)=".",FALSE,TRUE)</formula>
    </cfRule>
    <cfRule type="expression" dxfId="704" priority="2">
      <formula>IF(RIGHT(TEXT(Y969,"0.#"),1)=".",TRUE,FALSE)</formula>
    </cfRule>
  </conditionalFormatting>
  <conditionalFormatting sqref="AL969:AO969">
    <cfRule type="expression" dxfId="703" priority="3">
      <formula>IF(AND(AL969&gt;=0, RIGHT(TEXT(AL969,"0.#"),1)&lt;&gt;"."),TRUE,FALSE)</formula>
    </cfRule>
    <cfRule type="expression" dxfId="702" priority="4">
      <formula>IF(AND(AL969&gt;=0, RIGHT(TEXT(AL969,"0.#"),1)="."),TRUE,FALSE)</formula>
    </cfRule>
    <cfRule type="expression" dxfId="701" priority="5">
      <formula>IF(AND(AL969&lt;0, RIGHT(TEXT(AL969,"0.#"),1)&lt;&gt;"."),TRUE,FALSE)</formula>
    </cfRule>
    <cfRule type="expression" dxfId="700" priority="6">
      <formula>IF(AND(AL969&lt;0, RIGHT(TEXT(AL969,"0.#"),1)="."),TRUE,FALSE)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23" max="49" man="1"/>
    <brk id="709" max="49" man="1"/>
    <brk id="739" max="49" man="1"/>
    <brk id="79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t="s">
        <v>548</v>
      </c>
      <c r="M2" s="13" t="str">
        <f>IF(L2="","",K2)</f>
        <v>社会保障</v>
      </c>
      <c r="N2" s="13" t="str">
        <f>IF(M2="","",IF(N1&lt;&gt;"",CONCATENATE(N1,"、",M2),M2))</f>
        <v>社会保障</v>
      </c>
      <c r="O2" s="13"/>
      <c r="P2" s="12" t="s">
        <v>190</v>
      </c>
      <c r="Q2" s="17" t="s">
        <v>548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513</v>
      </c>
      <c r="AI2" s="54" t="s">
        <v>385</v>
      </c>
      <c r="AK2" s="54" t="s">
        <v>394</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466</v>
      </c>
      <c r="W3" s="32" t="s">
        <v>269</v>
      </c>
      <c r="Y3" s="32" t="s">
        <v>70</v>
      </c>
      <c r="Z3" s="30"/>
      <c r="AA3" s="32" t="s">
        <v>75</v>
      </c>
      <c r="AB3" s="31"/>
      <c r="AC3" s="33" t="s">
        <v>255</v>
      </c>
      <c r="AD3" s="28"/>
      <c r="AE3" s="45" t="s">
        <v>296</v>
      </c>
      <c r="AF3" s="30"/>
      <c r="AG3" s="56" t="s">
        <v>514</v>
      </c>
      <c r="AI3" s="54" t="s">
        <v>387</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548</v>
      </c>
      <c r="R4" s="13" t="str">
        <f t="shared" si="3"/>
        <v>補助</v>
      </c>
      <c r="S4" s="13" t="str">
        <f t="shared" si="4"/>
        <v>直接実施、補助</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直接実施、補助</v>
      </c>
      <c r="T5" s="13"/>
      <c r="W5" s="32" t="s">
        <v>459</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直接実施、補助</v>
      </c>
      <c r="T6" s="13"/>
      <c r="U6" s="32" t="s">
        <v>538</v>
      </c>
      <c r="W6" s="32" t="s">
        <v>271</v>
      </c>
      <c r="Y6" s="32" t="s">
        <v>76</v>
      </c>
      <c r="Z6" s="30"/>
      <c r="AA6" s="32" t="s">
        <v>81</v>
      </c>
      <c r="AB6" s="31"/>
      <c r="AC6" s="32" t="s">
        <v>257</v>
      </c>
      <c r="AD6" s="31"/>
      <c r="AE6" s="45" t="s">
        <v>523</v>
      </c>
      <c r="AF6" s="30"/>
      <c r="AG6" s="56" t="s">
        <v>517</v>
      </c>
      <c r="AI6" s="54" t="s">
        <v>462</v>
      </c>
      <c r="AK6" s="54" t="str">
        <f t="shared" si="7"/>
        <v>E</v>
      </c>
      <c r="AP6" s="56" t="s">
        <v>517</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直接実施、補助</v>
      </c>
      <c r="T8" s="13"/>
      <c r="U8" s="32" t="s">
        <v>435</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466</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社会保障</v>
      </c>
      <c r="O10" s="13"/>
      <c r="P10" s="13" t="str">
        <f>S8</f>
        <v>直接実施、補助</v>
      </c>
      <c r="Q10" s="19"/>
      <c r="T10" s="13"/>
      <c r="W10" s="32" t="s">
        <v>275</v>
      </c>
      <c r="Y10" s="32" t="s">
        <v>84</v>
      </c>
      <c r="Z10" s="30"/>
      <c r="AA10" s="32" t="s">
        <v>89</v>
      </c>
      <c r="AB10" s="31"/>
      <c r="AC10" s="31"/>
      <c r="AD10" s="31"/>
      <c r="AE10" s="31"/>
      <c r="AF10" s="30"/>
      <c r="AG10" s="56" t="s">
        <v>503</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t="s">
        <v>548</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L804" sqref="L804:X80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487</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30"/>
      <c r="AA2" s="831"/>
      <c r="AB2" s="1031" t="s">
        <v>11</v>
      </c>
      <c r="AC2" s="1032"/>
      <c r="AD2" s="1033"/>
      <c r="AE2" s="1037" t="s">
        <v>357</v>
      </c>
      <c r="AF2" s="1037"/>
      <c r="AG2" s="1037"/>
      <c r="AH2" s="1037"/>
      <c r="AI2" s="1037" t="s">
        <v>363</v>
      </c>
      <c r="AJ2" s="1037"/>
      <c r="AK2" s="1037"/>
      <c r="AL2" s="1037"/>
      <c r="AM2" s="1037" t="s">
        <v>468</v>
      </c>
      <c r="AN2" s="1037"/>
      <c r="AO2" s="1037"/>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521</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487</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30"/>
      <c r="AA9" s="831"/>
      <c r="AB9" s="1031" t="s">
        <v>11</v>
      </c>
      <c r="AC9" s="1032"/>
      <c r="AD9" s="1033"/>
      <c r="AE9" s="1037" t="s">
        <v>357</v>
      </c>
      <c r="AF9" s="1037"/>
      <c r="AG9" s="1037"/>
      <c r="AH9" s="1037"/>
      <c r="AI9" s="1037" t="s">
        <v>363</v>
      </c>
      <c r="AJ9" s="1037"/>
      <c r="AK9" s="1037"/>
      <c r="AL9" s="1037"/>
      <c r="AM9" s="1037" t="s">
        <v>468</v>
      </c>
      <c r="AN9" s="1037"/>
      <c r="AO9" s="1037"/>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521</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487</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30"/>
      <c r="AA16" s="831"/>
      <c r="AB16" s="1031" t="s">
        <v>11</v>
      </c>
      <c r="AC16" s="1032"/>
      <c r="AD16" s="1033"/>
      <c r="AE16" s="1037" t="s">
        <v>357</v>
      </c>
      <c r="AF16" s="1037"/>
      <c r="AG16" s="1037"/>
      <c r="AH16" s="1037"/>
      <c r="AI16" s="1037" t="s">
        <v>363</v>
      </c>
      <c r="AJ16" s="1037"/>
      <c r="AK16" s="1037"/>
      <c r="AL16" s="1037"/>
      <c r="AM16" s="1037" t="s">
        <v>468</v>
      </c>
      <c r="AN16" s="1037"/>
      <c r="AO16" s="1037"/>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521</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487</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30"/>
      <c r="AA23" s="831"/>
      <c r="AB23" s="1031" t="s">
        <v>11</v>
      </c>
      <c r="AC23" s="1032"/>
      <c r="AD23" s="1033"/>
      <c r="AE23" s="1037" t="s">
        <v>357</v>
      </c>
      <c r="AF23" s="1037"/>
      <c r="AG23" s="1037"/>
      <c r="AH23" s="1037"/>
      <c r="AI23" s="1037" t="s">
        <v>363</v>
      </c>
      <c r="AJ23" s="1037"/>
      <c r="AK23" s="1037"/>
      <c r="AL23" s="1037"/>
      <c r="AM23" s="1037" t="s">
        <v>468</v>
      </c>
      <c r="AN23" s="1037"/>
      <c r="AO23" s="1037"/>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521</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487</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30"/>
      <c r="AA30" s="831"/>
      <c r="AB30" s="1031" t="s">
        <v>11</v>
      </c>
      <c r="AC30" s="1032"/>
      <c r="AD30" s="1033"/>
      <c r="AE30" s="1037" t="s">
        <v>357</v>
      </c>
      <c r="AF30" s="1037"/>
      <c r="AG30" s="1037"/>
      <c r="AH30" s="1037"/>
      <c r="AI30" s="1037" t="s">
        <v>363</v>
      </c>
      <c r="AJ30" s="1037"/>
      <c r="AK30" s="1037"/>
      <c r="AL30" s="1037"/>
      <c r="AM30" s="1037" t="s">
        <v>468</v>
      </c>
      <c r="AN30" s="1037"/>
      <c r="AO30" s="1037"/>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521</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487</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30"/>
      <c r="AA37" s="831"/>
      <c r="AB37" s="1031" t="s">
        <v>11</v>
      </c>
      <c r="AC37" s="1032"/>
      <c r="AD37" s="1033"/>
      <c r="AE37" s="1037" t="s">
        <v>357</v>
      </c>
      <c r="AF37" s="1037"/>
      <c r="AG37" s="1037"/>
      <c r="AH37" s="1037"/>
      <c r="AI37" s="1037" t="s">
        <v>363</v>
      </c>
      <c r="AJ37" s="1037"/>
      <c r="AK37" s="1037"/>
      <c r="AL37" s="1037"/>
      <c r="AM37" s="1037" t="s">
        <v>468</v>
      </c>
      <c r="AN37" s="1037"/>
      <c r="AO37" s="1037"/>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487</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30"/>
      <c r="AA44" s="831"/>
      <c r="AB44" s="1031" t="s">
        <v>11</v>
      </c>
      <c r="AC44" s="1032"/>
      <c r="AD44" s="1033"/>
      <c r="AE44" s="1037" t="s">
        <v>357</v>
      </c>
      <c r="AF44" s="1037"/>
      <c r="AG44" s="1037"/>
      <c r="AH44" s="1037"/>
      <c r="AI44" s="1037" t="s">
        <v>363</v>
      </c>
      <c r="AJ44" s="1037"/>
      <c r="AK44" s="1037"/>
      <c r="AL44" s="1037"/>
      <c r="AM44" s="1037" t="s">
        <v>468</v>
      </c>
      <c r="AN44" s="1037"/>
      <c r="AO44" s="1037"/>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487</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30"/>
      <c r="AA51" s="831"/>
      <c r="AB51" s="553" t="s">
        <v>11</v>
      </c>
      <c r="AC51" s="1032"/>
      <c r="AD51" s="1033"/>
      <c r="AE51" s="1037" t="s">
        <v>357</v>
      </c>
      <c r="AF51" s="1037"/>
      <c r="AG51" s="1037"/>
      <c r="AH51" s="1037"/>
      <c r="AI51" s="1037" t="s">
        <v>363</v>
      </c>
      <c r="AJ51" s="1037"/>
      <c r="AK51" s="1037"/>
      <c r="AL51" s="1037"/>
      <c r="AM51" s="1037" t="s">
        <v>468</v>
      </c>
      <c r="AN51" s="1037"/>
      <c r="AO51" s="1037"/>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487</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30"/>
      <c r="AA58" s="831"/>
      <c r="AB58" s="1031" t="s">
        <v>11</v>
      </c>
      <c r="AC58" s="1032"/>
      <c r="AD58" s="1033"/>
      <c r="AE58" s="1037" t="s">
        <v>357</v>
      </c>
      <c r="AF58" s="1037"/>
      <c r="AG58" s="1037"/>
      <c r="AH58" s="1037"/>
      <c r="AI58" s="1037" t="s">
        <v>363</v>
      </c>
      <c r="AJ58" s="1037"/>
      <c r="AK58" s="1037"/>
      <c r="AL58" s="1037"/>
      <c r="AM58" s="1037" t="s">
        <v>468</v>
      </c>
      <c r="AN58" s="1037"/>
      <c r="AO58" s="1037"/>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487</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30"/>
      <c r="AA65" s="831"/>
      <c r="AB65" s="1031" t="s">
        <v>11</v>
      </c>
      <c r="AC65" s="1032"/>
      <c r="AD65" s="1033"/>
      <c r="AE65" s="1037" t="s">
        <v>357</v>
      </c>
      <c r="AF65" s="1037"/>
      <c r="AG65" s="1037"/>
      <c r="AH65" s="1037"/>
      <c r="AI65" s="1037" t="s">
        <v>363</v>
      </c>
      <c r="AJ65" s="1037"/>
      <c r="AK65" s="1037"/>
      <c r="AL65" s="1037"/>
      <c r="AM65" s="1037" t="s">
        <v>468</v>
      </c>
      <c r="AN65" s="1037"/>
      <c r="AO65" s="1037"/>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521</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804" sqref="L804:X80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5" t="s">
        <v>507</v>
      </c>
      <c r="H2" s="596"/>
      <c r="I2" s="596"/>
      <c r="J2" s="596"/>
      <c r="K2" s="596"/>
      <c r="L2" s="596"/>
      <c r="M2" s="596"/>
      <c r="N2" s="596"/>
      <c r="O2" s="596"/>
      <c r="P2" s="596"/>
      <c r="Q2" s="596"/>
      <c r="R2" s="596"/>
      <c r="S2" s="596"/>
      <c r="T2" s="596"/>
      <c r="U2" s="596"/>
      <c r="V2" s="596"/>
      <c r="W2" s="596"/>
      <c r="X2" s="596"/>
      <c r="Y2" s="596"/>
      <c r="Z2" s="596"/>
      <c r="AA2" s="596"/>
      <c r="AB2" s="597"/>
      <c r="AC2" s="595" t="s">
        <v>509</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74"/>
      <c r="I3" s="674"/>
      <c r="J3" s="674"/>
      <c r="K3" s="674"/>
      <c r="L3" s="673" t="s">
        <v>18</v>
      </c>
      <c r="M3" s="674"/>
      <c r="N3" s="674"/>
      <c r="O3" s="674"/>
      <c r="P3" s="674"/>
      <c r="Q3" s="674"/>
      <c r="R3" s="674"/>
      <c r="S3" s="674"/>
      <c r="T3" s="674"/>
      <c r="U3" s="674"/>
      <c r="V3" s="674"/>
      <c r="W3" s="674"/>
      <c r="X3" s="675"/>
      <c r="Y3" s="659" t="s">
        <v>19</v>
      </c>
      <c r="Z3" s="660"/>
      <c r="AA3" s="660"/>
      <c r="AB3" s="802"/>
      <c r="AC3" s="816"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0"/>
      <c r="B4" s="1051"/>
      <c r="C4" s="1051"/>
      <c r="D4" s="1051"/>
      <c r="E4" s="1051"/>
      <c r="F4" s="1052"/>
      <c r="G4" s="676"/>
      <c r="H4" s="677"/>
      <c r="I4" s="677"/>
      <c r="J4" s="677"/>
      <c r="K4" s="678"/>
      <c r="L4" s="670"/>
      <c r="M4" s="671"/>
      <c r="N4" s="671"/>
      <c r="O4" s="671"/>
      <c r="P4" s="671"/>
      <c r="Q4" s="671"/>
      <c r="R4" s="671"/>
      <c r="S4" s="671"/>
      <c r="T4" s="671"/>
      <c r="U4" s="671"/>
      <c r="V4" s="671"/>
      <c r="W4" s="671"/>
      <c r="X4" s="672"/>
      <c r="Y4" s="384"/>
      <c r="Z4" s="385"/>
      <c r="AA4" s="385"/>
      <c r="AB4" s="809"/>
      <c r="AC4" s="676"/>
      <c r="AD4" s="677"/>
      <c r="AE4" s="677"/>
      <c r="AF4" s="677"/>
      <c r="AG4" s="678"/>
      <c r="AH4" s="670"/>
      <c r="AI4" s="671"/>
      <c r="AJ4" s="671"/>
      <c r="AK4" s="671"/>
      <c r="AL4" s="671"/>
      <c r="AM4" s="671"/>
      <c r="AN4" s="671"/>
      <c r="AO4" s="671"/>
      <c r="AP4" s="671"/>
      <c r="AQ4" s="671"/>
      <c r="AR4" s="671"/>
      <c r="AS4" s="671"/>
      <c r="AT4" s="672"/>
      <c r="AU4" s="384"/>
      <c r="AV4" s="385"/>
      <c r="AW4" s="385"/>
      <c r="AX4" s="386"/>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5"/>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5"/>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5"/>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5"/>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5"/>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5"/>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5"/>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5"/>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5"/>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15">
      <c r="A16" s="1050"/>
      <c r="B16" s="1051"/>
      <c r="C16" s="1051"/>
      <c r="D16" s="1051"/>
      <c r="E16" s="1051"/>
      <c r="F16" s="1052"/>
      <c r="G16" s="816"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2"/>
      <c r="AC16" s="816"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0"/>
      <c r="B17" s="1051"/>
      <c r="C17" s="1051"/>
      <c r="D17" s="1051"/>
      <c r="E17" s="1051"/>
      <c r="F17" s="1052"/>
      <c r="G17" s="676"/>
      <c r="H17" s="677"/>
      <c r="I17" s="677"/>
      <c r="J17" s="677"/>
      <c r="K17" s="678"/>
      <c r="L17" s="670"/>
      <c r="M17" s="671"/>
      <c r="N17" s="671"/>
      <c r="O17" s="671"/>
      <c r="P17" s="671"/>
      <c r="Q17" s="671"/>
      <c r="R17" s="671"/>
      <c r="S17" s="671"/>
      <c r="T17" s="671"/>
      <c r="U17" s="671"/>
      <c r="V17" s="671"/>
      <c r="W17" s="671"/>
      <c r="X17" s="672"/>
      <c r="Y17" s="384"/>
      <c r="Z17" s="385"/>
      <c r="AA17" s="385"/>
      <c r="AB17" s="809"/>
      <c r="AC17" s="676"/>
      <c r="AD17" s="677"/>
      <c r="AE17" s="677"/>
      <c r="AF17" s="677"/>
      <c r="AG17" s="678"/>
      <c r="AH17" s="670"/>
      <c r="AI17" s="671"/>
      <c r="AJ17" s="671"/>
      <c r="AK17" s="671"/>
      <c r="AL17" s="671"/>
      <c r="AM17" s="671"/>
      <c r="AN17" s="671"/>
      <c r="AO17" s="671"/>
      <c r="AP17" s="671"/>
      <c r="AQ17" s="671"/>
      <c r="AR17" s="671"/>
      <c r="AS17" s="671"/>
      <c r="AT17" s="672"/>
      <c r="AU17" s="384"/>
      <c r="AV17" s="385"/>
      <c r="AW17" s="385"/>
      <c r="AX17" s="386"/>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5"/>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5"/>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5"/>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5"/>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5"/>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5"/>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5"/>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5"/>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5"/>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15">
      <c r="A29" s="1050"/>
      <c r="B29" s="1051"/>
      <c r="C29" s="1051"/>
      <c r="D29" s="1051"/>
      <c r="E29" s="1051"/>
      <c r="F29" s="1052"/>
      <c r="G29" s="816"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2"/>
      <c r="AC29" s="816"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0"/>
      <c r="B30" s="1051"/>
      <c r="C30" s="1051"/>
      <c r="D30" s="1051"/>
      <c r="E30" s="1051"/>
      <c r="F30" s="1052"/>
      <c r="G30" s="676"/>
      <c r="H30" s="677"/>
      <c r="I30" s="677"/>
      <c r="J30" s="677"/>
      <c r="K30" s="678"/>
      <c r="L30" s="670"/>
      <c r="M30" s="671"/>
      <c r="N30" s="671"/>
      <c r="O30" s="671"/>
      <c r="P30" s="671"/>
      <c r="Q30" s="671"/>
      <c r="R30" s="671"/>
      <c r="S30" s="671"/>
      <c r="T30" s="671"/>
      <c r="U30" s="671"/>
      <c r="V30" s="671"/>
      <c r="W30" s="671"/>
      <c r="X30" s="672"/>
      <c r="Y30" s="384"/>
      <c r="Z30" s="385"/>
      <c r="AA30" s="385"/>
      <c r="AB30" s="809"/>
      <c r="AC30" s="676"/>
      <c r="AD30" s="677"/>
      <c r="AE30" s="677"/>
      <c r="AF30" s="677"/>
      <c r="AG30" s="678"/>
      <c r="AH30" s="670"/>
      <c r="AI30" s="671"/>
      <c r="AJ30" s="671"/>
      <c r="AK30" s="671"/>
      <c r="AL30" s="671"/>
      <c r="AM30" s="671"/>
      <c r="AN30" s="671"/>
      <c r="AO30" s="671"/>
      <c r="AP30" s="671"/>
      <c r="AQ30" s="671"/>
      <c r="AR30" s="671"/>
      <c r="AS30" s="671"/>
      <c r="AT30" s="672"/>
      <c r="AU30" s="384"/>
      <c r="AV30" s="385"/>
      <c r="AW30" s="385"/>
      <c r="AX30" s="386"/>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5"/>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5"/>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5"/>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5"/>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5"/>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5"/>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5"/>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5"/>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5"/>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15">
      <c r="A42" s="1050"/>
      <c r="B42" s="1051"/>
      <c r="C42" s="1051"/>
      <c r="D42" s="1051"/>
      <c r="E42" s="1051"/>
      <c r="F42" s="1052"/>
      <c r="G42" s="816"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2"/>
      <c r="AC42" s="816"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0"/>
      <c r="B43" s="1051"/>
      <c r="C43" s="1051"/>
      <c r="D43" s="1051"/>
      <c r="E43" s="1051"/>
      <c r="F43" s="1052"/>
      <c r="G43" s="676"/>
      <c r="H43" s="677"/>
      <c r="I43" s="677"/>
      <c r="J43" s="677"/>
      <c r="K43" s="678"/>
      <c r="L43" s="670"/>
      <c r="M43" s="671"/>
      <c r="N43" s="671"/>
      <c r="O43" s="671"/>
      <c r="P43" s="671"/>
      <c r="Q43" s="671"/>
      <c r="R43" s="671"/>
      <c r="S43" s="671"/>
      <c r="T43" s="671"/>
      <c r="U43" s="671"/>
      <c r="V43" s="671"/>
      <c r="W43" s="671"/>
      <c r="X43" s="672"/>
      <c r="Y43" s="384"/>
      <c r="Z43" s="385"/>
      <c r="AA43" s="385"/>
      <c r="AB43" s="809"/>
      <c r="AC43" s="676"/>
      <c r="AD43" s="677"/>
      <c r="AE43" s="677"/>
      <c r="AF43" s="677"/>
      <c r="AG43" s="678"/>
      <c r="AH43" s="670"/>
      <c r="AI43" s="671"/>
      <c r="AJ43" s="671"/>
      <c r="AK43" s="671"/>
      <c r="AL43" s="671"/>
      <c r="AM43" s="671"/>
      <c r="AN43" s="671"/>
      <c r="AO43" s="671"/>
      <c r="AP43" s="671"/>
      <c r="AQ43" s="671"/>
      <c r="AR43" s="671"/>
      <c r="AS43" s="671"/>
      <c r="AT43" s="672"/>
      <c r="AU43" s="384"/>
      <c r="AV43" s="385"/>
      <c r="AW43" s="385"/>
      <c r="AX43" s="386"/>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5"/>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5"/>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5"/>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5"/>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5"/>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5"/>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5"/>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5"/>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5"/>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customHeight="1" x14ac:dyDescent="0.15">
      <c r="A56" s="1050"/>
      <c r="B56" s="1051"/>
      <c r="C56" s="1051"/>
      <c r="D56" s="1051"/>
      <c r="E56" s="1051"/>
      <c r="F56" s="1052"/>
      <c r="G56" s="816"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2"/>
      <c r="AC56" s="816"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0"/>
      <c r="B57" s="1051"/>
      <c r="C57" s="1051"/>
      <c r="D57" s="1051"/>
      <c r="E57" s="1051"/>
      <c r="F57" s="1052"/>
      <c r="G57" s="676"/>
      <c r="H57" s="677"/>
      <c r="I57" s="677"/>
      <c r="J57" s="677"/>
      <c r="K57" s="678"/>
      <c r="L57" s="670"/>
      <c r="M57" s="671"/>
      <c r="N57" s="671"/>
      <c r="O57" s="671"/>
      <c r="P57" s="671"/>
      <c r="Q57" s="671"/>
      <c r="R57" s="671"/>
      <c r="S57" s="671"/>
      <c r="T57" s="671"/>
      <c r="U57" s="671"/>
      <c r="V57" s="671"/>
      <c r="W57" s="671"/>
      <c r="X57" s="672"/>
      <c r="Y57" s="384"/>
      <c r="Z57" s="385"/>
      <c r="AA57" s="385"/>
      <c r="AB57" s="809"/>
      <c r="AC57" s="676"/>
      <c r="AD57" s="677"/>
      <c r="AE57" s="677"/>
      <c r="AF57" s="677"/>
      <c r="AG57" s="678"/>
      <c r="AH57" s="670"/>
      <c r="AI57" s="671"/>
      <c r="AJ57" s="671"/>
      <c r="AK57" s="671"/>
      <c r="AL57" s="671"/>
      <c r="AM57" s="671"/>
      <c r="AN57" s="671"/>
      <c r="AO57" s="671"/>
      <c r="AP57" s="671"/>
      <c r="AQ57" s="671"/>
      <c r="AR57" s="671"/>
      <c r="AS57" s="671"/>
      <c r="AT57" s="672"/>
      <c r="AU57" s="384"/>
      <c r="AV57" s="385"/>
      <c r="AW57" s="385"/>
      <c r="AX57" s="386"/>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5"/>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5"/>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5"/>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5"/>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5"/>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5"/>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5"/>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5"/>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5"/>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customHeight="1" x14ac:dyDescent="0.15">
      <c r="A69" s="1050"/>
      <c r="B69" s="1051"/>
      <c r="C69" s="1051"/>
      <c r="D69" s="1051"/>
      <c r="E69" s="1051"/>
      <c r="F69" s="1052"/>
      <c r="G69" s="816"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2"/>
      <c r="AC69" s="816"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0"/>
      <c r="B70" s="1051"/>
      <c r="C70" s="1051"/>
      <c r="D70" s="1051"/>
      <c r="E70" s="1051"/>
      <c r="F70" s="1052"/>
      <c r="G70" s="676"/>
      <c r="H70" s="677"/>
      <c r="I70" s="677"/>
      <c r="J70" s="677"/>
      <c r="K70" s="678"/>
      <c r="L70" s="670"/>
      <c r="M70" s="671"/>
      <c r="N70" s="671"/>
      <c r="O70" s="671"/>
      <c r="P70" s="671"/>
      <c r="Q70" s="671"/>
      <c r="R70" s="671"/>
      <c r="S70" s="671"/>
      <c r="T70" s="671"/>
      <c r="U70" s="671"/>
      <c r="V70" s="671"/>
      <c r="W70" s="671"/>
      <c r="X70" s="672"/>
      <c r="Y70" s="384"/>
      <c r="Z70" s="385"/>
      <c r="AA70" s="385"/>
      <c r="AB70" s="809"/>
      <c r="AC70" s="676"/>
      <c r="AD70" s="677"/>
      <c r="AE70" s="677"/>
      <c r="AF70" s="677"/>
      <c r="AG70" s="678"/>
      <c r="AH70" s="670"/>
      <c r="AI70" s="671"/>
      <c r="AJ70" s="671"/>
      <c r="AK70" s="671"/>
      <c r="AL70" s="671"/>
      <c r="AM70" s="671"/>
      <c r="AN70" s="671"/>
      <c r="AO70" s="671"/>
      <c r="AP70" s="671"/>
      <c r="AQ70" s="671"/>
      <c r="AR70" s="671"/>
      <c r="AS70" s="671"/>
      <c r="AT70" s="672"/>
      <c r="AU70" s="384"/>
      <c r="AV70" s="385"/>
      <c r="AW70" s="385"/>
      <c r="AX70" s="386"/>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5"/>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5"/>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5"/>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5"/>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5"/>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5"/>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5"/>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5"/>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5"/>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customHeight="1" x14ac:dyDescent="0.15">
      <c r="A82" s="1050"/>
      <c r="B82" s="1051"/>
      <c r="C82" s="1051"/>
      <c r="D82" s="1051"/>
      <c r="E82" s="1051"/>
      <c r="F82" s="1052"/>
      <c r="G82" s="816"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2"/>
      <c r="AC82" s="816"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0"/>
      <c r="B83" s="1051"/>
      <c r="C83" s="1051"/>
      <c r="D83" s="1051"/>
      <c r="E83" s="1051"/>
      <c r="F83" s="1052"/>
      <c r="G83" s="676"/>
      <c r="H83" s="677"/>
      <c r="I83" s="677"/>
      <c r="J83" s="677"/>
      <c r="K83" s="678"/>
      <c r="L83" s="670"/>
      <c r="M83" s="671"/>
      <c r="N83" s="671"/>
      <c r="O83" s="671"/>
      <c r="P83" s="671"/>
      <c r="Q83" s="671"/>
      <c r="R83" s="671"/>
      <c r="S83" s="671"/>
      <c r="T83" s="671"/>
      <c r="U83" s="671"/>
      <c r="V83" s="671"/>
      <c r="W83" s="671"/>
      <c r="X83" s="672"/>
      <c r="Y83" s="384"/>
      <c r="Z83" s="385"/>
      <c r="AA83" s="385"/>
      <c r="AB83" s="809"/>
      <c r="AC83" s="676"/>
      <c r="AD83" s="677"/>
      <c r="AE83" s="677"/>
      <c r="AF83" s="677"/>
      <c r="AG83" s="678"/>
      <c r="AH83" s="670"/>
      <c r="AI83" s="671"/>
      <c r="AJ83" s="671"/>
      <c r="AK83" s="671"/>
      <c r="AL83" s="671"/>
      <c r="AM83" s="671"/>
      <c r="AN83" s="671"/>
      <c r="AO83" s="671"/>
      <c r="AP83" s="671"/>
      <c r="AQ83" s="671"/>
      <c r="AR83" s="671"/>
      <c r="AS83" s="671"/>
      <c r="AT83" s="672"/>
      <c r="AU83" s="384"/>
      <c r="AV83" s="385"/>
      <c r="AW83" s="385"/>
      <c r="AX83" s="386"/>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5"/>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5"/>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5"/>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5"/>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5"/>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5"/>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5"/>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5"/>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5"/>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customHeight="1" x14ac:dyDescent="0.15">
      <c r="A95" s="1050"/>
      <c r="B95" s="1051"/>
      <c r="C95" s="1051"/>
      <c r="D95" s="1051"/>
      <c r="E95" s="1051"/>
      <c r="F95" s="1052"/>
      <c r="G95" s="816"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2"/>
      <c r="AC95" s="816"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0"/>
      <c r="B96" s="1051"/>
      <c r="C96" s="1051"/>
      <c r="D96" s="1051"/>
      <c r="E96" s="1051"/>
      <c r="F96" s="1052"/>
      <c r="G96" s="676"/>
      <c r="H96" s="677"/>
      <c r="I96" s="677"/>
      <c r="J96" s="677"/>
      <c r="K96" s="678"/>
      <c r="L96" s="670"/>
      <c r="M96" s="671"/>
      <c r="N96" s="671"/>
      <c r="O96" s="671"/>
      <c r="P96" s="671"/>
      <c r="Q96" s="671"/>
      <c r="R96" s="671"/>
      <c r="S96" s="671"/>
      <c r="T96" s="671"/>
      <c r="U96" s="671"/>
      <c r="V96" s="671"/>
      <c r="W96" s="671"/>
      <c r="X96" s="672"/>
      <c r="Y96" s="384"/>
      <c r="Z96" s="385"/>
      <c r="AA96" s="385"/>
      <c r="AB96" s="809"/>
      <c r="AC96" s="676"/>
      <c r="AD96" s="677"/>
      <c r="AE96" s="677"/>
      <c r="AF96" s="677"/>
      <c r="AG96" s="678"/>
      <c r="AH96" s="670"/>
      <c r="AI96" s="671"/>
      <c r="AJ96" s="671"/>
      <c r="AK96" s="671"/>
      <c r="AL96" s="671"/>
      <c r="AM96" s="671"/>
      <c r="AN96" s="671"/>
      <c r="AO96" s="671"/>
      <c r="AP96" s="671"/>
      <c r="AQ96" s="671"/>
      <c r="AR96" s="671"/>
      <c r="AS96" s="671"/>
      <c r="AT96" s="672"/>
      <c r="AU96" s="384"/>
      <c r="AV96" s="385"/>
      <c r="AW96" s="385"/>
      <c r="AX96" s="386"/>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5"/>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5"/>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5"/>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5"/>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5"/>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5"/>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5"/>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5"/>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5"/>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customHeight="1" x14ac:dyDescent="0.15">
      <c r="A109" s="1050"/>
      <c r="B109" s="1051"/>
      <c r="C109" s="1051"/>
      <c r="D109" s="1051"/>
      <c r="E109" s="1051"/>
      <c r="F109" s="1052"/>
      <c r="G109" s="816"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2"/>
      <c r="AC109" s="816"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0"/>
      <c r="B110" s="1051"/>
      <c r="C110" s="1051"/>
      <c r="D110" s="1051"/>
      <c r="E110" s="1051"/>
      <c r="F110" s="1052"/>
      <c r="G110" s="676"/>
      <c r="H110" s="677"/>
      <c r="I110" s="677"/>
      <c r="J110" s="677"/>
      <c r="K110" s="678"/>
      <c r="L110" s="670"/>
      <c r="M110" s="671"/>
      <c r="N110" s="671"/>
      <c r="O110" s="671"/>
      <c r="P110" s="671"/>
      <c r="Q110" s="671"/>
      <c r="R110" s="671"/>
      <c r="S110" s="671"/>
      <c r="T110" s="671"/>
      <c r="U110" s="671"/>
      <c r="V110" s="671"/>
      <c r="W110" s="671"/>
      <c r="X110" s="672"/>
      <c r="Y110" s="384"/>
      <c r="Z110" s="385"/>
      <c r="AA110" s="385"/>
      <c r="AB110" s="809"/>
      <c r="AC110" s="676"/>
      <c r="AD110" s="677"/>
      <c r="AE110" s="677"/>
      <c r="AF110" s="677"/>
      <c r="AG110" s="678"/>
      <c r="AH110" s="670"/>
      <c r="AI110" s="671"/>
      <c r="AJ110" s="671"/>
      <c r="AK110" s="671"/>
      <c r="AL110" s="671"/>
      <c r="AM110" s="671"/>
      <c r="AN110" s="671"/>
      <c r="AO110" s="671"/>
      <c r="AP110" s="671"/>
      <c r="AQ110" s="671"/>
      <c r="AR110" s="671"/>
      <c r="AS110" s="671"/>
      <c r="AT110" s="672"/>
      <c r="AU110" s="384"/>
      <c r="AV110" s="385"/>
      <c r="AW110" s="385"/>
      <c r="AX110" s="386"/>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5"/>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5"/>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5"/>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5"/>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5"/>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5"/>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5"/>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5"/>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5"/>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customHeight="1" x14ac:dyDescent="0.15">
      <c r="A122" s="1050"/>
      <c r="B122" s="1051"/>
      <c r="C122" s="1051"/>
      <c r="D122" s="1051"/>
      <c r="E122" s="1051"/>
      <c r="F122" s="1052"/>
      <c r="G122" s="816"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2"/>
      <c r="AC122" s="816"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0"/>
      <c r="B123" s="1051"/>
      <c r="C123" s="1051"/>
      <c r="D123" s="1051"/>
      <c r="E123" s="1051"/>
      <c r="F123" s="1052"/>
      <c r="G123" s="676"/>
      <c r="H123" s="677"/>
      <c r="I123" s="677"/>
      <c r="J123" s="677"/>
      <c r="K123" s="678"/>
      <c r="L123" s="670"/>
      <c r="M123" s="671"/>
      <c r="N123" s="671"/>
      <c r="O123" s="671"/>
      <c r="P123" s="671"/>
      <c r="Q123" s="671"/>
      <c r="R123" s="671"/>
      <c r="S123" s="671"/>
      <c r="T123" s="671"/>
      <c r="U123" s="671"/>
      <c r="V123" s="671"/>
      <c r="W123" s="671"/>
      <c r="X123" s="672"/>
      <c r="Y123" s="384"/>
      <c r="Z123" s="385"/>
      <c r="AA123" s="385"/>
      <c r="AB123" s="809"/>
      <c r="AC123" s="676"/>
      <c r="AD123" s="677"/>
      <c r="AE123" s="677"/>
      <c r="AF123" s="677"/>
      <c r="AG123" s="678"/>
      <c r="AH123" s="670"/>
      <c r="AI123" s="671"/>
      <c r="AJ123" s="671"/>
      <c r="AK123" s="671"/>
      <c r="AL123" s="671"/>
      <c r="AM123" s="671"/>
      <c r="AN123" s="671"/>
      <c r="AO123" s="671"/>
      <c r="AP123" s="671"/>
      <c r="AQ123" s="671"/>
      <c r="AR123" s="671"/>
      <c r="AS123" s="671"/>
      <c r="AT123" s="672"/>
      <c r="AU123" s="384"/>
      <c r="AV123" s="385"/>
      <c r="AW123" s="385"/>
      <c r="AX123" s="386"/>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5"/>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5"/>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5"/>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5"/>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5"/>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5"/>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5"/>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5"/>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5"/>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customHeight="1" x14ac:dyDescent="0.15">
      <c r="A135" s="1050"/>
      <c r="B135" s="1051"/>
      <c r="C135" s="1051"/>
      <c r="D135" s="1051"/>
      <c r="E135" s="1051"/>
      <c r="F135" s="1052"/>
      <c r="G135" s="816"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2"/>
      <c r="AC135" s="816"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0"/>
      <c r="B136" s="1051"/>
      <c r="C136" s="1051"/>
      <c r="D136" s="1051"/>
      <c r="E136" s="1051"/>
      <c r="F136" s="1052"/>
      <c r="G136" s="676"/>
      <c r="H136" s="677"/>
      <c r="I136" s="677"/>
      <c r="J136" s="677"/>
      <c r="K136" s="678"/>
      <c r="L136" s="670"/>
      <c r="M136" s="671"/>
      <c r="N136" s="671"/>
      <c r="O136" s="671"/>
      <c r="P136" s="671"/>
      <c r="Q136" s="671"/>
      <c r="R136" s="671"/>
      <c r="S136" s="671"/>
      <c r="T136" s="671"/>
      <c r="U136" s="671"/>
      <c r="V136" s="671"/>
      <c r="W136" s="671"/>
      <c r="X136" s="672"/>
      <c r="Y136" s="384"/>
      <c r="Z136" s="385"/>
      <c r="AA136" s="385"/>
      <c r="AB136" s="809"/>
      <c r="AC136" s="676"/>
      <c r="AD136" s="677"/>
      <c r="AE136" s="677"/>
      <c r="AF136" s="677"/>
      <c r="AG136" s="678"/>
      <c r="AH136" s="670"/>
      <c r="AI136" s="671"/>
      <c r="AJ136" s="671"/>
      <c r="AK136" s="671"/>
      <c r="AL136" s="671"/>
      <c r="AM136" s="671"/>
      <c r="AN136" s="671"/>
      <c r="AO136" s="671"/>
      <c r="AP136" s="671"/>
      <c r="AQ136" s="671"/>
      <c r="AR136" s="671"/>
      <c r="AS136" s="671"/>
      <c r="AT136" s="672"/>
      <c r="AU136" s="384"/>
      <c r="AV136" s="385"/>
      <c r="AW136" s="385"/>
      <c r="AX136" s="386"/>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5"/>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5"/>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5"/>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5"/>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5"/>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5"/>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5"/>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5"/>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5"/>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customHeight="1" x14ac:dyDescent="0.15">
      <c r="A148" s="1050"/>
      <c r="B148" s="1051"/>
      <c r="C148" s="1051"/>
      <c r="D148" s="1051"/>
      <c r="E148" s="1051"/>
      <c r="F148" s="1052"/>
      <c r="G148" s="816"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2"/>
      <c r="AC148" s="816"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0"/>
      <c r="B149" s="1051"/>
      <c r="C149" s="1051"/>
      <c r="D149" s="1051"/>
      <c r="E149" s="1051"/>
      <c r="F149" s="1052"/>
      <c r="G149" s="676"/>
      <c r="H149" s="677"/>
      <c r="I149" s="677"/>
      <c r="J149" s="677"/>
      <c r="K149" s="678"/>
      <c r="L149" s="670"/>
      <c r="M149" s="671"/>
      <c r="N149" s="671"/>
      <c r="O149" s="671"/>
      <c r="P149" s="671"/>
      <c r="Q149" s="671"/>
      <c r="R149" s="671"/>
      <c r="S149" s="671"/>
      <c r="T149" s="671"/>
      <c r="U149" s="671"/>
      <c r="V149" s="671"/>
      <c r="W149" s="671"/>
      <c r="X149" s="672"/>
      <c r="Y149" s="384"/>
      <c r="Z149" s="385"/>
      <c r="AA149" s="385"/>
      <c r="AB149" s="809"/>
      <c r="AC149" s="676"/>
      <c r="AD149" s="677"/>
      <c r="AE149" s="677"/>
      <c r="AF149" s="677"/>
      <c r="AG149" s="678"/>
      <c r="AH149" s="670"/>
      <c r="AI149" s="671"/>
      <c r="AJ149" s="671"/>
      <c r="AK149" s="671"/>
      <c r="AL149" s="671"/>
      <c r="AM149" s="671"/>
      <c r="AN149" s="671"/>
      <c r="AO149" s="671"/>
      <c r="AP149" s="671"/>
      <c r="AQ149" s="671"/>
      <c r="AR149" s="671"/>
      <c r="AS149" s="671"/>
      <c r="AT149" s="672"/>
      <c r="AU149" s="384"/>
      <c r="AV149" s="385"/>
      <c r="AW149" s="385"/>
      <c r="AX149" s="386"/>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5"/>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5"/>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5"/>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5"/>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5"/>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5"/>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5"/>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5"/>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5"/>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customHeight="1" x14ac:dyDescent="0.15">
      <c r="A162" s="1050"/>
      <c r="B162" s="1051"/>
      <c r="C162" s="1051"/>
      <c r="D162" s="1051"/>
      <c r="E162" s="1051"/>
      <c r="F162" s="1052"/>
      <c r="G162" s="816"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2"/>
      <c r="AC162" s="816"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0"/>
      <c r="B163" s="1051"/>
      <c r="C163" s="1051"/>
      <c r="D163" s="1051"/>
      <c r="E163" s="1051"/>
      <c r="F163" s="1052"/>
      <c r="G163" s="676"/>
      <c r="H163" s="677"/>
      <c r="I163" s="677"/>
      <c r="J163" s="677"/>
      <c r="K163" s="678"/>
      <c r="L163" s="670"/>
      <c r="M163" s="671"/>
      <c r="N163" s="671"/>
      <c r="O163" s="671"/>
      <c r="P163" s="671"/>
      <c r="Q163" s="671"/>
      <c r="R163" s="671"/>
      <c r="S163" s="671"/>
      <c r="T163" s="671"/>
      <c r="U163" s="671"/>
      <c r="V163" s="671"/>
      <c r="W163" s="671"/>
      <c r="X163" s="672"/>
      <c r="Y163" s="384"/>
      <c r="Z163" s="385"/>
      <c r="AA163" s="385"/>
      <c r="AB163" s="809"/>
      <c r="AC163" s="676"/>
      <c r="AD163" s="677"/>
      <c r="AE163" s="677"/>
      <c r="AF163" s="677"/>
      <c r="AG163" s="678"/>
      <c r="AH163" s="670"/>
      <c r="AI163" s="671"/>
      <c r="AJ163" s="671"/>
      <c r="AK163" s="671"/>
      <c r="AL163" s="671"/>
      <c r="AM163" s="671"/>
      <c r="AN163" s="671"/>
      <c r="AO163" s="671"/>
      <c r="AP163" s="671"/>
      <c r="AQ163" s="671"/>
      <c r="AR163" s="671"/>
      <c r="AS163" s="671"/>
      <c r="AT163" s="672"/>
      <c r="AU163" s="384"/>
      <c r="AV163" s="385"/>
      <c r="AW163" s="385"/>
      <c r="AX163" s="386"/>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5"/>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5"/>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5"/>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5"/>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5"/>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5"/>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5"/>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5"/>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5"/>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customHeight="1" x14ac:dyDescent="0.15">
      <c r="A175" s="1050"/>
      <c r="B175" s="1051"/>
      <c r="C175" s="1051"/>
      <c r="D175" s="1051"/>
      <c r="E175" s="1051"/>
      <c r="F175" s="1052"/>
      <c r="G175" s="816"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2"/>
      <c r="AC175" s="816"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0"/>
      <c r="B176" s="1051"/>
      <c r="C176" s="1051"/>
      <c r="D176" s="1051"/>
      <c r="E176" s="1051"/>
      <c r="F176" s="1052"/>
      <c r="G176" s="676"/>
      <c r="H176" s="677"/>
      <c r="I176" s="677"/>
      <c r="J176" s="677"/>
      <c r="K176" s="678"/>
      <c r="L176" s="670"/>
      <c r="M176" s="671"/>
      <c r="N176" s="671"/>
      <c r="O176" s="671"/>
      <c r="P176" s="671"/>
      <c r="Q176" s="671"/>
      <c r="R176" s="671"/>
      <c r="S176" s="671"/>
      <c r="T176" s="671"/>
      <c r="U176" s="671"/>
      <c r="V176" s="671"/>
      <c r="W176" s="671"/>
      <c r="X176" s="672"/>
      <c r="Y176" s="384"/>
      <c r="Z176" s="385"/>
      <c r="AA176" s="385"/>
      <c r="AB176" s="809"/>
      <c r="AC176" s="676"/>
      <c r="AD176" s="677"/>
      <c r="AE176" s="677"/>
      <c r="AF176" s="677"/>
      <c r="AG176" s="678"/>
      <c r="AH176" s="670"/>
      <c r="AI176" s="671"/>
      <c r="AJ176" s="671"/>
      <c r="AK176" s="671"/>
      <c r="AL176" s="671"/>
      <c r="AM176" s="671"/>
      <c r="AN176" s="671"/>
      <c r="AO176" s="671"/>
      <c r="AP176" s="671"/>
      <c r="AQ176" s="671"/>
      <c r="AR176" s="671"/>
      <c r="AS176" s="671"/>
      <c r="AT176" s="672"/>
      <c r="AU176" s="384"/>
      <c r="AV176" s="385"/>
      <c r="AW176" s="385"/>
      <c r="AX176" s="386"/>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5"/>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5"/>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5"/>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5"/>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5"/>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5"/>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5"/>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5"/>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5"/>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customHeight="1" x14ac:dyDescent="0.15">
      <c r="A188" s="1050"/>
      <c r="B188" s="1051"/>
      <c r="C188" s="1051"/>
      <c r="D188" s="1051"/>
      <c r="E188" s="1051"/>
      <c r="F188" s="1052"/>
      <c r="G188" s="816"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2"/>
      <c r="AC188" s="816"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0"/>
      <c r="B189" s="1051"/>
      <c r="C189" s="1051"/>
      <c r="D189" s="1051"/>
      <c r="E189" s="1051"/>
      <c r="F189" s="1052"/>
      <c r="G189" s="676"/>
      <c r="H189" s="677"/>
      <c r="I189" s="677"/>
      <c r="J189" s="677"/>
      <c r="K189" s="678"/>
      <c r="L189" s="670"/>
      <c r="M189" s="671"/>
      <c r="N189" s="671"/>
      <c r="O189" s="671"/>
      <c r="P189" s="671"/>
      <c r="Q189" s="671"/>
      <c r="R189" s="671"/>
      <c r="S189" s="671"/>
      <c r="T189" s="671"/>
      <c r="U189" s="671"/>
      <c r="V189" s="671"/>
      <c r="W189" s="671"/>
      <c r="X189" s="672"/>
      <c r="Y189" s="384"/>
      <c r="Z189" s="385"/>
      <c r="AA189" s="385"/>
      <c r="AB189" s="809"/>
      <c r="AC189" s="676"/>
      <c r="AD189" s="677"/>
      <c r="AE189" s="677"/>
      <c r="AF189" s="677"/>
      <c r="AG189" s="678"/>
      <c r="AH189" s="670"/>
      <c r="AI189" s="671"/>
      <c r="AJ189" s="671"/>
      <c r="AK189" s="671"/>
      <c r="AL189" s="671"/>
      <c r="AM189" s="671"/>
      <c r="AN189" s="671"/>
      <c r="AO189" s="671"/>
      <c r="AP189" s="671"/>
      <c r="AQ189" s="671"/>
      <c r="AR189" s="671"/>
      <c r="AS189" s="671"/>
      <c r="AT189" s="672"/>
      <c r="AU189" s="384"/>
      <c r="AV189" s="385"/>
      <c r="AW189" s="385"/>
      <c r="AX189" s="386"/>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5"/>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5"/>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5"/>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5"/>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5"/>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5"/>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5"/>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5"/>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5"/>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customHeight="1" x14ac:dyDescent="0.15">
      <c r="A201" s="1050"/>
      <c r="B201" s="1051"/>
      <c r="C201" s="1051"/>
      <c r="D201" s="1051"/>
      <c r="E201" s="1051"/>
      <c r="F201" s="1052"/>
      <c r="G201" s="816"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2"/>
      <c r="AC201" s="816"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0"/>
      <c r="B202" s="1051"/>
      <c r="C202" s="1051"/>
      <c r="D202" s="1051"/>
      <c r="E202" s="1051"/>
      <c r="F202" s="1052"/>
      <c r="G202" s="676"/>
      <c r="H202" s="677"/>
      <c r="I202" s="677"/>
      <c r="J202" s="677"/>
      <c r="K202" s="678"/>
      <c r="L202" s="670"/>
      <c r="M202" s="671"/>
      <c r="N202" s="671"/>
      <c r="O202" s="671"/>
      <c r="P202" s="671"/>
      <c r="Q202" s="671"/>
      <c r="R202" s="671"/>
      <c r="S202" s="671"/>
      <c r="T202" s="671"/>
      <c r="U202" s="671"/>
      <c r="V202" s="671"/>
      <c r="W202" s="671"/>
      <c r="X202" s="672"/>
      <c r="Y202" s="384"/>
      <c r="Z202" s="385"/>
      <c r="AA202" s="385"/>
      <c r="AB202" s="809"/>
      <c r="AC202" s="676"/>
      <c r="AD202" s="677"/>
      <c r="AE202" s="677"/>
      <c r="AF202" s="677"/>
      <c r="AG202" s="678"/>
      <c r="AH202" s="670"/>
      <c r="AI202" s="671"/>
      <c r="AJ202" s="671"/>
      <c r="AK202" s="671"/>
      <c r="AL202" s="671"/>
      <c r="AM202" s="671"/>
      <c r="AN202" s="671"/>
      <c r="AO202" s="671"/>
      <c r="AP202" s="671"/>
      <c r="AQ202" s="671"/>
      <c r="AR202" s="671"/>
      <c r="AS202" s="671"/>
      <c r="AT202" s="672"/>
      <c r="AU202" s="384"/>
      <c r="AV202" s="385"/>
      <c r="AW202" s="385"/>
      <c r="AX202" s="386"/>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5"/>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5"/>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5"/>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5"/>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5"/>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5"/>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5"/>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5"/>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5"/>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customHeight="1" x14ac:dyDescent="0.15">
      <c r="A215" s="1050"/>
      <c r="B215" s="1051"/>
      <c r="C215" s="1051"/>
      <c r="D215" s="1051"/>
      <c r="E215" s="1051"/>
      <c r="F215" s="1052"/>
      <c r="G215" s="816"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2"/>
      <c r="AC215" s="816"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0"/>
      <c r="B216" s="1051"/>
      <c r="C216" s="1051"/>
      <c r="D216" s="1051"/>
      <c r="E216" s="1051"/>
      <c r="F216" s="1052"/>
      <c r="G216" s="676"/>
      <c r="H216" s="677"/>
      <c r="I216" s="677"/>
      <c r="J216" s="677"/>
      <c r="K216" s="678"/>
      <c r="L216" s="670"/>
      <c r="M216" s="671"/>
      <c r="N216" s="671"/>
      <c r="O216" s="671"/>
      <c r="P216" s="671"/>
      <c r="Q216" s="671"/>
      <c r="R216" s="671"/>
      <c r="S216" s="671"/>
      <c r="T216" s="671"/>
      <c r="U216" s="671"/>
      <c r="V216" s="671"/>
      <c r="W216" s="671"/>
      <c r="X216" s="672"/>
      <c r="Y216" s="384"/>
      <c r="Z216" s="385"/>
      <c r="AA216" s="385"/>
      <c r="AB216" s="809"/>
      <c r="AC216" s="676"/>
      <c r="AD216" s="677"/>
      <c r="AE216" s="677"/>
      <c r="AF216" s="677"/>
      <c r="AG216" s="678"/>
      <c r="AH216" s="670"/>
      <c r="AI216" s="671"/>
      <c r="AJ216" s="671"/>
      <c r="AK216" s="671"/>
      <c r="AL216" s="671"/>
      <c r="AM216" s="671"/>
      <c r="AN216" s="671"/>
      <c r="AO216" s="671"/>
      <c r="AP216" s="671"/>
      <c r="AQ216" s="671"/>
      <c r="AR216" s="671"/>
      <c r="AS216" s="671"/>
      <c r="AT216" s="672"/>
      <c r="AU216" s="384"/>
      <c r="AV216" s="385"/>
      <c r="AW216" s="385"/>
      <c r="AX216" s="386"/>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5"/>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5"/>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5"/>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5"/>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5"/>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5"/>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5"/>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5"/>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5"/>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customHeight="1" x14ac:dyDescent="0.15">
      <c r="A228" s="1050"/>
      <c r="B228" s="1051"/>
      <c r="C228" s="1051"/>
      <c r="D228" s="1051"/>
      <c r="E228" s="1051"/>
      <c r="F228" s="1052"/>
      <c r="G228" s="816"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2"/>
      <c r="AC228" s="816"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0"/>
      <c r="B229" s="1051"/>
      <c r="C229" s="1051"/>
      <c r="D229" s="1051"/>
      <c r="E229" s="1051"/>
      <c r="F229" s="1052"/>
      <c r="G229" s="676"/>
      <c r="H229" s="677"/>
      <c r="I229" s="677"/>
      <c r="J229" s="677"/>
      <c r="K229" s="678"/>
      <c r="L229" s="670"/>
      <c r="M229" s="671"/>
      <c r="N229" s="671"/>
      <c r="O229" s="671"/>
      <c r="P229" s="671"/>
      <c r="Q229" s="671"/>
      <c r="R229" s="671"/>
      <c r="S229" s="671"/>
      <c r="T229" s="671"/>
      <c r="U229" s="671"/>
      <c r="V229" s="671"/>
      <c r="W229" s="671"/>
      <c r="X229" s="672"/>
      <c r="Y229" s="384"/>
      <c r="Z229" s="385"/>
      <c r="AA229" s="385"/>
      <c r="AB229" s="809"/>
      <c r="AC229" s="676"/>
      <c r="AD229" s="677"/>
      <c r="AE229" s="677"/>
      <c r="AF229" s="677"/>
      <c r="AG229" s="678"/>
      <c r="AH229" s="670"/>
      <c r="AI229" s="671"/>
      <c r="AJ229" s="671"/>
      <c r="AK229" s="671"/>
      <c r="AL229" s="671"/>
      <c r="AM229" s="671"/>
      <c r="AN229" s="671"/>
      <c r="AO229" s="671"/>
      <c r="AP229" s="671"/>
      <c r="AQ229" s="671"/>
      <c r="AR229" s="671"/>
      <c r="AS229" s="671"/>
      <c r="AT229" s="672"/>
      <c r="AU229" s="384"/>
      <c r="AV229" s="385"/>
      <c r="AW229" s="385"/>
      <c r="AX229" s="386"/>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5"/>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5"/>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5"/>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5"/>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5"/>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5"/>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5"/>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5"/>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5"/>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customHeight="1" x14ac:dyDescent="0.15">
      <c r="A241" s="1050"/>
      <c r="B241" s="1051"/>
      <c r="C241" s="1051"/>
      <c r="D241" s="1051"/>
      <c r="E241" s="1051"/>
      <c r="F241" s="1052"/>
      <c r="G241" s="816"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2"/>
      <c r="AC241" s="816"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0"/>
      <c r="B242" s="1051"/>
      <c r="C242" s="1051"/>
      <c r="D242" s="1051"/>
      <c r="E242" s="1051"/>
      <c r="F242" s="1052"/>
      <c r="G242" s="676"/>
      <c r="H242" s="677"/>
      <c r="I242" s="677"/>
      <c r="J242" s="677"/>
      <c r="K242" s="678"/>
      <c r="L242" s="670"/>
      <c r="M242" s="671"/>
      <c r="N242" s="671"/>
      <c r="O242" s="671"/>
      <c r="P242" s="671"/>
      <c r="Q242" s="671"/>
      <c r="R242" s="671"/>
      <c r="S242" s="671"/>
      <c r="T242" s="671"/>
      <c r="U242" s="671"/>
      <c r="V242" s="671"/>
      <c r="W242" s="671"/>
      <c r="X242" s="672"/>
      <c r="Y242" s="384"/>
      <c r="Z242" s="385"/>
      <c r="AA242" s="385"/>
      <c r="AB242" s="809"/>
      <c r="AC242" s="676"/>
      <c r="AD242" s="677"/>
      <c r="AE242" s="677"/>
      <c r="AF242" s="677"/>
      <c r="AG242" s="678"/>
      <c r="AH242" s="670"/>
      <c r="AI242" s="671"/>
      <c r="AJ242" s="671"/>
      <c r="AK242" s="671"/>
      <c r="AL242" s="671"/>
      <c r="AM242" s="671"/>
      <c r="AN242" s="671"/>
      <c r="AO242" s="671"/>
      <c r="AP242" s="671"/>
      <c r="AQ242" s="671"/>
      <c r="AR242" s="671"/>
      <c r="AS242" s="671"/>
      <c r="AT242" s="672"/>
      <c r="AU242" s="384"/>
      <c r="AV242" s="385"/>
      <c r="AW242" s="385"/>
      <c r="AX242" s="386"/>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5"/>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5"/>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5"/>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5"/>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5"/>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5"/>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5"/>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5"/>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5"/>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customHeight="1" x14ac:dyDescent="0.15">
      <c r="A254" s="1050"/>
      <c r="B254" s="1051"/>
      <c r="C254" s="1051"/>
      <c r="D254" s="1051"/>
      <c r="E254" s="1051"/>
      <c r="F254" s="1052"/>
      <c r="G254" s="816"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2"/>
      <c r="AC254" s="816"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0"/>
      <c r="B255" s="1051"/>
      <c r="C255" s="1051"/>
      <c r="D255" s="1051"/>
      <c r="E255" s="1051"/>
      <c r="F255" s="1052"/>
      <c r="G255" s="676"/>
      <c r="H255" s="677"/>
      <c r="I255" s="677"/>
      <c r="J255" s="677"/>
      <c r="K255" s="678"/>
      <c r="L255" s="670"/>
      <c r="M255" s="671"/>
      <c r="N255" s="671"/>
      <c r="O255" s="671"/>
      <c r="P255" s="671"/>
      <c r="Q255" s="671"/>
      <c r="R255" s="671"/>
      <c r="S255" s="671"/>
      <c r="T255" s="671"/>
      <c r="U255" s="671"/>
      <c r="V255" s="671"/>
      <c r="W255" s="671"/>
      <c r="X255" s="672"/>
      <c r="Y255" s="384"/>
      <c r="Z255" s="385"/>
      <c r="AA255" s="385"/>
      <c r="AB255" s="809"/>
      <c r="AC255" s="676"/>
      <c r="AD255" s="677"/>
      <c r="AE255" s="677"/>
      <c r="AF255" s="677"/>
      <c r="AG255" s="678"/>
      <c r="AH255" s="670"/>
      <c r="AI255" s="671"/>
      <c r="AJ255" s="671"/>
      <c r="AK255" s="671"/>
      <c r="AL255" s="671"/>
      <c r="AM255" s="671"/>
      <c r="AN255" s="671"/>
      <c r="AO255" s="671"/>
      <c r="AP255" s="671"/>
      <c r="AQ255" s="671"/>
      <c r="AR255" s="671"/>
      <c r="AS255" s="671"/>
      <c r="AT255" s="672"/>
      <c r="AU255" s="384"/>
      <c r="AV255" s="385"/>
      <c r="AW255" s="385"/>
      <c r="AX255" s="386"/>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5"/>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5"/>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5"/>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5"/>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5"/>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5"/>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5"/>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5"/>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5"/>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J804" sqref="J804:X80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492</v>
      </c>
      <c r="Z3" s="361"/>
      <c r="AA3" s="361"/>
      <c r="AB3" s="361"/>
      <c r="AC3" s="142" t="s">
        <v>475</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492</v>
      </c>
      <c r="Z36" s="361"/>
      <c r="AA36" s="361"/>
      <c r="AB36" s="361"/>
      <c r="AC36" s="142" t="s">
        <v>475</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492</v>
      </c>
      <c r="Z69" s="361"/>
      <c r="AA69" s="361"/>
      <c r="AB69" s="361"/>
      <c r="AC69" s="142" t="s">
        <v>475</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492</v>
      </c>
      <c r="Z102" s="361"/>
      <c r="AA102" s="361"/>
      <c r="AB102" s="361"/>
      <c r="AC102" s="142" t="s">
        <v>475</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492</v>
      </c>
      <c r="Z135" s="361"/>
      <c r="AA135" s="361"/>
      <c r="AB135" s="361"/>
      <c r="AC135" s="142" t="s">
        <v>475</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492</v>
      </c>
      <c r="Z168" s="361"/>
      <c r="AA168" s="361"/>
      <c r="AB168" s="361"/>
      <c r="AC168" s="142" t="s">
        <v>475</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492</v>
      </c>
      <c r="Z201" s="361"/>
      <c r="AA201" s="361"/>
      <c r="AB201" s="361"/>
      <c r="AC201" s="142" t="s">
        <v>475</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492</v>
      </c>
      <c r="Z234" s="361"/>
      <c r="AA234" s="361"/>
      <c r="AB234" s="361"/>
      <c r="AC234" s="142" t="s">
        <v>475</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492</v>
      </c>
      <c r="Z267" s="361"/>
      <c r="AA267" s="361"/>
      <c r="AB267" s="361"/>
      <c r="AC267" s="142" t="s">
        <v>475</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492</v>
      </c>
      <c r="Z300" s="361"/>
      <c r="AA300" s="361"/>
      <c r="AB300" s="361"/>
      <c r="AC300" s="142" t="s">
        <v>475</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492</v>
      </c>
      <c r="Z333" s="361"/>
      <c r="AA333" s="361"/>
      <c r="AB333" s="361"/>
      <c r="AC333" s="142" t="s">
        <v>475</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492</v>
      </c>
      <c r="Z366" s="361"/>
      <c r="AA366" s="361"/>
      <c r="AB366" s="361"/>
      <c r="AC366" s="142" t="s">
        <v>475</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492</v>
      </c>
      <c r="Z399" s="361"/>
      <c r="AA399" s="361"/>
      <c r="AB399" s="361"/>
      <c r="AC399" s="142" t="s">
        <v>475</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492</v>
      </c>
      <c r="Z432" s="361"/>
      <c r="AA432" s="361"/>
      <c r="AB432" s="361"/>
      <c r="AC432" s="142" t="s">
        <v>475</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492</v>
      </c>
      <c r="Z465" s="361"/>
      <c r="AA465" s="361"/>
      <c r="AB465" s="361"/>
      <c r="AC465" s="142" t="s">
        <v>475</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492</v>
      </c>
      <c r="Z498" s="361"/>
      <c r="AA498" s="361"/>
      <c r="AB498" s="361"/>
      <c r="AC498" s="142" t="s">
        <v>475</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492</v>
      </c>
      <c r="Z531" s="361"/>
      <c r="AA531" s="361"/>
      <c r="AB531" s="361"/>
      <c r="AC531" s="142" t="s">
        <v>475</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492</v>
      </c>
      <c r="Z564" s="361"/>
      <c r="AA564" s="361"/>
      <c r="AB564" s="361"/>
      <c r="AC564" s="142" t="s">
        <v>475</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492</v>
      </c>
      <c r="Z597" s="361"/>
      <c r="AA597" s="361"/>
      <c r="AB597" s="361"/>
      <c r="AC597" s="142" t="s">
        <v>475</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492</v>
      </c>
      <c r="Z630" s="361"/>
      <c r="AA630" s="361"/>
      <c r="AB630" s="361"/>
      <c r="AC630" s="142" t="s">
        <v>475</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492</v>
      </c>
      <c r="Z663" s="361"/>
      <c r="AA663" s="361"/>
      <c r="AB663" s="361"/>
      <c r="AC663" s="142" t="s">
        <v>475</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492</v>
      </c>
      <c r="Z696" s="361"/>
      <c r="AA696" s="361"/>
      <c r="AB696" s="361"/>
      <c r="AC696" s="142" t="s">
        <v>475</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492</v>
      </c>
      <c r="Z729" s="361"/>
      <c r="AA729" s="361"/>
      <c r="AB729" s="361"/>
      <c r="AC729" s="142" t="s">
        <v>475</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492</v>
      </c>
      <c r="Z762" s="361"/>
      <c r="AA762" s="361"/>
      <c r="AB762" s="361"/>
      <c r="AC762" s="142" t="s">
        <v>475</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492</v>
      </c>
      <c r="Z795" s="361"/>
      <c r="AA795" s="361"/>
      <c r="AB795" s="361"/>
      <c r="AC795" s="142" t="s">
        <v>475</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492</v>
      </c>
      <c r="Z828" s="361"/>
      <c r="AA828" s="361"/>
      <c r="AB828" s="361"/>
      <c r="AC828" s="142" t="s">
        <v>475</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492</v>
      </c>
      <c r="Z861" s="361"/>
      <c r="AA861" s="361"/>
      <c r="AB861" s="361"/>
      <c r="AC861" s="142" t="s">
        <v>475</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492</v>
      </c>
      <c r="Z894" s="361"/>
      <c r="AA894" s="361"/>
      <c r="AB894" s="361"/>
      <c r="AC894" s="142" t="s">
        <v>475</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492</v>
      </c>
      <c r="Z927" s="361"/>
      <c r="AA927" s="361"/>
      <c r="AB927" s="361"/>
      <c r="AC927" s="142" t="s">
        <v>475</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492</v>
      </c>
      <c r="Z960" s="361"/>
      <c r="AA960" s="361"/>
      <c r="AB960" s="361"/>
      <c r="AC960" s="142" t="s">
        <v>475</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492</v>
      </c>
      <c r="Z993" s="361"/>
      <c r="AA993" s="361"/>
      <c r="AB993" s="361"/>
      <c r="AC993" s="142" t="s">
        <v>475</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492</v>
      </c>
      <c r="Z1026" s="361"/>
      <c r="AA1026" s="361"/>
      <c r="AB1026" s="361"/>
      <c r="AC1026" s="142" t="s">
        <v>475</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492</v>
      </c>
      <c r="Z1059" s="361"/>
      <c r="AA1059" s="361"/>
      <c r="AB1059" s="361"/>
      <c r="AC1059" s="142" t="s">
        <v>475</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492</v>
      </c>
      <c r="Z1092" s="361"/>
      <c r="AA1092" s="361"/>
      <c r="AB1092" s="361"/>
      <c r="AC1092" s="142" t="s">
        <v>475</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492</v>
      </c>
      <c r="Z1125" s="361"/>
      <c r="AA1125" s="361"/>
      <c r="AB1125" s="361"/>
      <c r="AC1125" s="142" t="s">
        <v>475</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492</v>
      </c>
      <c r="Z1158" s="361"/>
      <c r="AA1158" s="361"/>
      <c r="AB1158" s="361"/>
      <c r="AC1158" s="142" t="s">
        <v>475</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492</v>
      </c>
      <c r="Z1191" s="361"/>
      <c r="AA1191" s="361"/>
      <c r="AB1191" s="361"/>
      <c r="AC1191" s="142" t="s">
        <v>475</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492</v>
      </c>
      <c r="Z1224" s="361"/>
      <c r="AA1224" s="361"/>
      <c r="AB1224" s="361"/>
      <c r="AC1224" s="142" t="s">
        <v>475</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492</v>
      </c>
      <c r="Z1257" s="361"/>
      <c r="AA1257" s="361"/>
      <c r="AB1257" s="361"/>
      <c r="AC1257" s="142" t="s">
        <v>475</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492</v>
      </c>
      <c r="Z1290" s="361"/>
      <c r="AA1290" s="361"/>
      <c r="AB1290" s="361"/>
      <c r="AC1290" s="142" t="s">
        <v>475</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2018-05-30T00:30:29Z</cp:lastPrinted>
  <dcterms:created xsi:type="dcterms:W3CDTF">2012-03-13T00:50:25Z</dcterms:created>
  <dcterms:modified xsi:type="dcterms:W3CDTF">2018-07-06T09:10:02Z</dcterms:modified>
</cp:coreProperties>
</file>