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<sst xmlns="http://schemas.openxmlformats.org/spreadsheetml/2006/main" count="2881" uniqueCount="611">
  <si>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</si>
  <si>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</si>
  <si>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</si>
  <si>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</si>
  <si>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</si>
  <si>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</si>
  <si>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</si>
  <si>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</si>
  <si>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</si>
  <si>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</si>
  <si>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</si>
  <si>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</si>
  <si>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</si>
  <si>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</si>
  <si>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</si>
  <si>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</si>
  <si>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</si>
  <si>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</si>
  <si>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</si>
  <si>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</si>
  <si>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</si>
  <si>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</si>
  <si>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</si>
  <si>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</si>
  <si>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</si>
  <si>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</si>
  <si>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</si>
  <si>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</si>
  <si>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</si>
  <si>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</si>
  <si>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</si>
  <si>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</si>
  <si>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</si>
  <si>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</si>
  <si>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</si>
  <si>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</si>
  <si>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</si>
  <si>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</si>
  <si>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</si>
  <si>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</si>
  <si>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</si>
  <si>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</si>
  <si>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</si>
  <si>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</si>
  <si>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</si>
  <si>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</si>
  <si>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</si>
  <si>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</si>
  <si>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</si>
  <si>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</si>
  <si>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</si>
  <si>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</si>
  <si>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</si>
  <si>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</si>
  <si>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</si>
  <si>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</si>
  <si>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</si>
  <si>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</si>
  <si>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</si>
  <si>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</si>
  <si>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</si>
  <si>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</si>
  <si>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</si>
  <si>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</si>
  <si>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</si>
  <si>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</si>
  <si>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</si>
  <si>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</si>
  <si>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</si>
  <si>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</si>
  <si>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</si>
  <si>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</si>
  <si>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</si>
  <si>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</si>
  <si>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</si>
  <si>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</si>
  <si>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</si>
  <si>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</si>
  <si>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</si>
  <si>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</si>
  <si>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</si>
  <si>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</si>
  <si>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</si>
  <si>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</si>
  <si>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</si>
  <si>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</si>
  <si>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</si>
  <si>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</si>
  <si>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</si>
  <si>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</si>
  <si>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</si>
  <si>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</si>
  <si>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</si>
  <si>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</si>
  <si>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</si>
  <si>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</si>
  <si>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</si>
  <si>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</si>
  <si>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</si>
  <si>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</si>
  <si>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</si>
  <si>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</si>
  <si>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</si>
  <si>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</si>
  <si>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</si>
  <si>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</si>
  <si>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</si>
  <si>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</si>
  <si>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</si>
  <si>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</si>
  <si>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</si>
  <si>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</si>
  <si>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</si>
  <si>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</si>
  <si>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</si>
  <si>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</si>
  <si>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</si>
  <si>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</si>
  <si>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</si>
  <si>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</si>
  <si>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</si>
  <si>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</si>
  <si>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</si>
  <si>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</si>
  <si>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</si>
  <si>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</si>
  <si>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</si>
  <si>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</si>
  <si>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</si>
  <si>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</si>
  <si>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</si>
  <si>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</si>
  <si>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</si>
  <si>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</si>
  <si>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</si>
  <si>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</si>
  <si>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</si>
  <si>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</si>
  <si>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</si>
  <si>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</si>
  <si>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</si>
  <si>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</si>
  <si>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</si>
  <si>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</si>
  <si>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</si>
  <si>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</si>
  <si>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</si>
  <si>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</si>
  <si>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</si>
  <si>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</si>
  <si>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</si>
  <si>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</si>
  <si>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</si>
  <si>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</si>
  <si>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</si>
  <si>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</si>
  <si>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</si>
  <si>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</si>
  <si>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</si>
  <si>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</si>
  <si>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</si>
  <si>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</si>
  <si>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</si>
  <si>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</si>
  <si>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</si>
  <si>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</si>
  <si>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</si>
  <si>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</si>
  <si>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</si>
  <si>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</si>
  <si>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</si>
  <si>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</si>
  <si>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</si>
  <si>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</si>
  <si>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</si>
  <si>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</si>
  <si>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</si>
  <si>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</si>
  <si>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</si>
  <si>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</si>
  <si>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</si>
  <si>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</si>
  <si>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</si>
  <si>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</si>
  <si>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</si>
  <si>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</si>
  <si>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</si>
  <si>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</si>
  <si>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</si>
  <si>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</si>
  <si>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</si>
  <si>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</si>
  <si>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</si>
  <si>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</si>
  <si>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</si>
  <si>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</si>
  <si>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</si>
  <si>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</si>
  <si>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</si>
  <si>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</si>
  <si>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</si>
  <si>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</si>
  <si>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</si>
  <si>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</si>
  <si>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</si>
  <si>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</si>
  <si>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</si>
  <si>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</si>
  <si>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</si>
  <si>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</si>
  <si>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</si>
  <si>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</si>
  <si>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</si>
  <si>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</si>
  <si>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</si>
  <si>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</si>
  <si>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</si>
  <si>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</si>
  <si>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</si>
  <si>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</si>
  <si>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</si>
  <si>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</si>
  <si>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</si>
  <si>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</si>
  <si>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</si>
  <si>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</si>
  <si>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</si>
  <si>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</si>
  <si>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</si>
  <si>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</si>
  <si>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</si>
  <si>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</si>
  <si>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</si>
  <si>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</si>
  <si>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</si>
  <si>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</si>
  <si>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</si>
  <si>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</si>
  <si>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</si>
  <si>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</si>
  <si>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</si>
  <si>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</si>
  <si>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</si>
  <si>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</si>
  <si>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</si>
  <si>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</si>
  <si>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</si>
  <si>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</si>
  <si>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</si>
  <si>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</si>
  <si>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</si>
  <si>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</si>
  <si>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</si>
  <si>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</si>
  <si>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</si>
  <si>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</si>
  <si>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</si>
  <si>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</si>
  <si>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</si>
  <si>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</si>
  <si>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</si>
  <si>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</si>
  <si>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</si>
  <si>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</si>
  <si>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</si>
  <si>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</si>
  <si>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</si>
  <si>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</si>
  <si>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</si>
  <si>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</si>
  <si>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</si>
  <si>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</si>
  <si>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</si>
  <si>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</si>
  <si>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</si>
  <si>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</si>
  <si>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</si>
  <si>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</si>
  <si>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</si>
  <si>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</si>
  <si>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</si>
  <si>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</si>
  <si>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</si>
  <si>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</si>
  <si>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</si>
  <si>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</si>
  <si>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</si>
  <si>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</si>
  <si>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</si>
  <si>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</si>
  <si>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</si>
  <si>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</si>
  <si>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</si>
  <si>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</si>
  <si>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</si>
  <si>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</si>
  <si>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</si>
  <si>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</si>
  <si>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</si>
  <si>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</si>
  <si>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</si>
  <si>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</si>
  <si>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</si>
  <si>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</si>
  <si>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</si>
  <si>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</si>
  <si>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</si>
  <si>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</si>
  <si>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</si>
  <si>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</si>
  <si>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</si>
  <si>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</si>
  <si>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</si>
  <si>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</si>
  <si>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</si>
  <si>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</si>
  <si>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</si>
  <si>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</si>
  <si>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</si>
  <si>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</si>
  <si>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</si>
  <si>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</si>
  <si>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</si>
  <si>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</si>
  <si>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</si>
  <si>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</si>
  <si>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</si>
  <si>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</si>
  <si>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</si>
  <si>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</si>
  <si>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</si>
  <si>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</si>
  <si>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</si>
  <si>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</si>
  <si>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</si>
  <si>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</si>
  <si>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</si>
  <si>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</si>
  <si>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</si>
  <si>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</si>
  <si>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</si>
  <si>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</si>
  <si>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</si>
  <si>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</si>
  <si>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</si>
  <si>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</si>
  <si>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</si>
  <si>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</si>
  <si>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</si>
  <si>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</si>
  <si>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</si>
  <si>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</si>
  <si>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</si>
  <si>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</si>
  <si>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</si>
  <si>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</si>
  <si>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</si>
  <si>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</si>
  <si>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</si>
  <si>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</si>
  <si>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</si>
  <si>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</si>
  <si>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</si>
  <si>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</si>
  <si>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</si>
  <si>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</si>
  <si>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</si>
  <si>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</si>
  <si>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</si>
  <si>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</si>
  <si>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</si>
  <si>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</si>
  <si>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</si>
  <si>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</si>
  <si>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</si>
  <si>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</si>
  <si>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</si>
  <si>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</si>
  <si>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</si>
  <si>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</si>
  <si>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</si>
  <si>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</si>
  <si>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</si>
  <si>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</si>
  <si>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</si>
  <si>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</si>
  <si>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</si>
  <si>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</si>
  <si>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</si>
  <si>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</si>
  <si>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</si>
  <si>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</si>
  <si>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</si>
  <si>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</si>
  <si>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</si>
  <si>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</si>
  <si>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</si>
  <si>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</si>
  <si>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</si>
  <si>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</si>
  <si>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</si>
  <si>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</si>
  <si>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</si>
  <si>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</si>
  <si>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</si>
  <si>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</si>
  <si>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</si>
  <si>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</si>
  <si>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</si>
  <si>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</si>
  <si>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</si>
  <si>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</si>
  <si>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</si>
  <si>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</si>
  <si>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</si>
  <si>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</si>
  <si>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</si>
  <si>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</si>
  <si>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</si>
  <si>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</si>
  <si>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</si>
  <si>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</si>
  <si>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</si>
  <si>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</si>
  <si>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</si>
  <si>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</si>
  <si>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</si>
  <si>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</si>
  <si>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</si>
  <si>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</si>
  <si>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</si>
  <si>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</si>
  <si>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</si>
  <si>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</si>
  <si>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</si>
  <si>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</si>
  <si>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</si>
  <si>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</si>
  <si>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</si>
  <si>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</si>
  <si>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</si>
  <si>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</si>
  <si>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</si>
  <si>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</si>
  <si>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</si>
  <si>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</si>
  <si>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</si>
  <si>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</si>
  <si>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</si>
  <si>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</si>
  <si>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</si>
  <si>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</si>
  <si>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</si>
  <si>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</si>
  <si>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</si>
  <si>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</si>
  <si>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</si>
  <si>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</si>
  <si>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</si>
  <si>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</si>
  <si>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</si>
  <si>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</si>
  <si>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</si>
  <si>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</si>
  <si>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</si>
  <si>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</si>
  <si>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</si>
  <si>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</si>
  <si>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</si>
  <si>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</si>
  <si>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</si>
  <si>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</si>
  <si>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</si>
  <si>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</si>
  <si>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</si>
  <si>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</si>
  <si>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</si>
  <si>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</si>
  <si>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</si>
  <si>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</si>
  <si>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</si>
  <si>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</si>
  <si>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</si>
  <si>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</si>
  <si>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</si>
  <si>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</si>
  <si>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</si>
  <si>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</si>
  <si>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</si>
  <si>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</si>
  <si>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</si>
  <si>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</si>
  <si>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</si>
  <si>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</si>
  <si>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</si>
  <si>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</si>
  <si>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</si>
  <si>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</si>
  <si>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</si>
  <si>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</si>
  <si>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</si>
  <si>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</si>
  <si>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</si>
  <si>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</si>
  <si>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</si>
  <si>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</si>
  <si>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</si>
  <si>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</si>
  <si>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</si>
  <si>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</si>
  <si>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</si>
  <si>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</si>
  <si>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</si>
  <si>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</si>
  <si>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</si>
  <si>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</si>
  <si>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</si>
  <si>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</si>
  <si>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</si>
  <si>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</si>
  <si>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</si>
  <si>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</si>
  <si>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</si>
  <si>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</si>
  <si>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</si>
  <si>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</si>
  <si>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</si>
  <si>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</si>
  <si>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</si>
  <si>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</si>
  <si>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</si>
  <si>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</si>
  <si>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</si>
  <si>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</si>
  <si>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</si>
  <si>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</si>
  <si>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</si>
  <si>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</si>
  <si>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</si>
  <si>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</si>
  <si>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</si>
  <si>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</si>
  <si>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</si>
  <si>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</si>
  <si>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</si>
  <si>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</si>
  <si>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</si>
  <si>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</si>
  <si>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</si>
  <si>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</si>
  <si>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</si>
  <si>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社会福祉職員研修センター経営委託費</t>
  </si>
  <si>
    <t>社会・援護局</t>
    <rPh sb="0" eb="2">
      <t>シャカイ</t>
    </rPh>
    <rPh sb="3" eb="5">
      <t>エンゴ</t>
    </rPh>
    <rPh sb="5" eb="6">
      <t>キョク</t>
    </rPh>
    <phoneticPr fontId="5"/>
  </si>
  <si>
    <t>福祉基盤課</t>
    <rPh sb="0" eb="2">
      <t>フクシ</t>
    </rPh>
    <rPh sb="2" eb="5">
      <t>キバンカ</t>
    </rPh>
    <phoneticPr fontId="5"/>
  </si>
  <si>
    <t>石垣　健彦</t>
    <rPh sb="0" eb="2">
      <t>イシガキ</t>
    </rPh>
    <rPh sb="3" eb="5">
      <t>タケヒコ</t>
    </rPh>
    <phoneticPr fontId="5"/>
  </si>
  <si>
    <t>○</t>
  </si>
  <si>
    <t>-</t>
  </si>
  <si>
    <t>・社会福祉施設の長の資格要件について（昭和53年社会局長・児童家庭局長通知）（昭和53年社会局庶務課長、児童家庭局企画課長通知）
・社会福祉職員研修センター経営委託費交付要綱</t>
  </si>
  <si>
    <t>　社会福祉関係職員の養成等を行うことにより、福祉人材の資質の向上を図り、社会福祉の増進に資することを目的とする。</t>
  </si>
  <si>
    <t>　社会福祉職員研修センター（社会福祉法人 全国社会福祉協議会 中央福祉学院）が行う以下の事業について補助する。
○地方自治体の職員に対する社会福祉主事として必要な知識・技術修得のための教育
○公立の社会福祉施設の施設長として必要な知識・技術修得のための教育
○社会福祉法人の経営者等に対する経営・人事・サービス管理能力向上のための研修
なお、補助率は、10/10（定額）となっている。</t>
  </si>
  <si>
    <t>社会事業学校等経営委託費</t>
    <rPh sb="0" eb="2">
      <t>シャカイ</t>
    </rPh>
    <rPh sb="2" eb="4">
      <t>ジギョウ</t>
    </rPh>
    <rPh sb="4" eb="6">
      <t>ガッコウ</t>
    </rPh>
    <rPh sb="6" eb="7">
      <t>トウ</t>
    </rPh>
    <rPh sb="7" eb="9">
      <t>ケイエイ</t>
    </rPh>
    <rPh sb="9" eb="12">
      <t>イタクヒ</t>
    </rPh>
    <phoneticPr fontId="5"/>
  </si>
  <si>
    <t>前年度の受講者数を目標値として設定している。</t>
    <rPh sb="0" eb="3">
      <t>ゼンネンド</t>
    </rPh>
    <rPh sb="4" eb="7">
      <t>ジュコウシャ</t>
    </rPh>
    <rPh sb="7" eb="8">
      <t>スウ</t>
    </rPh>
    <phoneticPr fontId="5"/>
  </si>
  <si>
    <t>受講者数</t>
  </si>
  <si>
    <t>人</t>
    <rPh sb="0" eb="1">
      <t>ニン</t>
    </rPh>
    <phoneticPr fontId="5"/>
  </si>
  <si>
    <t>中央福祉学院調べ</t>
    <rPh sb="0" eb="2">
      <t>チュウオウ</t>
    </rPh>
    <rPh sb="2" eb="4">
      <t>フクシ</t>
    </rPh>
    <rPh sb="4" eb="6">
      <t>ガクイン</t>
    </rPh>
    <rPh sb="6" eb="7">
      <t>シラ</t>
    </rPh>
    <phoneticPr fontId="5"/>
  </si>
  <si>
    <t>研修実施回数</t>
  </si>
  <si>
    <t>回</t>
    <rPh sb="0" eb="1">
      <t>カイ</t>
    </rPh>
    <phoneticPr fontId="5"/>
  </si>
  <si>
    <t>単位当たりコスト＝X／Y
X：執行額　単位　円
Y：受講者数　単位　円　　　　　　　　　　　　　　</t>
    <rPh sb="0" eb="2">
      <t>タンイ</t>
    </rPh>
    <rPh sb="2" eb="3">
      <t>ア</t>
    </rPh>
    <rPh sb="16" eb="18">
      <t>シッコウ</t>
    </rPh>
    <rPh sb="18" eb="19">
      <t>ガク</t>
    </rPh>
    <rPh sb="20" eb="22">
      <t>タンイ</t>
    </rPh>
    <rPh sb="23" eb="24">
      <t>エン</t>
    </rPh>
    <rPh sb="27" eb="30">
      <t>ジュコウシャ</t>
    </rPh>
    <rPh sb="30" eb="31">
      <t>スウ</t>
    </rPh>
    <rPh sb="32" eb="34">
      <t>タンイ</t>
    </rPh>
    <rPh sb="35" eb="36">
      <t>エン</t>
    </rPh>
    <phoneticPr fontId="5"/>
  </si>
  <si>
    <t>円/人</t>
    <rPh sb="0" eb="1">
      <t>エン</t>
    </rPh>
    <rPh sb="2" eb="3">
      <t>ヒト</t>
    </rPh>
    <phoneticPr fontId="5"/>
  </si>
  <si>
    <t>X/Y</t>
    <phoneticPr fontId="5"/>
  </si>
  <si>
    <t>35,901,000
/1,746</t>
    <phoneticPr fontId="5"/>
  </si>
  <si>
    <t>33,184,000
/1,834</t>
    <phoneticPr fontId="5"/>
  </si>
  <si>
    <t>29,977,000
/1,700</t>
    <phoneticPr fontId="5"/>
  </si>
  <si>
    <t>29,987,000
/1,700</t>
    <phoneticPr fontId="5"/>
  </si>
  <si>
    <t>本事業を推進することにより、年間1,700人以上の研修受講者が生じている。受講者は、地方自治体で福祉行政に従事している者や、社会福祉施設の施設長、社会福祉法人の経営者等の福祉分野に携わる者であり、研修により知識の向上、技術の修得が図られることから、社会福祉に関する事業に従事する人材の養成確保の促進に寄与している。</t>
    <rPh sb="22" eb="24">
      <t>イジョウ</t>
    </rPh>
    <rPh sb="87" eb="89">
      <t>ブンヤ</t>
    </rPh>
    <rPh sb="90" eb="91">
      <t>タズサ</t>
    </rPh>
    <rPh sb="115" eb="116">
      <t>ハカ</t>
    </rPh>
    <phoneticPr fontId="5"/>
  </si>
  <si>
    <t>働きながら社会福祉主事任用資格を取得できる本事業は優先度が高く、継続して国が実施する必要がある。</t>
    <phoneticPr fontId="5"/>
  </si>
  <si>
    <t>同上</t>
    <rPh sb="0" eb="2">
      <t>ドウジョウ</t>
    </rPh>
    <phoneticPr fontId="5"/>
  </si>
  <si>
    <t>社会福祉主事資格及び社会福祉施設長を認定するための研修についてのノウハウがあること、また、その研修を実施している機関が少ないことから、支出先の選定は妥当である。</t>
    <rPh sb="0" eb="2">
      <t>シャカイ</t>
    </rPh>
    <rPh sb="2" eb="4">
      <t>フクシ</t>
    </rPh>
    <rPh sb="4" eb="6">
      <t>シュジ</t>
    </rPh>
    <rPh sb="6" eb="8">
      <t>シカク</t>
    </rPh>
    <rPh sb="8" eb="9">
      <t>オヨ</t>
    </rPh>
    <rPh sb="10" eb="12">
      <t>シャカイ</t>
    </rPh>
    <rPh sb="12" eb="14">
      <t>フクシ</t>
    </rPh>
    <rPh sb="14" eb="16">
      <t>シセツ</t>
    </rPh>
    <rPh sb="16" eb="17">
      <t>チョウ</t>
    </rPh>
    <rPh sb="18" eb="20">
      <t>ニンテイ</t>
    </rPh>
    <rPh sb="25" eb="27">
      <t>ケンシュウ</t>
    </rPh>
    <rPh sb="47" eb="49">
      <t>ケンシュウ</t>
    </rPh>
    <rPh sb="50" eb="52">
      <t>ジッシ</t>
    </rPh>
    <rPh sb="56" eb="58">
      <t>キカン</t>
    </rPh>
    <rPh sb="59" eb="60">
      <t>スク</t>
    </rPh>
    <rPh sb="67" eb="70">
      <t>シシュツサキ</t>
    </rPh>
    <rPh sb="71" eb="73">
      <t>センテイ</t>
    </rPh>
    <rPh sb="74" eb="76">
      <t>ダトウ</t>
    </rPh>
    <phoneticPr fontId="5"/>
  </si>
  <si>
    <t>無</t>
  </si>
  <si>
    <t>内容を精査し、受講者に受講料の負担を課しており、妥当である。</t>
  </si>
  <si>
    <t>人件費補助額の見直しにより平成28年度から29年度にかけて予算額を約2割削減しており、妥当である。</t>
    <rPh sb="0" eb="3">
      <t>ジンケンヒ</t>
    </rPh>
    <rPh sb="3" eb="5">
      <t>ホジョ</t>
    </rPh>
    <rPh sb="5" eb="6">
      <t>ガク</t>
    </rPh>
    <rPh sb="7" eb="9">
      <t>ミナオ</t>
    </rPh>
    <rPh sb="13" eb="15">
      <t>ヘイセイ</t>
    </rPh>
    <rPh sb="17" eb="19">
      <t>ネンド</t>
    </rPh>
    <rPh sb="23" eb="25">
      <t>ネンド</t>
    </rPh>
    <rPh sb="29" eb="32">
      <t>ヨサンガク</t>
    </rPh>
    <rPh sb="33" eb="34">
      <t>ヤク</t>
    </rPh>
    <rPh sb="35" eb="36">
      <t>ワリ</t>
    </rPh>
    <rPh sb="36" eb="38">
      <t>サクゲン</t>
    </rPh>
    <phoneticPr fontId="5"/>
  </si>
  <si>
    <t>‐</t>
  </si>
  <si>
    <t>直接補助であり、中間段階での支出は生じていない。</t>
    <rPh sb="0" eb="2">
      <t>チョクセツ</t>
    </rPh>
    <rPh sb="2" eb="4">
      <t>ホジョ</t>
    </rPh>
    <rPh sb="8" eb="10">
      <t>チュウカン</t>
    </rPh>
    <rPh sb="10" eb="12">
      <t>ダンカイ</t>
    </rPh>
    <rPh sb="14" eb="16">
      <t>シシュツ</t>
    </rPh>
    <rPh sb="17" eb="18">
      <t>ショウ</t>
    </rPh>
    <phoneticPr fontId="5"/>
  </si>
  <si>
    <t>職員の人件費、研修テキストの印刷製本費や講師謝金及び旅費の事業費等、本事業を実施するために真に必要な費目を委託対象経費としている。</t>
    <rPh sb="0" eb="2">
      <t>ショクイン</t>
    </rPh>
    <rPh sb="3" eb="6">
      <t>ジンケンヒ</t>
    </rPh>
    <rPh sb="7" eb="9">
      <t>ケンシュウ</t>
    </rPh>
    <rPh sb="14" eb="16">
      <t>インサツ</t>
    </rPh>
    <rPh sb="16" eb="18">
      <t>セイホン</t>
    </rPh>
    <rPh sb="18" eb="19">
      <t>ヒ</t>
    </rPh>
    <rPh sb="20" eb="22">
      <t>コウシ</t>
    </rPh>
    <rPh sb="22" eb="24">
      <t>シャキン</t>
    </rPh>
    <rPh sb="24" eb="25">
      <t>オヨ</t>
    </rPh>
    <rPh sb="26" eb="28">
      <t>リョヒ</t>
    </rPh>
    <rPh sb="29" eb="32">
      <t>ジギョウヒ</t>
    </rPh>
    <rPh sb="32" eb="33">
      <t>トウ</t>
    </rPh>
    <rPh sb="34" eb="35">
      <t>ホン</t>
    </rPh>
    <rPh sb="35" eb="37">
      <t>ジギョウ</t>
    </rPh>
    <rPh sb="38" eb="40">
      <t>ジッシ</t>
    </rPh>
    <rPh sb="45" eb="46">
      <t>シン</t>
    </rPh>
    <rPh sb="47" eb="49">
      <t>ヒツヨウ</t>
    </rPh>
    <rPh sb="50" eb="52">
      <t>ヒモク</t>
    </rPh>
    <rPh sb="53" eb="55">
      <t>イタク</t>
    </rPh>
    <rPh sb="55" eb="57">
      <t>タイショウ</t>
    </rPh>
    <rPh sb="57" eb="59">
      <t>ケイヒ</t>
    </rPh>
    <phoneticPr fontId="5"/>
  </si>
  <si>
    <t>繰越は生じていない。</t>
    <rPh sb="0" eb="1">
      <t>ク</t>
    </rPh>
    <rPh sb="1" eb="2">
      <t>コ</t>
    </rPh>
    <rPh sb="3" eb="4">
      <t>ショウ</t>
    </rPh>
    <phoneticPr fontId="5"/>
  </si>
  <si>
    <t>実績からも実効性の高い手段となっている。</t>
  </si>
  <si>
    <t>従来より活動実績も増え、見込み通りであり、見合ったものとなっている。２９年度の研修回数減少は経営管理コースとサービス管理コースの統合による。</t>
    <rPh sb="0" eb="2">
      <t>ジュウライ</t>
    </rPh>
    <rPh sb="4" eb="6">
      <t>カツドウ</t>
    </rPh>
    <rPh sb="6" eb="8">
      <t>ジッセキ</t>
    </rPh>
    <rPh sb="9" eb="10">
      <t>フ</t>
    </rPh>
    <rPh sb="12" eb="14">
      <t>ミコ</t>
    </rPh>
    <rPh sb="15" eb="16">
      <t>ドオ</t>
    </rPh>
    <rPh sb="21" eb="23">
      <t>ミア</t>
    </rPh>
    <rPh sb="36" eb="38">
      <t>ネンド</t>
    </rPh>
    <rPh sb="39" eb="41">
      <t>ケンシュウ</t>
    </rPh>
    <rPh sb="41" eb="43">
      <t>カイスウ</t>
    </rPh>
    <rPh sb="43" eb="45">
      <t>ゲンショウ</t>
    </rPh>
    <rPh sb="46" eb="48">
      <t>ケイエイ</t>
    </rPh>
    <rPh sb="48" eb="50">
      <t>カンリ</t>
    </rPh>
    <rPh sb="58" eb="60">
      <t>カンリ</t>
    </rPh>
    <rPh sb="64" eb="66">
      <t>トウゴウ</t>
    </rPh>
    <phoneticPr fontId="5"/>
  </si>
  <si>
    <t>○社会福祉関係職員の資質の向上という事業目的を踏まえ、研修内容等を精査し、効率性を図った上で概算要求に向けて検討。</t>
    <rPh sb="1" eb="3">
      <t>シャカイ</t>
    </rPh>
    <rPh sb="3" eb="5">
      <t>フクシ</t>
    </rPh>
    <rPh sb="5" eb="7">
      <t>カンケイ</t>
    </rPh>
    <rPh sb="7" eb="9">
      <t>ショクイン</t>
    </rPh>
    <rPh sb="10" eb="12">
      <t>シシツ</t>
    </rPh>
    <rPh sb="13" eb="15">
      <t>コウジョウ</t>
    </rPh>
    <rPh sb="18" eb="20">
      <t>ジギョウ</t>
    </rPh>
    <rPh sb="20" eb="22">
      <t>モクテキ</t>
    </rPh>
    <rPh sb="23" eb="24">
      <t>フ</t>
    </rPh>
    <rPh sb="27" eb="29">
      <t>ケンシュウ</t>
    </rPh>
    <rPh sb="29" eb="31">
      <t>ナイヨウ</t>
    </rPh>
    <rPh sb="31" eb="32">
      <t>トウ</t>
    </rPh>
    <rPh sb="33" eb="35">
      <t>セイサ</t>
    </rPh>
    <rPh sb="37" eb="40">
      <t>コウリツセイ</t>
    </rPh>
    <rPh sb="41" eb="42">
      <t>ハカ</t>
    </rPh>
    <rPh sb="44" eb="45">
      <t>ウエ</t>
    </rPh>
    <rPh sb="46" eb="48">
      <t>ガイサン</t>
    </rPh>
    <rPh sb="48" eb="50">
      <t>ヨウキュウ</t>
    </rPh>
    <rPh sb="51" eb="52">
      <t>ム</t>
    </rPh>
    <rPh sb="54" eb="56">
      <t>ケントウ</t>
    </rPh>
    <phoneticPr fontId="3"/>
  </si>
  <si>
    <t>442</t>
    <phoneticPr fontId="5"/>
  </si>
  <si>
    <t>406</t>
    <phoneticPr fontId="5"/>
  </si>
  <si>
    <t>354</t>
    <phoneticPr fontId="5"/>
  </si>
  <si>
    <t>712</t>
    <phoneticPr fontId="5"/>
  </si>
  <si>
    <t>712</t>
    <phoneticPr fontId="5"/>
  </si>
  <si>
    <t>728</t>
    <phoneticPr fontId="5"/>
  </si>
  <si>
    <t>696</t>
    <phoneticPr fontId="5"/>
  </si>
  <si>
    <t>人件費</t>
    <rPh sb="0" eb="3">
      <t>ジンケンヒ</t>
    </rPh>
    <phoneticPr fontId="5"/>
  </si>
  <si>
    <t>事業費</t>
    <rPh sb="0" eb="3">
      <t>ジギョウヒ</t>
    </rPh>
    <phoneticPr fontId="5"/>
  </si>
  <si>
    <t>職員俸給、諸手当、社会保険事業主負担金 等</t>
    <rPh sb="0" eb="2">
      <t>ショクイン</t>
    </rPh>
    <rPh sb="2" eb="4">
      <t>ホウキュウ</t>
    </rPh>
    <rPh sb="5" eb="8">
      <t>ショテアテ</t>
    </rPh>
    <rPh sb="9" eb="11">
      <t>シャカイ</t>
    </rPh>
    <rPh sb="11" eb="13">
      <t>ホケン</t>
    </rPh>
    <rPh sb="13" eb="16">
      <t>ジギョウヌシ</t>
    </rPh>
    <rPh sb="16" eb="19">
      <t>フタンキン</t>
    </rPh>
    <rPh sb="20" eb="21">
      <t>トウ</t>
    </rPh>
    <phoneticPr fontId="3"/>
  </si>
  <si>
    <t>雑役務費、印刷製本費 等</t>
    <rPh sb="0" eb="1">
      <t>ザツ</t>
    </rPh>
    <rPh sb="1" eb="3">
      <t>エキム</t>
    </rPh>
    <rPh sb="3" eb="4">
      <t>ヒ</t>
    </rPh>
    <rPh sb="5" eb="7">
      <t>インサツ</t>
    </rPh>
    <rPh sb="7" eb="9">
      <t>セイホン</t>
    </rPh>
    <rPh sb="9" eb="10">
      <t>ヒ</t>
    </rPh>
    <rPh sb="11" eb="12">
      <t>トウ</t>
    </rPh>
    <phoneticPr fontId="3"/>
  </si>
  <si>
    <t>社会福祉法人 全国社会福祉協議会</t>
  </si>
  <si>
    <t>社会福祉職員研修センターでの研修事業</t>
  </si>
  <si>
    <t>補助金等交付</t>
  </si>
  <si>
    <t>A.社会福祉法人　全国社会福祉協議会</t>
    <rPh sb="2" eb="4">
      <t>シャカイ</t>
    </rPh>
    <rPh sb="4" eb="6">
      <t>フクシ</t>
    </rPh>
    <rPh sb="6" eb="8">
      <t>ホウジン</t>
    </rPh>
    <rPh sb="9" eb="11">
      <t>ゼンコク</t>
    </rPh>
    <rPh sb="11" eb="13">
      <t>シャカイ</t>
    </rPh>
    <rPh sb="13" eb="15">
      <t>フクシ</t>
    </rPh>
    <rPh sb="15" eb="18">
      <t>キョウギカイ</t>
    </rPh>
    <phoneticPr fontId="5"/>
  </si>
  <si>
    <t>不用は生じていない。</t>
    <rPh sb="0" eb="2">
      <t>フヨウ</t>
    </rPh>
    <rPh sb="3" eb="4">
      <t>ショウ</t>
    </rPh>
    <phoneticPr fontId="5"/>
  </si>
  <si>
    <t>事業の実施にあたって真に必要な経費の支出に限定するなど効率化を図っている。</t>
    <rPh sb="0" eb="2">
      <t>ジギョウ</t>
    </rPh>
    <rPh sb="3" eb="5">
      <t>ジッシ</t>
    </rPh>
    <rPh sb="10" eb="11">
      <t>シン</t>
    </rPh>
    <rPh sb="12" eb="14">
      <t>ヒツヨウ</t>
    </rPh>
    <rPh sb="15" eb="17">
      <t>ケイヒ</t>
    </rPh>
    <rPh sb="18" eb="20">
      <t>シシュツ</t>
    </rPh>
    <rPh sb="21" eb="23">
      <t>ゲンテイ</t>
    </rPh>
    <rPh sb="27" eb="30">
      <t>コウリツカ</t>
    </rPh>
    <rPh sb="31" eb="32">
      <t>ハカ</t>
    </rPh>
    <phoneticPr fontId="5"/>
  </si>
  <si>
    <t>基本目標Ⅷ　ナショナル・ミニマムを保障し、社会変化に対応した福祉サービスを提供するとともに、自立した生活の実現や安心の確保等を図ること
　施策大目標2　福祉・介護人材の養成確保を推進すること等により、福祉サービスの質の向上を図ること</t>
  </si>
  <si>
    <t>施策目標2-1　福祉・介護人材の養成確保を推進すること等により、福祉サービスの質の向上を図ること</t>
    <phoneticPr fontId="5"/>
  </si>
  <si>
    <t>点検対象外</t>
    <rPh sb="0" eb="2">
      <t>テンケン</t>
    </rPh>
    <rPh sb="2" eb="5">
      <t>タイショウガイ</t>
    </rPh>
    <phoneticPr fontId="5"/>
  </si>
  <si>
    <t>-</t>
    <phoneticPr fontId="5"/>
  </si>
  <si>
    <t>受講者数は維持されている。</t>
    <phoneticPr fontId="5"/>
  </si>
  <si>
    <t>○成果目標である受講者数は維持されている。また、福祉事務所における社会福祉主事任用資格の保有状況（査察指導員70％、現業員68％、平成21年福祉事務所現況調査）等を踏まえると、引き続き実施することで事業の目的を十分に果たす必要がある。
○福祉人材確保指針の内容をふまえ、事業目的である社会福祉事業従事者の資質の向上に取り組んでいる。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</si>
</sst>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9525</xdr:colOff>
          <xdr:row>740</xdr:row>
          <xdr:rowOff>0</xdr:rowOff>
        </xdr:from>
        <xdr:to>
          <xdr:col>26</xdr:col>
          <xdr:colOff>47625</xdr:colOff>
          <xdr:row>747</xdr:row>
          <xdr:rowOff>285750</xdr:rowOff>
        </xdr:to>
        <xdr:pic>
          <xdr:nvPicPr>
            <xdr:cNvPr id="4" name="図 3"/>
            <xdr:cNvPicPr>
              <a:picLocks noChangeAspect="1" noChangeArrowheads="1"/>
              <a:extLst>
                <a:ext uri="{84589F7E-364E-4C9E-8A38-B11213B215E9}">
                  <a14:cameraTool cellRange="[1]ロフォス!$C$3:$G$18" spid="_x0000_s1029"/>
                </a:ext>
              </a:extLst>
            </xdr:cNvPicPr>
          </xdr:nvPicPr>
          <xdr:blipFill>
            <a:blip xmlns:r="http://schemas.openxmlformats.org/officeDocument/2006/relationships" r:embed="rId1"/>
            <a:srcRect/>
            <a:stretch>
              <a:fillRect/>
            </a:stretch>
          </xdr:blipFill>
          <xdr:spPr bwMode="auto">
            <a:xfrm>
              <a:off x="1809750" y="40862250"/>
              <a:ext cx="3438525" cy="27527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WRD\Desktop\&#26087;&#31471;&#26411;_Desktop\&#65301;&#26376;\04%20&#9733;5.14&#12294;&#22823;&#23481;&#37327;&#12304;&#20316;&#26989;&#20381;&#38972;&#12305;&#24179;&#25104;30&#24180;&#24230;&#34892;&#25919;&#20107;&#26989;&#12524;&#12499;&#12517;&#12540;&#12471;&#12540;&#12488;&#31561;&#65288;&#20013;&#38291;&#20844;&#34920;&#29256;&#65289;&#12398;&#20316;&#25104;&#12395;&#12388;&#12356;&#12390;&#65288;&#20844;&#12503;&#12525;&#23550;&#35937;&#20505;&#35036;&#20197;&#22806;&#65289;\02%20&#12525;&#12501;&#12457;&#12473;\6.25&#30331;&#37682;\&#12304;&#36039;&#37329;&#12398;&#27969;&#12428;&#12452;&#12513;&#12540;&#12472;&#22259;3&#12305;&#12525;&#12501;&#12457;&#1247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ロフォス"/>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D17" sqref="AD17:AJ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697</v>
      </c>
      <c r="AT2" s="218"/>
      <c r="AU2" s="218"/>
      <c r="AV2" s="52" t="str">
        <f>IF(AW2="", "", "-")</f>
        <v/>
      </c>
      <c r="AW2" s="395"/>
      <c r="AX2" s="395"/>
    </row>
    <row r="3" spans="1:50" ht="21" customHeight="1" thickBot="1" x14ac:dyDescent="0.2">
      <c r="A3" s="527" t="s">
        <v>535</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550</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551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150</v>
      </c>
      <c r="H5" s="563"/>
      <c r="I5" s="563"/>
      <c r="J5" s="563"/>
      <c r="K5" s="563"/>
      <c r="L5" s="563"/>
      <c r="M5" s="564" t="s">
        <v>66</v>
      </c>
      <c r="N5" s="565"/>
      <c r="O5" s="565"/>
      <c r="P5" s="565"/>
      <c r="Q5" s="565"/>
      <c r="R5" s="566"/>
      <c r="S5" s="567" t="s">
        <v>131</v>
      </c>
      <c r="T5" s="563"/>
      <c r="U5" s="563"/>
      <c r="V5" s="563"/>
      <c r="W5" s="563"/>
      <c r="X5" s="568"/>
      <c r="Y5" s="718" t="s">
        <v>3</v>
      </c>
      <c r="Z5" s="719"/>
      <c r="AA5" s="719"/>
      <c r="AB5" s="719"/>
      <c r="AC5" s="719"/>
      <c r="AD5" s="720"/>
      <c r="AE5" s="721" t="s">
        <v>553</v>
      </c>
      <c r="AF5" s="721"/>
      <c r="AG5" s="721"/>
      <c r="AH5" s="721"/>
      <c r="AI5" s="721"/>
      <c r="AJ5" s="721"/>
      <c r="AK5" s="721"/>
      <c r="AL5" s="721"/>
      <c r="AM5" s="721"/>
      <c r="AN5" s="721"/>
      <c r="AO5" s="721"/>
      <c r="AP5" s="722"/>
      <c r="AQ5" s="723" t="s">
        <v>554</v>
      </c>
      <c r="AR5" s="724"/>
      <c r="AS5" s="724"/>
      <c r="AT5" s="724"/>
      <c r="AU5" s="724"/>
      <c r="AV5" s="724"/>
      <c r="AW5" s="724"/>
      <c r="AX5" s="725"/>
    </row>
    <row r="6" spans="1:50" ht="39" customHeight="1" x14ac:dyDescent="0.15">
      <c r="A6" s="728" t="s">
        <v>4</v>
      </c>
      <c r="B6" s="729"/>
      <c r="C6" s="729"/>
      <c r="D6" s="729"/>
      <c r="E6" s="729"/>
      <c r="F6" s="729"/>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75.75" customHeight="1" x14ac:dyDescent="0.15">
      <c r="A7" s="833" t="s">
        <v>22</v>
      </c>
      <c r="B7" s="834"/>
      <c r="C7" s="834"/>
      <c r="D7" s="834"/>
      <c r="E7" s="834"/>
      <c r="F7" s="835"/>
      <c r="G7" s="836" t="s">
        <v>556</v>
      </c>
      <c r="H7" s="837"/>
      <c r="I7" s="837"/>
      <c r="J7" s="837"/>
      <c r="K7" s="837"/>
      <c r="L7" s="837"/>
      <c r="M7" s="837"/>
      <c r="N7" s="837"/>
      <c r="O7" s="837"/>
      <c r="P7" s="837"/>
      <c r="Q7" s="837"/>
      <c r="R7" s="837"/>
      <c r="S7" s="837"/>
      <c r="T7" s="837"/>
      <c r="U7" s="837"/>
      <c r="V7" s="837"/>
      <c r="W7" s="837"/>
      <c r="X7" s="838"/>
      <c r="Y7" s="393" t="s">
        <v>548</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3" t="s">
        <v>389</v>
      </c>
      <c r="B8" s="834"/>
      <c r="C8" s="834"/>
      <c r="D8" s="834"/>
      <c r="E8" s="834"/>
      <c r="F8" s="835"/>
      <c r="G8" s="221" t="str">
        <f>入力規則等!A26</f>
        <v>高齢社会対策</v>
      </c>
      <c r="H8" s="222"/>
      <c r="I8" s="222"/>
      <c r="J8" s="222"/>
      <c r="K8" s="222"/>
      <c r="L8" s="222"/>
      <c r="M8" s="222"/>
      <c r="N8" s="222"/>
      <c r="O8" s="222"/>
      <c r="P8" s="222"/>
      <c r="Q8" s="222"/>
      <c r="R8" s="222"/>
      <c r="S8" s="222"/>
      <c r="T8" s="222"/>
      <c r="U8" s="222"/>
      <c r="V8" s="222"/>
      <c r="W8" s="222"/>
      <c r="X8" s="223"/>
      <c r="Y8" s="573" t="s">
        <v>390</v>
      </c>
      <c r="Z8" s="574"/>
      <c r="AA8" s="574"/>
      <c r="AB8" s="574"/>
      <c r="AC8" s="574"/>
      <c r="AD8" s="575"/>
      <c r="AE8" s="741" t="str">
        <f>入力規則等!K13</f>
        <v>社会保障</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6" t="s">
        <v>558</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6" t="s">
        <v>559</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5"/>
    </row>
    <row r="13" spans="1:50" ht="21" customHeight="1" x14ac:dyDescent="0.15">
      <c r="A13" s="139"/>
      <c r="B13" s="140"/>
      <c r="C13" s="140"/>
      <c r="D13" s="140"/>
      <c r="E13" s="140"/>
      <c r="F13" s="141"/>
      <c r="G13" s="746" t="s">
        <v>6</v>
      </c>
      <c r="H13" s="747"/>
      <c r="I13" s="639" t="s">
        <v>7</v>
      </c>
      <c r="J13" s="640"/>
      <c r="K13" s="640"/>
      <c r="L13" s="640"/>
      <c r="M13" s="640"/>
      <c r="N13" s="640"/>
      <c r="O13" s="641"/>
      <c r="P13" s="97">
        <v>36</v>
      </c>
      <c r="Q13" s="98"/>
      <c r="R13" s="98"/>
      <c r="S13" s="98"/>
      <c r="T13" s="98"/>
      <c r="U13" s="98"/>
      <c r="V13" s="99"/>
      <c r="W13" s="97">
        <v>36</v>
      </c>
      <c r="X13" s="98"/>
      <c r="Y13" s="98"/>
      <c r="Z13" s="98"/>
      <c r="AA13" s="98"/>
      <c r="AB13" s="98"/>
      <c r="AC13" s="99"/>
      <c r="AD13" s="97">
        <v>29.832999999999998</v>
      </c>
      <c r="AE13" s="98"/>
      <c r="AF13" s="98"/>
      <c r="AG13" s="98"/>
      <c r="AH13" s="98"/>
      <c r="AI13" s="98"/>
      <c r="AJ13" s="99"/>
      <c r="AK13" s="97">
        <v>30</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8"/>
      <c r="H14" s="749"/>
      <c r="I14" s="579" t="s">
        <v>8</v>
      </c>
      <c r="J14" s="633"/>
      <c r="K14" s="633"/>
      <c r="L14" s="633"/>
      <c r="M14" s="633"/>
      <c r="N14" s="633"/>
      <c r="O14" s="634"/>
      <c r="P14" s="97">
        <v>0.2</v>
      </c>
      <c r="Q14" s="98"/>
      <c r="R14" s="98"/>
      <c r="S14" s="98"/>
      <c r="T14" s="98"/>
      <c r="U14" s="98"/>
      <c r="V14" s="99"/>
      <c r="W14" s="97">
        <v>0.2</v>
      </c>
      <c r="X14" s="98"/>
      <c r="Y14" s="98"/>
      <c r="Z14" s="98"/>
      <c r="AA14" s="98"/>
      <c r="AB14" s="98"/>
      <c r="AC14" s="99"/>
      <c r="AD14" s="97">
        <v>0.14399999999999999</v>
      </c>
      <c r="AE14" s="98"/>
      <c r="AF14" s="98"/>
      <c r="AG14" s="98"/>
      <c r="AH14" s="98"/>
      <c r="AI14" s="98"/>
      <c r="AJ14" s="99"/>
      <c r="AK14" s="97" t="s">
        <v>556</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8"/>
      <c r="H15" s="749"/>
      <c r="I15" s="579" t="s">
        <v>51</v>
      </c>
      <c r="J15" s="580"/>
      <c r="K15" s="580"/>
      <c r="L15" s="580"/>
      <c r="M15" s="580"/>
      <c r="N15" s="580"/>
      <c r="O15" s="581"/>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556</v>
      </c>
      <c r="AL15" s="98"/>
      <c r="AM15" s="98"/>
      <c r="AN15" s="98"/>
      <c r="AO15" s="98"/>
      <c r="AP15" s="98"/>
      <c r="AQ15" s="99"/>
      <c r="AR15" s="97"/>
      <c r="AS15" s="98"/>
      <c r="AT15" s="98"/>
      <c r="AU15" s="98"/>
      <c r="AV15" s="98"/>
      <c r="AW15" s="98"/>
      <c r="AX15" s="632"/>
    </row>
    <row r="16" spans="1:50" ht="21" customHeight="1" x14ac:dyDescent="0.15">
      <c r="A16" s="139"/>
      <c r="B16" s="140"/>
      <c r="C16" s="140"/>
      <c r="D16" s="140"/>
      <c r="E16" s="140"/>
      <c r="F16" s="141"/>
      <c r="G16" s="748"/>
      <c r="H16" s="749"/>
      <c r="I16" s="579" t="s">
        <v>52</v>
      </c>
      <c r="J16" s="580"/>
      <c r="K16" s="580"/>
      <c r="L16" s="580"/>
      <c r="M16" s="580"/>
      <c r="N16" s="580"/>
      <c r="O16" s="581"/>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556</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8"/>
      <c r="H17" s="749"/>
      <c r="I17" s="579" t="s">
        <v>50</v>
      </c>
      <c r="J17" s="633"/>
      <c r="K17" s="633"/>
      <c r="L17" s="633"/>
      <c r="M17" s="633"/>
      <c r="N17" s="633"/>
      <c r="O17" s="634"/>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556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0"/>
      <c r="H18" s="751"/>
      <c r="I18" s="738" t="s">
        <v>20</v>
      </c>
      <c r="J18" s="739"/>
      <c r="K18" s="739"/>
      <c r="L18" s="739"/>
      <c r="M18" s="739"/>
      <c r="N18" s="739"/>
      <c r="O18" s="740"/>
      <c r="P18" s="103">
        <f>SUM(P13:V17)</f>
        <v>36.200000000000003</v>
      </c>
      <c r="Q18" s="104"/>
      <c r="R18" s="104"/>
      <c r="S18" s="104"/>
      <c r="T18" s="104"/>
      <c r="U18" s="104"/>
      <c r="V18" s="105"/>
      <c r="W18" s="103">
        <f>SUM(W13:AC17)</f>
        <v>36.200000000000003</v>
      </c>
      <c r="X18" s="104"/>
      <c r="Y18" s="104"/>
      <c r="Z18" s="104"/>
      <c r="AA18" s="104"/>
      <c r="AB18" s="104"/>
      <c r="AC18" s="105"/>
      <c r="AD18" s="103">
        <f>SUM(AD13:AJ17)</f>
        <v>29.976999999999997</v>
      </c>
      <c r="AE18" s="104"/>
      <c r="AF18" s="104"/>
      <c r="AG18" s="104"/>
      <c r="AH18" s="104"/>
      <c r="AI18" s="104"/>
      <c r="AJ18" s="105"/>
      <c r="AK18" s="103">
        <f>SUM(AK13:AQ17)</f>
        <v>30</v>
      </c>
      <c r="AL18" s="104"/>
      <c r="AM18" s="104"/>
      <c r="AN18" s="104"/>
      <c r="AO18" s="104"/>
      <c r="AP18" s="104"/>
      <c r="AQ18" s="105"/>
      <c r="AR18" s="103">
        <f>SUM(AR13:AX17)</f>
        <v>0</v>
      </c>
      <c r="AS18" s="104"/>
      <c r="AT18" s="104"/>
      <c r="AU18" s="104"/>
      <c r="AV18" s="104"/>
      <c r="AW18" s="104"/>
      <c r="AX18" s="541"/>
    </row>
    <row r="19" spans="1:50" ht="24.75" customHeight="1" x14ac:dyDescent="0.15">
      <c r="A19" s="139"/>
      <c r="B19" s="140"/>
      <c r="C19" s="140"/>
      <c r="D19" s="140"/>
      <c r="E19" s="140"/>
      <c r="F19" s="141"/>
      <c r="G19" s="539" t="s">
        <v>9</v>
      </c>
      <c r="H19" s="540"/>
      <c r="I19" s="540"/>
      <c r="J19" s="540"/>
      <c r="K19" s="540"/>
      <c r="L19" s="540"/>
      <c r="M19" s="540"/>
      <c r="N19" s="540"/>
      <c r="O19" s="540"/>
      <c r="P19" s="97">
        <v>36.200000000000003</v>
      </c>
      <c r="Q19" s="98"/>
      <c r="R19" s="98"/>
      <c r="S19" s="98"/>
      <c r="T19" s="98"/>
      <c r="U19" s="98"/>
      <c r="V19" s="99"/>
      <c r="W19" s="97">
        <v>33.200000000000003</v>
      </c>
      <c r="X19" s="98"/>
      <c r="Y19" s="98"/>
      <c r="Z19" s="98"/>
      <c r="AA19" s="98"/>
      <c r="AB19" s="98"/>
      <c r="AC19" s="99"/>
      <c r="AD19" s="97">
        <v>30</v>
      </c>
      <c r="AE19" s="98"/>
      <c r="AF19" s="98"/>
      <c r="AG19" s="98"/>
      <c r="AH19" s="98"/>
      <c r="AI19" s="98"/>
      <c r="AJ19" s="99"/>
      <c r="AK19" s="490"/>
      <c r="AL19" s="490"/>
      <c r="AM19" s="490"/>
      <c r="AN19" s="490"/>
      <c r="AO19" s="490"/>
      <c r="AP19" s="490"/>
      <c r="AQ19" s="490"/>
      <c r="AR19" s="490"/>
      <c r="AS19" s="490"/>
      <c r="AT19" s="490"/>
      <c r="AU19" s="490"/>
      <c r="AV19" s="490"/>
      <c r="AW19" s="490"/>
      <c r="AX19" s="542"/>
    </row>
    <row r="20" spans="1:50" ht="24.75" customHeight="1" x14ac:dyDescent="0.15">
      <c r="A20" s="139"/>
      <c r="B20" s="140"/>
      <c r="C20" s="140"/>
      <c r="D20" s="140"/>
      <c r="E20" s="140"/>
      <c r="F20" s="141"/>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0.91712707182320441</v>
      </c>
      <c r="X20" s="543"/>
      <c r="Y20" s="543"/>
      <c r="Z20" s="543"/>
      <c r="AA20" s="543"/>
      <c r="AB20" s="543"/>
      <c r="AC20" s="543"/>
      <c r="AD20" s="543">
        <f t="shared" ref="AD20" si="1">IF(AD18=0, "-", SUM(AD19)/AD18)</f>
        <v>1.0007672548954198</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2"/>
      <c r="B21" s="143"/>
      <c r="C21" s="143"/>
      <c r="D21" s="143"/>
      <c r="E21" s="143"/>
      <c r="F21" s="144"/>
      <c r="G21" s="933" t="s">
        <v>497</v>
      </c>
      <c r="H21" s="934"/>
      <c r="I21" s="934"/>
      <c r="J21" s="934"/>
      <c r="K21" s="934"/>
      <c r="L21" s="934"/>
      <c r="M21" s="934"/>
      <c r="N21" s="934"/>
      <c r="O21" s="934"/>
      <c r="P21" s="543">
        <f>IF(P19=0, "-", SUM(P19)/SUM(P13,P14))</f>
        <v>1</v>
      </c>
      <c r="Q21" s="543"/>
      <c r="R21" s="543"/>
      <c r="S21" s="543"/>
      <c r="T21" s="543"/>
      <c r="U21" s="543"/>
      <c r="V21" s="543"/>
      <c r="W21" s="543">
        <f t="shared" ref="W21" si="2">IF(W19=0, "-", SUM(W19)/SUM(W13,W14))</f>
        <v>0.91712707182320441</v>
      </c>
      <c r="X21" s="543"/>
      <c r="Y21" s="543"/>
      <c r="Z21" s="543"/>
      <c r="AA21" s="543"/>
      <c r="AB21" s="543"/>
      <c r="AC21" s="543"/>
      <c r="AD21" s="543">
        <f t="shared" ref="AD21" si="3">IF(AD19=0, "-", SUM(AD19)/SUM(AD13,AD14))</f>
        <v>1.0007672548954198</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30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t="s">
        <v>556</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t="s">
        <v>556</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t="s">
        <v>556</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t="s">
        <v>556</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491</v>
      </c>
      <c r="B30" s="514"/>
      <c r="C30" s="514"/>
      <c r="D30" s="514"/>
      <c r="E30" s="514"/>
      <c r="F30" s="515"/>
      <c r="G30" s="651" t="s">
        <v>265</v>
      </c>
      <c r="H30" s="388"/>
      <c r="I30" s="388"/>
      <c r="J30" s="388"/>
      <c r="K30" s="388"/>
      <c r="L30" s="388"/>
      <c r="M30" s="388"/>
      <c r="N30" s="388"/>
      <c r="O30" s="583"/>
      <c r="P30" s="582" t="s">
        <v>59</v>
      </c>
      <c r="Q30" s="388"/>
      <c r="R30" s="388"/>
      <c r="S30" s="388"/>
      <c r="T30" s="388"/>
      <c r="U30" s="388"/>
      <c r="V30" s="388"/>
      <c r="W30" s="388"/>
      <c r="X30" s="583"/>
      <c r="Y30" s="469"/>
      <c r="Z30" s="470"/>
      <c r="AA30" s="471"/>
      <c r="AB30" s="384" t="s">
        <v>11</v>
      </c>
      <c r="AC30" s="385"/>
      <c r="AD30" s="386"/>
      <c r="AE30" s="384" t="s">
        <v>357</v>
      </c>
      <c r="AF30" s="385"/>
      <c r="AG30" s="385"/>
      <c r="AH30" s="386"/>
      <c r="AI30" s="384" t="s">
        <v>363</v>
      </c>
      <c r="AJ30" s="385"/>
      <c r="AK30" s="385"/>
      <c r="AL30" s="386"/>
      <c r="AM30" s="387" t="s">
        <v>472</v>
      </c>
      <c r="AN30" s="387"/>
      <c r="AO30" s="387"/>
      <c r="AP30" s="384"/>
      <c r="AQ30" s="642" t="s">
        <v>355</v>
      </c>
      <c r="AR30" s="643"/>
      <c r="AS30" s="643"/>
      <c r="AT30" s="644"/>
      <c r="AU30" s="388" t="s">
        <v>253</v>
      </c>
      <c r="AV30" s="388"/>
      <c r="AW30" s="388"/>
      <c r="AX30" s="389"/>
    </row>
    <row r="31" spans="1:50" ht="18.75" customHeight="1" x14ac:dyDescent="0.15">
      <c r="A31" s="516"/>
      <c r="B31" s="517"/>
      <c r="C31" s="517"/>
      <c r="D31" s="517"/>
      <c r="E31" s="517"/>
      <c r="F31" s="518"/>
      <c r="G31" s="571"/>
      <c r="H31" s="377"/>
      <c r="I31" s="377"/>
      <c r="J31" s="377"/>
      <c r="K31" s="377"/>
      <c r="L31" s="377"/>
      <c r="M31" s="377"/>
      <c r="N31" s="377"/>
      <c r="O31" s="572"/>
      <c r="P31" s="584"/>
      <c r="Q31" s="377"/>
      <c r="R31" s="377"/>
      <c r="S31" s="377"/>
      <c r="T31" s="377"/>
      <c r="U31" s="377"/>
      <c r="V31" s="377"/>
      <c r="W31" s="377"/>
      <c r="X31" s="572"/>
      <c r="Y31" s="472"/>
      <c r="Z31" s="473"/>
      <c r="AA31" s="474"/>
      <c r="AB31" s="330"/>
      <c r="AC31" s="331"/>
      <c r="AD31" s="332"/>
      <c r="AE31" s="330"/>
      <c r="AF31" s="331"/>
      <c r="AG31" s="331"/>
      <c r="AH31" s="332"/>
      <c r="AI31" s="330"/>
      <c r="AJ31" s="331"/>
      <c r="AK31" s="331"/>
      <c r="AL31" s="332"/>
      <c r="AM31" s="374"/>
      <c r="AN31" s="374"/>
      <c r="AO31" s="374"/>
      <c r="AP31" s="330"/>
      <c r="AQ31" s="215" t="s">
        <v>556</v>
      </c>
      <c r="AR31" s="133"/>
      <c r="AS31" s="134" t="s">
        <v>356</v>
      </c>
      <c r="AT31" s="169"/>
      <c r="AU31" s="269">
        <v>30</v>
      </c>
      <c r="AV31" s="269"/>
      <c r="AW31" s="377" t="s">
        <v>300</v>
      </c>
      <c r="AX31" s="378"/>
    </row>
    <row r="32" spans="1:50" ht="23.25" customHeight="1" x14ac:dyDescent="0.15">
      <c r="A32" s="519"/>
      <c r="B32" s="517"/>
      <c r="C32" s="517"/>
      <c r="D32" s="517"/>
      <c r="E32" s="517"/>
      <c r="F32" s="518"/>
      <c r="G32" s="544" t="s">
        <v>561</v>
      </c>
      <c r="H32" s="545"/>
      <c r="I32" s="545"/>
      <c r="J32" s="545"/>
      <c r="K32" s="545"/>
      <c r="L32" s="545"/>
      <c r="M32" s="545"/>
      <c r="N32" s="545"/>
      <c r="O32" s="546"/>
      <c r="P32" s="158" t="s">
        <v>562</v>
      </c>
      <c r="Q32" s="158"/>
      <c r="R32" s="158"/>
      <c r="S32" s="158"/>
      <c r="T32" s="158"/>
      <c r="U32" s="158"/>
      <c r="V32" s="158"/>
      <c r="W32" s="158"/>
      <c r="X32" s="229"/>
      <c r="Y32" s="336" t="s">
        <v>12</v>
      </c>
      <c r="Z32" s="553"/>
      <c r="AA32" s="554"/>
      <c r="AB32" s="555" t="s">
        <v>563</v>
      </c>
      <c r="AC32" s="555"/>
      <c r="AD32" s="555"/>
      <c r="AE32" s="362">
        <v>1746</v>
      </c>
      <c r="AF32" s="363"/>
      <c r="AG32" s="363"/>
      <c r="AH32" s="363"/>
      <c r="AI32" s="362">
        <v>1834</v>
      </c>
      <c r="AJ32" s="363"/>
      <c r="AK32" s="363"/>
      <c r="AL32" s="363"/>
      <c r="AM32" s="362">
        <v>1700</v>
      </c>
      <c r="AN32" s="363"/>
      <c r="AO32" s="363"/>
      <c r="AP32" s="363"/>
      <c r="AQ32" s="100" t="s">
        <v>556</v>
      </c>
      <c r="AR32" s="101"/>
      <c r="AS32" s="101"/>
      <c r="AT32" s="102"/>
      <c r="AU32" s="363" t="s">
        <v>556</v>
      </c>
      <c r="AV32" s="363"/>
      <c r="AW32" s="363"/>
      <c r="AX32" s="365"/>
    </row>
    <row r="33" spans="1:50" ht="23.25" customHeight="1" x14ac:dyDescent="0.15">
      <c r="A33" s="520"/>
      <c r="B33" s="521"/>
      <c r="C33" s="521"/>
      <c r="D33" s="521"/>
      <c r="E33" s="521"/>
      <c r="F33" s="522"/>
      <c r="G33" s="547"/>
      <c r="H33" s="548"/>
      <c r="I33" s="548"/>
      <c r="J33" s="548"/>
      <c r="K33" s="548"/>
      <c r="L33" s="548"/>
      <c r="M33" s="548"/>
      <c r="N33" s="548"/>
      <c r="O33" s="549"/>
      <c r="P33" s="231"/>
      <c r="Q33" s="231"/>
      <c r="R33" s="231"/>
      <c r="S33" s="231"/>
      <c r="T33" s="231"/>
      <c r="U33" s="231"/>
      <c r="V33" s="231"/>
      <c r="W33" s="231"/>
      <c r="X33" s="232"/>
      <c r="Y33" s="301" t="s">
        <v>54</v>
      </c>
      <c r="Z33" s="296"/>
      <c r="AA33" s="297"/>
      <c r="AB33" s="526" t="s">
        <v>563</v>
      </c>
      <c r="AC33" s="526"/>
      <c r="AD33" s="526"/>
      <c r="AE33" s="362">
        <v>1742</v>
      </c>
      <c r="AF33" s="363"/>
      <c r="AG33" s="363"/>
      <c r="AH33" s="363"/>
      <c r="AI33" s="362">
        <v>1746</v>
      </c>
      <c r="AJ33" s="363"/>
      <c r="AK33" s="363"/>
      <c r="AL33" s="363"/>
      <c r="AM33" s="362">
        <v>1834</v>
      </c>
      <c r="AN33" s="363"/>
      <c r="AO33" s="363"/>
      <c r="AP33" s="363"/>
      <c r="AQ33" s="100" t="s">
        <v>556</v>
      </c>
      <c r="AR33" s="101"/>
      <c r="AS33" s="101"/>
      <c r="AT33" s="102"/>
      <c r="AU33" s="363">
        <v>1700</v>
      </c>
      <c r="AV33" s="363"/>
      <c r="AW33" s="363"/>
      <c r="AX33" s="365"/>
    </row>
    <row r="34" spans="1:50" ht="23.25" customHeight="1" x14ac:dyDescent="0.15">
      <c r="A34" s="519"/>
      <c r="B34" s="517"/>
      <c r="C34" s="517"/>
      <c r="D34" s="517"/>
      <c r="E34" s="517"/>
      <c r="F34" s="518"/>
      <c r="G34" s="550"/>
      <c r="H34" s="551"/>
      <c r="I34" s="551"/>
      <c r="J34" s="551"/>
      <c r="K34" s="551"/>
      <c r="L34" s="551"/>
      <c r="M34" s="551"/>
      <c r="N34" s="551"/>
      <c r="O34" s="552"/>
      <c r="P34" s="161"/>
      <c r="Q34" s="161"/>
      <c r="R34" s="161"/>
      <c r="S34" s="161"/>
      <c r="T34" s="161"/>
      <c r="U34" s="161"/>
      <c r="V34" s="161"/>
      <c r="W34" s="161"/>
      <c r="X34" s="234"/>
      <c r="Y34" s="301" t="s">
        <v>13</v>
      </c>
      <c r="Z34" s="296"/>
      <c r="AA34" s="297"/>
      <c r="AB34" s="501" t="s">
        <v>301</v>
      </c>
      <c r="AC34" s="501"/>
      <c r="AD34" s="501"/>
      <c r="AE34" s="362">
        <v>100</v>
      </c>
      <c r="AF34" s="363"/>
      <c r="AG34" s="363"/>
      <c r="AH34" s="363"/>
      <c r="AI34" s="362">
        <v>105</v>
      </c>
      <c r="AJ34" s="363"/>
      <c r="AK34" s="363"/>
      <c r="AL34" s="363"/>
      <c r="AM34" s="362">
        <v>92.7</v>
      </c>
      <c r="AN34" s="363"/>
      <c r="AO34" s="363"/>
      <c r="AP34" s="363"/>
      <c r="AQ34" s="100" t="s">
        <v>556</v>
      </c>
      <c r="AR34" s="101"/>
      <c r="AS34" s="101"/>
      <c r="AT34" s="102"/>
      <c r="AU34" s="363" t="s">
        <v>556</v>
      </c>
      <c r="AV34" s="363"/>
      <c r="AW34" s="363"/>
      <c r="AX34" s="365"/>
    </row>
    <row r="35" spans="1:50" ht="23.25" customHeight="1" x14ac:dyDescent="0.15">
      <c r="A35" s="904" t="s">
        <v>528</v>
      </c>
      <c r="B35" s="905"/>
      <c r="C35" s="905"/>
      <c r="D35" s="905"/>
      <c r="E35" s="905"/>
      <c r="F35" s="906"/>
      <c r="G35" s="910" t="s">
        <v>564</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5" t="s">
        <v>491</v>
      </c>
      <c r="B37" s="646"/>
      <c r="C37" s="646"/>
      <c r="D37" s="646"/>
      <c r="E37" s="646"/>
      <c r="F37" s="647"/>
      <c r="G37" s="569" t="s">
        <v>265</v>
      </c>
      <c r="H37" s="379"/>
      <c r="I37" s="379"/>
      <c r="J37" s="379"/>
      <c r="K37" s="379"/>
      <c r="L37" s="379"/>
      <c r="M37" s="379"/>
      <c r="N37" s="379"/>
      <c r="O37" s="570"/>
      <c r="P37" s="635" t="s">
        <v>59</v>
      </c>
      <c r="Q37" s="379"/>
      <c r="R37" s="379"/>
      <c r="S37" s="379"/>
      <c r="T37" s="379"/>
      <c r="U37" s="379"/>
      <c r="V37" s="379"/>
      <c r="W37" s="379"/>
      <c r="X37" s="570"/>
      <c r="Y37" s="636"/>
      <c r="Z37" s="637"/>
      <c r="AA37" s="638"/>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6"/>
      <c r="B38" s="517"/>
      <c r="C38" s="517"/>
      <c r="D38" s="517"/>
      <c r="E38" s="517"/>
      <c r="F38" s="518"/>
      <c r="G38" s="571"/>
      <c r="H38" s="377"/>
      <c r="I38" s="377"/>
      <c r="J38" s="377"/>
      <c r="K38" s="377"/>
      <c r="L38" s="377"/>
      <c r="M38" s="377"/>
      <c r="N38" s="377"/>
      <c r="O38" s="572"/>
      <c r="P38" s="584"/>
      <c r="Q38" s="377"/>
      <c r="R38" s="377"/>
      <c r="S38" s="377"/>
      <c r="T38" s="377"/>
      <c r="U38" s="377"/>
      <c r="V38" s="377"/>
      <c r="W38" s="377"/>
      <c r="X38" s="572"/>
      <c r="Y38" s="472"/>
      <c r="Z38" s="473"/>
      <c r="AA38" s="474"/>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9"/>
      <c r="B39" s="517"/>
      <c r="C39" s="517"/>
      <c r="D39" s="517"/>
      <c r="E39" s="517"/>
      <c r="F39" s="518"/>
      <c r="G39" s="544"/>
      <c r="H39" s="545"/>
      <c r="I39" s="545"/>
      <c r="J39" s="545"/>
      <c r="K39" s="545"/>
      <c r="L39" s="545"/>
      <c r="M39" s="545"/>
      <c r="N39" s="545"/>
      <c r="O39" s="546"/>
      <c r="P39" s="158"/>
      <c r="Q39" s="158"/>
      <c r="R39" s="158"/>
      <c r="S39" s="158"/>
      <c r="T39" s="158"/>
      <c r="U39" s="158"/>
      <c r="V39" s="158"/>
      <c r="W39" s="158"/>
      <c r="X39" s="229"/>
      <c r="Y39" s="336" t="s">
        <v>12</v>
      </c>
      <c r="Z39" s="553"/>
      <c r="AA39" s="554"/>
      <c r="AB39" s="555"/>
      <c r="AC39" s="555"/>
      <c r="AD39" s="555"/>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20"/>
      <c r="B40" s="521"/>
      <c r="C40" s="521"/>
      <c r="D40" s="521"/>
      <c r="E40" s="521"/>
      <c r="F40" s="522"/>
      <c r="G40" s="547"/>
      <c r="H40" s="548"/>
      <c r="I40" s="548"/>
      <c r="J40" s="548"/>
      <c r="K40" s="548"/>
      <c r="L40" s="548"/>
      <c r="M40" s="548"/>
      <c r="N40" s="548"/>
      <c r="O40" s="549"/>
      <c r="P40" s="231"/>
      <c r="Q40" s="231"/>
      <c r="R40" s="231"/>
      <c r="S40" s="231"/>
      <c r="T40" s="231"/>
      <c r="U40" s="231"/>
      <c r="V40" s="231"/>
      <c r="W40" s="231"/>
      <c r="X40" s="232"/>
      <c r="Y40" s="301" t="s">
        <v>54</v>
      </c>
      <c r="Z40" s="296"/>
      <c r="AA40" s="297"/>
      <c r="AB40" s="526"/>
      <c r="AC40" s="526"/>
      <c r="AD40" s="52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8"/>
      <c r="B41" s="649"/>
      <c r="C41" s="649"/>
      <c r="D41" s="649"/>
      <c r="E41" s="649"/>
      <c r="F41" s="650"/>
      <c r="G41" s="550"/>
      <c r="H41" s="551"/>
      <c r="I41" s="551"/>
      <c r="J41" s="551"/>
      <c r="K41" s="551"/>
      <c r="L41" s="551"/>
      <c r="M41" s="551"/>
      <c r="N41" s="551"/>
      <c r="O41" s="552"/>
      <c r="P41" s="161"/>
      <c r="Q41" s="161"/>
      <c r="R41" s="161"/>
      <c r="S41" s="161"/>
      <c r="T41" s="161"/>
      <c r="U41" s="161"/>
      <c r="V41" s="161"/>
      <c r="W41" s="161"/>
      <c r="X41" s="234"/>
      <c r="Y41" s="301" t="s">
        <v>13</v>
      </c>
      <c r="Z41" s="296"/>
      <c r="AA41" s="297"/>
      <c r="AB41" s="501" t="s">
        <v>301</v>
      </c>
      <c r="AC41" s="501"/>
      <c r="AD41" s="501"/>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5" t="s">
        <v>491</v>
      </c>
      <c r="B44" s="646"/>
      <c r="C44" s="646"/>
      <c r="D44" s="646"/>
      <c r="E44" s="646"/>
      <c r="F44" s="647"/>
      <c r="G44" s="569" t="s">
        <v>265</v>
      </c>
      <c r="H44" s="379"/>
      <c r="I44" s="379"/>
      <c r="J44" s="379"/>
      <c r="K44" s="379"/>
      <c r="L44" s="379"/>
      <c r="M44" s="379"/>
      <c r="N44" s="379"/>
      <c r="O44" s="570"/>
      <c r="P44" s="635" t="s">
        <v>59</v>
      </c>
      <c r="Q44" s="379"/>
      <c r="R44" s="379"/>
      <c r="S44" s="379"/>
      <c r="T44" s="379"/>
      <c r="U44" s="379"/>
      <c r="V44" s="379"/>
      <c r="W44" s="379"/>
      <c r="X44" s="570"/>
      <c r="Y44" s="636"/>
      <c r="Z44" s="637"/>
      <c r="AA44" s="638"/>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6"/>
      <c r="B45" s="517"/>
      <c r="C45" s="517"/>
      <c r="D45" s="517"/>
      <c r="E45" s="517"/>
      <c r="F45" s="518"/>
      <c r="G45" s="571"/>
      <c r="H45" s="377"/>
      <c r="I45" s="377"/>
      <c r="J45" s="377"/>
      <c r="K45" s="377"/>
      <c r="L45" s="377"/>
      <c r="M45" s="377"/>
      <c r="N45" s="377"/>
      <c r="O45" s="572"/>
      <c r="P45" s="584"/>
      <c r="Q45" s="377"/>
      <c r="R45" s="377"/>
      <c r="S45" s="377"/>
      <c r="T45" s="377"/>
      <c r="U45" s="377"/>
      <c r="V45" s="377"/>
      <c r="W45" s="377"/>
      <c r="X45" s="572"/>
      <c r="Y45" s="472"/>
      <c r="Z45" s="473"/>
      <c r="AA45" s="474"/>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9"/>
      <c r="B46" s="517"/>
      <c r="C46" s="517"/>
      <c r="D46" s="517"/>
      <c r="E46" s="517"/>
      <c r="F46" s="518"/>
      <c r="G46" s="544"/>
      <c r="H46" s="545"/>
      <c r="I46" s="545"/>
      <c r="J46" s="545"/>
      <c r="K46" s="545"/>
      <c r="L46" s="545"/>
      <c r="M46" s="545"/>
      <c r="N46" s="545"/>
      <c r="O46" s="546"/>
      <c r="P46" s="158"/>
      <c r="Q46" s="158"/>
      <c r="R46" s="158"/>
      <c r="S46" s="158"/>
      <c r="T46" s="158"/>
      <c r="U46" s="158"/>
      <c r="V46" s="158"/>
      <c r="W46" s="158"/>
      <c r="X46" s="229"/>
      <c r="Y46" s="336" t="s">
        <v>12</v>
      </c>
      <c r="Z46" s="553"/>
      <c r="AA46" s="554"/>
      <c r="AB46" s="555"/>
      <c r="AC46" s="555"/>
      <c r="AD46" s="55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20"/>
      <c r="B47" s="521"/>
      <c r="C47" s="521"/>
      <c r="D47" s="521"/>
      <c r="E47" s="521"/>
      <c r="F47" s="522"/>
      <c r="G47" s="547"/>
      <c r="H47" s="548"/>
      <c r="I47" s="548"/>
      <c r="J47" s="548"/>
      <c r="K47" s="548"/>
      <c r="L47" s="548"/>
      <c r="M47" s="548"/>
      <c r="N47" s="548"/>
      <c r="O47" s="549"/>
      <c r="P47" s="231"/>
      <c r="Q47" s="231"/>
      <c r="R47" s="231"/>
      <c r="S47" s="231"/>
      <c r="T47" s="231"/>
      <c r="U47" s="231"/>
      <c r="V47" s="231"/>
      <c r="W47" s="231"/>
      <c r="X47" s="232"/>
      <c r="Y47" s="301" t="s">
        <v>54</v>
      </c>
      <c r="Z47" s="296"/>
      <c r="AA47" s="297"/>
      <c r="AB47" s="526"/>
      <c r="AC47" s="526"/>
      <c r="AD47" s="52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8"/>
      <c r="B48" s="649"/>
      <c r="C48" s="649"/>
      <c r="D48" s="649"/>
      <c r="E48" s="649"/>
      <c r="F48" s="650"/>
      <c r="G48" s="550"/>
      <c r="H48" s="551"/>
      <c r="I48" s="551"/>
      <c r="J48" s="551"/>
      <c r="K48" s="551"/>
      <c r="L48" s="551"/>
      <c r="M48" s="551"/>
      <c r="N48" s="551"/>
      <c r="O48" s="552"/>
      <c r="P48" s="161"/>
      <c r="Q48" s="161"/>
      <c r="R48" s="161"/>
      <c r="S48" s="161"/>
      <c r="T48" s="161"/>
      <c r="U48" s="161"/>
      <c r="V48" s="161"/>
      <c r="W48" s="161"/>
      <c r="X48" s="234"/>
      <c r="Y48" s="301" t="s">
        <v>13</v>
      </c>
      <c r="Z48" s="296"/>
      <c r="AA48" s="297"/>
      <c r="AB48" s="501" t="s">
        <v>301</v>
      </c>
      <c r="AC48" s="501"/>
      <c r="AD48" s="501"/>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6" t="s">
        <v>491</v>
      </c>
      <c r="B51" s="517"/>
      <c r="C51" s="517"/>
      <c r="D51" s="517"/>
      <c r="E51" s="517"/>
      <c r="F51" s="518"/>
      <c r="G51" s="569" t="s">
        <v>265</v>
      </c>
      <c r="H51" s="379"/>
      <c r="I51" s="379"/>
      <c r="J51" s="379"/>
      <c r="K51" s="379"/>
      <c r="L51" s="379"/>
      <c r="M51" s="379"/>
      <c r="N51" s="379"/>
      <c r="O51" s="570"/>
      <c r="P51" s="635" t="s">
        <v>59</v>
      </c>
      <c r="Q51" s="379"/>
      <c r="R51" s="379"/>
      <c r="S51" s="379"/>
      <c r="T51" s="379"/>
      <c r="U51" s="379"/>
      <c r="V51" s="379"/>
      <c r="W51" s="379"/>
      <c r="X51" s="570"/>
      <c r="Y51" s="636"/>
      <c r="Z51" s="637"/>
      <c r="AA51" s="638"/>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6"/>
      <c r="B52" s="517"/>
      <c r="C52" s="517"/>
      <c r="D52" s="517"/>
      <c r="E52" s="517"/>
      <c r="F52" s="518"/>
      <c r="G52" s="571"/>
      <c r="H52" s="377"/>
      <c r="I52" s="377"/>
      <c r="J52" s="377"/>
      <c r="K52" s="377"/>
      <c r="L52" s="377"/>
      <c r="M52" s="377"/>
      <c r="N52" s="377"/>
      <c r="O52" s="572"/>
      <c r="P52" s="584"/>
      <c r="Q52" s="377"/>
      <c r="R52" s="377"/>
      <c r="S52" s="377"/>
      <c r="T52" s="377"/>
      <c r="U52" s="377"/>
      <c r="V52" s="377"/>
      <c r="W52" s="377"/>
      <c r="X52" s="572"/>
      <c r="Y52" s="472"/>
      <c r="Z52" s="473"/>
      <c r="AA52" s="474"/>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9"/>
      <c r="B53" s="517"/>
      <c r="C53" s="517"/>
      <c r="D53" s="517"/>
      <c r="E53" s="517"/>
      <c r="F53" s="518"/>
      <c r="G53" s="544"/>
      <c r="H53" s="545"/>
      <c r="I53" s="545"/>
      <c r="J53" s="545"/>
      <c r="K53" s="545"/>
      <c r="L53" s="545"/>
      <c r="M53" s="545"/>
      <c r="N53" s="545"/>
      <c r="O53" s="546"/>
      <c r="P53" s="158"/>
      <c r="Q53" s="158"/>
      <c r="R53" s="158"/>
      <c r="S53" s="158"/>
      <c r="T53" s="158"/>
      <c r="U53" s="158"/>
      <c r="V53" s="158"/>
      <c r="W53" s="158"/>
      <c r="X53" s="229"/>
      <c r="Y53" s="336" t="s">
        <v>12</v>
      </c>
      <c r="Z53" s="553"/>
      <c r="AA53" s="554"/>
      <c r="AB53" s="555"/>
      <c r="AC53" s="555"/>
      <c r="AD53" s="55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20"/>
      <c r="B54" s="521"/>
      <c r="C54" s="521"/>
      <c r="D54" s="521"/>
      <c r="E54" s="521"/>
      <c r="F54" s="522"/>
      <c r="G54" s="547"/>
      <c r="H54" s="548"/>
      <c r="I54" s="548"/>
      <c r="J54" s="548"/>
      <c r="K54" s="548"/>
      <c r="L54" s="548"/>
      <c r="M54" s="548"/>
      <c r="N54" s="548"/>
      <c r="O54" s="549"/>
      <c r="P54" s="231"/>
      <c r="Q54" s="231"/>
      <c r="R54" s="231"/>
      <c r="S54" s="231"/>
      <c r="T54" s="231"/>
      <c r="U54" s="231"/>
      <c r="V54" s="231"/>
      <c r="W54" s="231"/>
      <c r="X54" s="232"/>
      <c r="Y54" s="301" t="s">
        <v>54</v>
      </c>
      <c r="Z54" s="296"/>
      <c r="AA54" s="297"/>
      <c r="AB54" s="526"/>
      <c r="AC54" s="526"/>
      <c r="AD54" s="52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8"/>
      <c r="B55" s="649"/>
      <c r="C55" s="649"/>
      <c r="D55" s="649"/>
      <c r="E55" s="649"/>
      <c r="F55" s="650"/>
      <c r="G55" s="550"/>
      <c r="H55" s="551"/>
      <c r="I55" s="551"/>
      <c r="J55" s="551"/>
      <c r="K55" s="551"/>
      <c r="L55" s="551"/>
      <c r="M55" s="551"/>
      <c r="N55" s="551"/>
      <c r="O55" s="552"/>
      <c r="P55" s="161"/>
      <c r="Q55" s="161"/>
      <c r="R55" s="161"/>
      <c r="S55" s="161"/>
      <c r="T55" s="161"/>
      <c r="U55" s="161"/>
      <c r="V55" s="161"/>
      <c r="W55" s="161"/>
      <c r="X55" s="234"/>
      <c r="Y55" s="301" t="s">
        <v>13</v>
      </c>
      <c r="Z55" s="296"/>
      <c r="AA55" s="297"/>
      <c r="AB55" s="465" t="s">
        <v>14</v>
      </c>
      <c r="AC55" s="465"/>
      <c r="AD55" s="46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6" t="s">
        <v>491</v>
      </c>
      <c r="B58" s="517"/>
      <c r="C58" s="517"/>
      <c r="D58" s="517"/>
      <c r="E58" s="517"/>
      <c r="F58" s="518"/>
      <c r="G58" s="569" t="s">
        <v>265</v>
      </c>
      <c r="H58" s="379"/>
      <c r="I58" s="379"/>
      <c r="J58" s="379"/>
      <c r="K58" s="379"/>
      <c r="L58" s="379"/>
      <c r="M58" s="379"/>
      <c r="N58" s="379"/>
      <c r="O58" s="570"/>
      <c r="P58" s="635" t="s">
        <v>59</v>
      </c>
      <c r="Q58" s="379"/>
      <c r="R58" s="379"/>
      <c r="S58" s="379"/>
      <c r="T58" s="379"/>
      <c r="U58" s="379"/>
      <c r="V58" s="379"/>
      <c r="W58" s="379"/>
      <c r="X58" s="570"/>
      <c r="Y58" s="636"/>
      <c r="Z58" s="637"/>
      <c r="AA58" s="638"/>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6"/>
      <c r="B59" s="517"/>
      <c r="C59" s="517"/>
      <c r="D59" s="517"/>
      <c r="E59" s="517"/>
      <c r="F59" s="518"/>
      <c r="G59" s="571"/>
      <c r="H59" s="377"/>
      <c r="I59" s="377"/>
      <c r="J59" s="377"/>
      <c r="K59" s="377"/>
      <c r="L59" s="377"/>
      <c r="M59" s="377"/>
      <c r="N59" s="377"/>
      <c r="O59" s="572"/>
      <c r="P59" s="584"/>
      <c r="Q59" s="377"/>
      <c r="R59" s="377"/>
      <c r="S59" s="377"/>
      <c r="T59" s="377"/>
      <c r="U59" s="377"/>
      <c r="V59" s="377"/>
      <c r="W59" s="377"/>
      <c r="X59" s="572"/>
      <c r="Y59" s="472"/>
      <c r="Z59" s="473"/>
      <c r="AA59" s="474"/>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9"/>
      <c r="B60" s="517"/>
      <c r="C60" s="517"/>
      <c r="D60" s="517"/>
      <c r="E60" s="517"/>
      <c r="F60" s="518"/>
      <c r="G60" s="544"/>
      <c r="H60" s="545"/>
      <c r="I60" s="545"/>
      <c r="J60" s="545"/>
      <c r="K60" s="545"/>
      <c r="L60" s="545"/>
      <c r="M60" s="545"/>
      <c r="N60" s="545"/>
      <c r="O60" s="546"/>
      <c r="P60" s="158"/>
      <c r="Q60" s="158"/>
      <c r="R60" s="158"/>
      <c r="S60" s="158"/>
      <c r="T60" s="158"/>
      <c r="U60" s="158"/>
      <c r="V60" s="158"/>
      <c r="W60" s="158"/>
      <c r="X60" s="229"/>
      <c r="Y60" s="336" t="s">
        <v>12</v>
      </c>
      <c r="Z60" s="553"/>
      <c r="AA60" s="554"/>
      <c r="AB60" s="555"/>
      <c r="AC60" s="555"/>
      <c r="AD60" s="55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20"/>
      <c r="B61" s="521"/>
      <c r="C61" s="521"/>
      <c r="D61" s="521"/>
      <c r="E61" s="521"/>
      <c r="F61" s="522"/>
      <c r="G61" s="547"/>
      <c r="H61" s="548"/>
      <c r="I61" s="548"/>
      <c r="J61" s="548"/>
      <c r="K61" s="548"/>
      <c r="L61" s="548"/>
      <c r="M61" s="548"/>
      <c r="N61" s="548"/>
      <c r="O61" s="549"/>
      <c r="P61" s="231"/>
      <c r="Q61" s="231"/>
      <c r="R61" s="231"/>
      <c r="S61" s="231"/>
      <c r="T61" s="231"/>
      <c r="U61" s="231"/>
      <c r="V61" s="231"/>
      <c r="W61" s="231"/>
      <c r="X61" s="232"/>
      <c r="Y61" s="301" t="s">
        <v>54</v>
      </c>
      <c r="Z61" s="296"/>
      <c r="AA61" s="297"/>
      <c r="AB61" s="526"/>
      <c r="AC61" s="526"/>
      <c r="AD61" s="52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20"/>
      <c r="B62" s="521"/>
      <c r="C62" s="521"/>
      <c r="D62" s="521"/>
      <c r="E62" s="521"/>
      <c r="F62" s="522"/>
      <c r="G62" s="550"/>
      <c r="H62" s="551"/>
      <c r="I62" s="551"/>
      <c r="J62" s="551"/>
      <c r="K62" s="551"/>
      <c r="L62" s="551"/>
      <c r="M62" s="551"/>
      <c r="N62" s="551"/>
      <c r="O62" s="552"/>
      <c r="P62" s="161"/>
      <c r="Q62" s="161"/>
      <c r="R62" s="161"/>
      <c r="S62" s="161"/>
      <c r="T62" s="161"/>
      <c r="U62" s="161"/>
      <c r="V62" s="161"/>
      <c r="W62" s="161"/>
      <c r="X62" s="234"/>
      <c r="Y62" s="301" t="s">
        <v>13</v>
      </c>
      <c r="Z62" s="296"/>
      <c r="AA62" s="297"/>
      <c r="AB62" s="501" t="s">
        <v>14</v>
      </c>
      <c r="AC62" s="501"/>
      <c r="AD62" s="501"/>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487</v>
      </c>
      <c r="X65" s="877"/>
      <c r="Y65" s="880"/>
      <c r="Z65" s="880"/>
      <c r="AA65" s="881"/>
      <c r="AB65" s="874" t="s">
        <v>11</v>
      </c>
      <c r="AC65" s="870"/>
      <c r="AD65" s="871"/>
      <c r="AE65" s="366" t="s">
        <v>357</v>
      </c>
      <c r="AF65" s="367"/>
      <c r="AG65" s="367"/>
      <c r="AH65" s="368"/>
      <c r="AI65" s="366" t="s">
        <v>363</v>
      </c>
      <c r="AJ65" s="367"/>
      <c r="AK65" s="367"/>
      <c r="AL65" s="368"/>
      <c r="AM65" s="373" t="s">
        <v>472</v>
      </c>
      <c r="AN65" s="373"/>
      <c r="AO65" s="373"/>
      <c r="AP65" s="366"/>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4"/>
      <c r="AN66" s="374"/>
      <c r="AO66" s="374"/>
      <c r="AP66" s="330"/>
      <c r="AQ66" s="268"/>
      <c r="AR66" s="269"/>
      <c r="AS66" s="872" t="s">
        <v>356</v>
      </c>
      <c r="AT66" s="873"/>
      <c r="AU66" s="269"/>
      <c r="AV66" s="269"/>
      <c r="AW66" s="872" t="s">
        <v>490</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518</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518</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519</v>
      </c>
      <c r="AC69" s="982"/>
      <c r="AD69" s="982"/>
      <c r="AE69" s="821"/>
      <c r="AF69" s="822"/>
      <c r="AG69" s="822"/>
      <c r="AH69" s="822"/>
      <c r="AI69" s="821"/>
      <c r="AJ69" s="822"/>
      <c r="AK69" s="822"/>
      <c r="AL69" s="822"/>
      <c r="AM69" s="821"/>
      <c r="AN69" s="822"/>
      <c r="AO69" s="822"/>
      <c r="AP69" s="822"/>
      <c r="AQ69" s="362"/>
      <c r="AR69" s="363"/>
      <c r="AS69" s="363"/>
      <c r="AT69" s="364"/>
      <c r="AU69" s="363"/>
      <c r="AV69" s="363"/>
      <c r="AW69" s="363"/>
      <c r="AX69" s="365"/>
    </row>
    <row r="70" spans="1:50" ht="23.25" hidden="1" customHeight="1" x14ac:dyDescent="0.15">
      <c r="A70" s="858" t="s">
        <v>498</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517</v>
      </c>
      <c r="X70" s="951"/>
      <c r="Y70" s="956" t="s">
        <v>12</v>
      </c>
      <c r="Z70" s="956"/>
      <c r="AA70" s="957"/>
      <c r="AB70" s="958" t="s">
        <v>518</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518</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519</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4" t="s">
        <v>492</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7"/>
      <c r="B75" s="848"/>
      <c r="C75" s="848"/>
      <c r="D75" s="848"/>
      <c r="E75" s="848"/>
      <c r="F75" s="849"/>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8" t="s">
        <v>531</v>
      </c>
      <c r="B78" s="919"/>
      <c r="C78" s="919"/>
      <c r="D78" s="919"/>
      <c r="E78" s="916" t="s">
        <v>465</v>
      </c>
      <c r="F78" s="917"/>
      <c r="G78" s="57" t="s">
        <v>365</v>
      </c>
      <c r="H78" s="796"/>
      <c r="I78" s="242"/>
      <c r="J78" s="242"/>
      <c r="K78" s="242"/>
      <c r="L78" s="242"/>
      <c r="M78" s="242"/>
      <c r="N78" s="242"/>
      <c r="O78" s="797"/>
      <c r="P78" s="259"/>
      <c r="Q78" s="259"/>
      <c r="R78" s="259"/>
      <c r="S78" s="259"/>
      <c r="T78" s="259"/>
      <c r="U78" s="259"/>
      <c r="V78" s="259"/>
      <c r="W78" s="259"/>
      <c r="X78" s="259"/>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486</v>
      </c>
      <c r="AP79" s="146"/>
      <c r="AQ79" s="146"/>
      <c r="AR79" s="81" t="s">
        <v>484</v>
      </c>
      <c r="AS79" s="145"/>
      <c r="AT79" s="146"/>
      <c r="AU79" s="146"/>
      <c r="AV79" s="146"/>
      <c r="AW79" s="146"/>
      <c r="AX79" s="147"/>
    </row>
    <row r="80" spans="1:50" ht="18.75" hidden="1" customHeight="1" x14ac:dyDescent="0.15">
      <c r="A80" s="523" t="s">
        <v>266</v>
      </c>
      <c r="B80" s="853" t="s">
        <v>483</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4"/>
      <c r="B81" s="856"/>
      <c r="C81" s="556"/>
      <c r="D81" s="556"/>
      <c r="E81" s="556"/>
      <c r="F81" s="557"/>
      <c r="G81" s="377"/>
      <c r="H81" s="377"/>
      <c r="I81" s="377"/>
      <c r="J81" s="377"/>
      <c r="K81" s="377"/>
      <c r="L81" s="377"/>
      <c r="M81" s="377"/>
      <c r="N81" s="377"/>
      <c r="O81" s="377"/>
      <c r="P81" s="377"/>
      <c r="Q81" s="377"/>
      <c r="R81" s="377"/>
      <c r="S81" s="377"/>
      <c r="T81" s="377"/>
      <c r="U81" s="377"/>
      <c r="V81" s="377"/>
      <c r="W81" s="377"/>
      <c r="X81" s="377"/>
      <c r="Y81" s="377"/>
      <c r="Z81" s="377"/>
      <c r="AA81" s="572"/>
      <c r="AB81" s="584"/>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4"/>
      <c r="B82" s="856"/>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6"/>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7"/>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62" t="s">
        <v>11</v>
      </c>
      <c r="AC85" s="463"/>
      <c r="AD85" s="464"/>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4"/>
      <c r="B86" s="556"/>
      <c r="C86" s="556"/>
      <c r="D86" s="556"/>
      <c r="E86" s="556"/>
      <c r="F86" s="557"/>
      <c r="G86" s="571"/>
      <c r="H86" s="377"/>
      <c r="I86" s="377"/>
      <c r="J86" s="377"/>
      <c r="K86" s="377"/>
      <c r="L86" s="377"/>
      <c r="M86" s="377"/>
      <c r="N86" s="377"/>
      <c r="O86" s="572"/>
      <c r="P86" s="584"/>
      <c r="Q86" s="377"/>
      <c r="R86" s="377"/>
      <c r="S86" s="377"/>
      <c r="T86" s="377"/>
      <c r="U86" s="377"/>
      <c r="V86" s="377"/>
      <c r="W86" s="377"/>
      <c r="X86" s="572"/>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4"/>
      <c r="B87" s="556"/>
      <c r="C87" s="556"/>
      <c r="D87" s="556"/>
      <c r="E87" s="556"/>
      <c r="F87" s="557"/>
      <c r="G87" s="228"/>
      <c r="H87" s="158"/>
      <c r="I87" s="158"/>
      <c r="J87" s="158"/>
      <c r="K87" s="158"/>
      <c r="L87" s="158"/>
      <c r="M87" s="158"/>
      <c r="N87" s="158"/>
      <c r="O87" s="229"/>
      <c r="P87" s="158"/>
      <c r="Q87" s="806"/>
      <c r="R87" s="806"/>
      <c r="S87" s="806"/>
      <c r="T87" s="806"/>
      <c r="U87" s="806"/>
      <c r="V87" s="806"/>
      <c r="W87" s="806"/>
      <c r="X87" s="807"/>
      <c r="Y87" s="759" t="s">
        <v>62</v>
      </c>
      <c r="Z87" s="760"/>
      <c r="AA87" s="761"/>
      <c r="AB87" s="555"/>
      <c r="AC87" s="555"/>
      <c r="AD87" s="555"/>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4"/>
      <c r="B88" s="556"/>
      <c r="C88" s="556"/>
      <c r="D88" s="556"/>
      <c r="E88" s="556"/>
      <c r="F88" s="557"/>
      <c r="G88" s="230"/>
      <c r="H88" s="231"/>
      <c r="I88" s="231"/>
      <c r="J88" s="231"/>
      <c r="K88" s="231"/>
      <c r="L88" s="231"/>
      <c r="M88" s="231"/>
      <c r="N88" s="231"/>
      <c r="O88" s="232"/>
      <c r="P88" s="808"/>
      <c r="Q88" s="808"/>
      <c r="R88" s="808"/>
      <c r="S88" s="808"/>
      <c r="T88" s="808"/>
      <c r="U88" s="808"/>
      <c r="V88" s="808"/>
      <c r="W88" s="808"/>
      <c r="X88" s="809"/>
      <c r="Y88" s="733" t="s">
        <v>54</v>
      </c>
      <c r="Z88" s="734"/>
      <c r="AA88" s="735"/>
      <c r="AB88" s="526"/>
      <c r="AC88" s="526"/>
      <c r="AD88" s="526"/>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4"/>
      <c r="B89" s="558"/>
      <c r="C89" s="558"/>
      <c r="D89" s="558"/>
      <c r="E89" s="558"/>
      <c r="F89" s="559"/>
      <c r="G89" s="233"/>
      <c r="H89" s="161"/>
      <c r="I89" s="161"/>
      <c r="J89" s="161"/>
      <c r="K89" s="161"/>
      <c r="L89" s="161"/>
      <c r="M89" s="161"/>
      <c r="N89" s="161"/>
      <c r="O89" s="234"/>
      <c r="P89" s="302"/>
      <c r="Q89" s="302"/>
      <c r="R89" s="302"/>
      <c r="S89" s="302"/>
      <c r="T89" s="302"/>
      <c r="U89" s="302"/>
      <c r="V89" s="302"/>
      <c r="W89" s="302"/>
      <c r="X89" s="810"/>
      <c r="Y89" s="733" t="s">
        <v>13</v>
      </c>
      <c r="Z89" s="734"/>
      <c r="AA89" s="735"/>
      <c r="AB89" s="465" t="s">
        <v>14</v>
      </c>
      <c r="AC89" s="465"/>
      <c r="AD89" s="465"/>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62" t="s">
        <v>11</v>
      </c>
      <c r="AC90" s="463"/>
      <c r="AD90" s="464"/>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4"/>
      <c r="B91" s="556"/>
      <c r="C91" s="556"/>
      <c r="D91" s="556"/>
      <c r="E91" s="556"/>
      <c r="F91" s="557"/>
      <c r="G91" s="571"/>
      <c r="H91" s="377"/>
      <c r="I91" s="377"/>
      <c r="J91" s="377"/>
      <c r="K91" s="377"/>
      <c r="L91" s="377"/>
      <c r="M91" s="377"/>
      <c r="N91" s="377"/>
      <c r="O91" s="572"/>
      <c r="P91" s="584"/>
      <c r="Q91" s="377"/>
      <c r="R91" s="377"/>
      <c r="S91" s="377"/>
      <c r="T91" s="377"/>
      <c r="U91" s="377"/>
      <c r="V91" s="377"/>
      <c r="W91" s="377"/>
      <c r="X91" s="572"/>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4"/>
      <c r="B92" s="556"/>
      <c r="C92" s="556"/>
      <c r="D92" s="556"/>
      <c r="E92" s="556"/>
      <c r="F92" s="557"/>
      <c r="G92" s="228"/>
      <c r="H92" s="158"/>
      <c r="I92" s="158"/>
      <c r="J92" s="158"/>
      <c r="K92" s="158"/>
      <c r="L92" s="158"/>
      <c r="M92" s="158"/>
      <c r="N92" s="158"/>
      <c r="O92" s="229"/>
      <c r="P92" s="158"/>
      <c r="Q92" s="806"/>
      <c r="R92" s="806"/>
      <c r="S92" s="806"/>
      <c r="T92" s="806"/>
      <c r="U92" s="806"/>
      <c r="V92" s="806"/>
      <c r="W92" s="806"/>
      <c r="X92" s="807"/>
      <c r="Y92" s="759" t="s">
        <v>62</v>
      </c>
      <c r="Z92" s="760"/>
      <c r="AA92" s="761"/>
      <c r="AB92" s="555"/>
      <c r="AC92" s="555"/>
      <c r="AD92" s="555"/>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4"/>
      <c r="B93" s="556"/>
      <c r="C93" s="556"/>
      <c r="D93" s="556"/>
      <c r="E93" s="556"/>
      <c r="F93" s="557"/>
      <c r="G93" s="230"/>
      <c r="H93" s="231"/>
      <c r="I93" s="231"/>
      <c r="J93" s="231"/>
      <c r="K93" s="231"/>
      <c r="L93" s="231"/>
      <c r="M93" s="231"/>
      <c r="N93" s="231"/>
      <c r="O93" s="232"/>
      <c r="P93" s="808"/>
      <c r="Q93" s="808"/>
      <c r="R93" s="808"/>
      <c r="S93" s="808"/>
      <c r="T93" s="808"/>
      <c r="U93" s="808"/>
      <c r="V93" s="808"/>
      <c r="W93" s="808"/>
      <c r="X93" s="809"/>
      <c r="Y93" s="733" t="s">
        <v>54</v>
      </c>
      <c r="Z93" s="734"/>
      <c r="AA93" s="735"/>
      <c r="AB93" s="526"/>
      <c r="AC93" s="526"/>
      <c r="AD93" s="526"/>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4"/>
      <c r="B94" s="558"/>
      <c r="C94" s="558"/>
      <c r="D94" s="558"/>
      <c r="E94" s="558"/>
      <c r="F94" s="559"/>
      <c r="G94" s="233"/>
      <c r="H94" s="161"/>
      <c r="I94" s="161"/>
      <c r="J94" s="161"/>
      <c r="K94" s="161"/>
      <c r="L94" s="161"/>
      <c r="M94" s="161"/>
      <c r="N94" s="161"/>
      <c r="O94" s="234"/>
      <c r="P94" s="302"/>
      <c r="Q94" s="302"/>
      <c r="R94" s="302"/>
      <c r="S94" s="302"/>
      <c r="T94" s="302"/>
      <c r="U94" s="302"/>
      <c r="V94" s="302"/>
      <c r="W94" s="302"/>
      <c r="X94" s="810"/>
      <c r="Y94" s="733" t="s">
        <v>13</v>
      </c>
      <c r="Z94" s="734"/>
      <c r="AA94" s="735"/>
      <c r="AB94" s="465" t="s">
        <v>14</v>
      </c>
      <c r="AC94" s="465"/>
      <c r="AD94" s="465"/>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62" t="s">
        <v>11</v>
      </c>
      <c r="AC95" s="463"/>
      <c r="AD95" s="464"/>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7"/>
      <c r="I96" s="377"/>
      <c r="J96" s="377"/>
      <c r="K96" s="377"/>
      <c r="L96" s="377"/>
      <c r="M96" s="377"/>
      <c r="N96" s="377"/>
      <c r="O96" s="572"/>
      <c r="P96" s="584"/>
      <c r="Q96" s="377"/>
      <c r="R96" s="377"/>
      <c r="S96" s="377"/>
      <c r="T96" s="377"/>
      <c r="U96" s="377"/>
      <c r="V96" s="377"/>
      <c r="W96" s="377"/>
      <c r="X96" s="572"/>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4"/>
      <c r="B97" s="556"/>
      <c r="C97" s="556"/>
      <c r="D97" s="556"/>
      <c r="E97" s="556"/>
      <c r="F97" s="557"/>
      <c r="G97" s="228"/>
      <c r="H97" s="158"/>
      <c r="I97" s="158"/>
      <c r="J97" s="158"/>
      <c r="K97" s="158"/>
      <c r="L97" s="158"/>
      <c r="M97" s="158"/>
      <c r="N97" s="158"/>
      <c r="O97" s="229"/>
      <c r="P97" s="158"/>
      <c r="Q97" s="806"/>
      <c r="R97" s="806"/>
      <c r="S97" s="806"/>
      <c r="T97" s="806"/>
      <c r="U97" s="806"/>
      <c r="V97" s="806"/>
      <c r="W97" s="806"/>
      <c r="X97" s="807"/>
      <c r="Y97" s="759" t="s">
        <v>62</v>
      </c>
      <c r="Z97" s="760"/>
      <c r="AA97" s="761"/>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4"/>
      <c r="B98" s="556"/>
      <c r="C98" s="556"/>
      <c r="D98" s="556"/>
      <c r="E98" s="556"/>
      <c r="F98" s="557"/>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5"/>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4" t="s">
        <v>13</v>
      </c>
      <c r="Z99" s="485"/>
      <c r="AA99" s="486"/>
      <c r="AB99" s="466" t="s">
        <v>14</v>
      </c>
      <c r="AC99" s="467"/>
      <c r="AD99" s="468"/>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9"/>
      <c r="Z100" s="470"/>
      <c r="AA100" s="471"/>
      <c r="AB100" s="864" t="s">
        <v>11</v>
      </c>
      <c r="AC100" s="864"/>
      <c r="AD100" s="864"/>
      <c r="AE100" s="830" t="s">
        <v>357</v>
      </c>
      <c r="AF100" s="831"/>
      <c r="AG100" s="831"/>
      <c r="AH100" s="832"/>
      <c r="AI100" s="830" t="s">
        <v>363</v>
      </c>
      <c r="AJ100" s="831"/>
      <c r="AK100" s="831"/>
      <c r="AL100" s="832"/>
      <c r="AM100" s="830" t="s">
        <v>472</v>
      </c>
      <c r="AN100" s="831"/>
      <c r="AO100" s="831"/>
      <c r="AP100" s="832"/>
      <c r="AQ100" s="935" t="s">
        <v>494</v>
      </c>
      <c r="AR100" s="936"/>
      <c r="AS100" s="936"/>
      <c r="AT100" s="937"/>
      <c r="AU100" s="935" t="s">
        <v>541</v>
      </c>
      <c r="AV100" s="936"/>
      <c r="AW100" s="936"/>
      <c r="AX100" s="938"/>
    </row>
    <row r="101" spans="1:60" ht="23.25" customHeight="1" x14ac:dyDescent="0.15">
      <c r="A101" s="495"/>
      <c r="B101" s="496"/>
      <c r="C101" s="496"/>
      <c r="D101" s="496"/>
      <c r="E101" s="496"/>
      <c r="F101" s="497"/>
      <c r="G101" s="158" t="s">
        <v>565</v>
      </c>
      <c r="H101" s="158"/>
      <c r="I101" s="158"/>
      <c r="J101" s="158"/>
      <c r="K101" s="158"/>
      <c r="L101" s="158"/>
      <c r="M101" s="158"/>
      <c r="N101" s="158"/>
      <c r="O101" s="158"/>
      <c r="P101" s="158"/>
      <c r="Q101" s="158"/>
      <c r="R101" s="158"/>
      <c r="S101" s="158"/>
      <c r="T101" s="158"/>
      <c r="U101" s="158"/>
      <c r="V101" s="158"/>
      <c r="W101" s="158"/>
      <c r="X101" s="229"/>
      <c r="Y101" s="820" t="s">
        <v>55</v>
      </c>
      <c r="Z101" s="719"/>
      <c r="AA101" s="720"/>
      <c r="AB101" s="555" t="s">
        <v>566</v>
      </c>
      <c r="AC101" s="555"/>
      <c r="AD101" s="555"/>
      <c r="AE101" s="362">
        <v>16</v>
      </c>
      <c r="AF101" s="363"/>
      <c r="AG101" s="363"/>
      <c r="AH101" s="364"/>
      <c r="AI101" s="362">
        <v>16</v>
      </c>
      <c r="AJ101" s="363"/>
      <c r="AK101" s="363"/>
      <c r="AL101" s="364"/>
      <c r="AM101" s="362">
        <v>15</v>
      </c>
      <c r="AN101" s="363"/>
      <c r="AO101" s="363"/>
      <c r="AP101" s="364"/>
      <c r="AQ101" s="362">
        <v>15</v>
      </c>
      <c r="AR101" s="363"/>
      <c r="AS101" s="363"/>
      <c r="AT101" s="364"/>
      <c r="AU101" s="362" t="s">
        <v>556</v>
      </c>
      <c r="AV101" s="363"/>
      <c r="AW101" s="363"/>
      <c r="AX101" s="364"/>
    </row>
    <row r="102" spans="1:60" ht="23.25" customHeight="1" x14ac:dyDescent="0.15">
      <c r="A102" s="498"/>
      <c r="B102" s="499"/>
      <c r="C102" s="499"/>
      <c r="D102" s="499"/>
      <c r="E102" s="499"/>
      <c r="F102" s="500"/>
      <c r="G102" s="161"/>
      <c r="H102" s="161"/>
      <c r="I102" s="161"/>
      <c r="J102" s="161"/>
      <c r="K102" s="161"/>
      <c r="L102" s="161"/>
      <c r="M102" s="161"/>
      <c r="N102" s="161"/>
      <c r="O102" s="161"/>
      <c r="P102" s="161"/>
      <c r="Q102" s="161"/>
      <c r="R102" s="161"/>
      <c r="S102" s="161"/>
      <c r="T102" s="161"/>
      <c r="U102" s="161"/>
      <c r="V102" s="161"/>
      <c r="W102" s="161"/>
      <c r="X102" s="234"/>
      <c r="Y102" s="478" t="s">
        <v>56</v>
      </c>
      <c r="Z102" s="337"/>
      <c r="AA102" s="338"/>
      <c r="AB102" s="555" t="s">
        <v>566</v>
      </c>
      <c r="AC102" s="555"/>
      <c r="AD102" s="555"/>
      <c r="AE102" s="356">
        <v>16</v>
      </c>
      <c r="AF102" s="356"/>
      <c r="AG102" s="356"/>
      <c r="AH102" s="356"/>
      <c r="AI102" s="356">
        <v>16</v>
      </c>
      <c r="AJ102" s="356"/>
      <c r="AK102" s="356"/>
      <c r="AL102" s="356"/>
      <c r="AM102" s="356">
        <v>15</v>
      </c>
      <c r="AN102" s="356"/>
      <c r="AO102" s="356"/>
      <c r="AP102" s="356"/>
      <c r="AQ102" s="821">
        <v>15</v>
      </c>
      <c r="AR102" s="822"/>
      <c r="AS102" s="822"/>
      <c r="AT102" s="823"/>
      <c r="AU102" s="821" t="s">
        <v>556</v>
      </c>
      <c r="AV102" s="822"/>
      <c r="AW102" s="822"/>
      <c r="AX102" s="823"/>
    </row>
    <row r="103" spans="1:60" ht="31.5" hidden="1" customHeight="1" x14ac:dyDescent="0.15">
      <c r="A103" s="492" t="s">
        <v>493</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5"/>
      <c r="B104" s="496"/>
      <c r="C104" s="496"/>
      <c r="D104" s="496"/>
      <c r="E104" s="496"/>
      <c r="F104" s="497"/>
      <c r="G104" s="158"/>
      <c r="H104" s="158"/>
      <c r="I104" s="158"/>
      <c r="J104" s="158"/>
      <c r="K104" s="158"/>
      <c r="L104" s="158"/>
      <c r="M104" s="158"/>
      <c r="N104" s="158"/>
      <c r="O104" s="158"/>
      <c r="P104" s="158"/>
      <c r="Q104" s="158"/>
      <c r="R104" s="158"/>
      <c r="S104" s="158"/>
      <c r="T104" s="158"/>
      <c r="U104" s="158"/>
      <c r="V104" s="158"/>
      <c r="W104" s="158"/>
      <c r="X104" s="229"/>
      <c r="Y104" s="481" t="s">
        <v>55</v>
      </c>
      <c r="Z104" s="482"/>
      <c r="AA104" s="483"/>
      <c r="AB104" s="475"/>
      <c r="AC104" s="476"/>
      <c r="AD104" s="477"/>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8"/>
      <c r="B105" s="499"/>
      <c r="C105" s="499"/>
      <c r="D105" s="499"/>
      <c r="E105" s="499"/>
      <c r="F105" s="500"/>
      <c r="G105" s="161"/>
      <c r="H105" s="161"/>
      <c r="I105" s="161"/>
      <c r="J105" s="161"/>
      <c r="K105" s="161"/>
      <c r="L105" s="161"/>
      <c r="M105" s="161"/>
      <c r="N105" s="161"/>
      <c r="O105" s="161"/>
      <c r="P105" s="161"/>
      <c r="Q105" s="161"/>
      <c r="R105" s="161"/>
      <c r="S105" s="161"/>
      <c r="T105" s="161"/>
      <c r="U105" s="161"/>
      <c r="V105" s="161"/>
      <c r="W105" s="161"/>
      <c r="X105" s="234"/>
      <c r="Y105" s="478" t="s">
        <v>56</v>
      </c>
      <c r="Z105" s="479"/>
      <c r="AA105" s="480"/>
      <c r="AB105" s="404"/>
      <c r="AC105" s="405"/>
      <c r="AD105" s="406"/>
      <c r="AE105" s="356"/>
      <c r="AF105" s="356"/>
      <c r="AG105" s="356"/>
      <c r="AH105" s="356"/>
      <c r="AI105" s="356"/>
      <c r="AJ105" s="356"/>
      <c r="AK105" s="356"/>
      <c r="AL105" s="356"/>
      <c r="AM105" s="356"/>
      <c r="AN105" s="356"/>
      <c r="AO105" s="356"/>
      <c r="AP105" s="356"/>
      <c r="AQ105" s="362"/>
      <c r="AR105" s="363"/>
      <c r="AS105" s="363"/>
      <c r="AT105" s="364"/>
      <c r="AU105" s="821"/>
      <c r="AV105" s="822"/>
      <c r="AW105" s="822"/>
      <c r="AX105" s="823"/>
    </row>
    <row r="106" spans="1:60" ht="31.5" hidden="1" customHeight="1" x14ac:dyDescent="0.15">
      <c r="A106" s="492" t="s">
        <v>493</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5"/>
      <c r="B107" s="496"/>
      <c r="C107" s="496"/>
      <c r="D107" s="496"/>
      <c r="E107" s="496"/>
      <c r="F107" s="497"/>
      <c r="G107" s="158"/>
      <c r="H107" s="158"/>
      <c r="I107" s="158"/>
      <c r="J107" s="158"/>
      <c r="K107" s="158"/>
      <c r="L107" s="158"/>
      <c r="M107" s="158"/>
      <c r="N107" s="158"/>
      <c r="O107" s="158"/>
      <c r="P107" s="158"/>
      <c r="Q107" s="158"/>
      <c r="R107" s="158"/>
      <c r="S107" s="158"/>
      <c r="T107" s="158"/>
      <c r="U107" s="158"/>
      <c r="V107" s="158"/>
      <c r="W107" s="158"/>
      <c r="X107" s="229"/>
      <c r="Y107" s="481" t="s">
        <v>55</v>
      </c>
      <c r="Z107" s="482"/>
      <c r="AA107" s="483"/>
      <c r="AB107" s="475"/>
      <c r="AC107" s="476"/>
      <c r="AD107" s="477"/>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8"/>
      <c r="B108" s="499"/>
      <c r="C108" s="499"/>
      <c r="D108" s="499"/>
      <c r="E108" s="499"/>
      <c r="F108" s="500"/>
      <c r="G108" s="161"/>
      <c r="H108" s="161"/>
      <c r="I108" s="161"/>
      <c r="J108" s="161"/>
      <c r="K108" s="161"/>
      <c r="L108" s="161"/>
      <c r="M108" s="161"/>
      <c r="N108" s="161"/>
      <c r="O108" s="161"/>
      <c r="P108" s="161"/>
      <c r="Q108" s="161"/>
      <c r="R108" s="161"/>
      <c r="S108" s="161"/>
      <c r="T108" s="161"/>
      <c r="U108" s="161"/>
      <c r="V108" s="161"/>
      <c r="W108" s="161"/>
      <c r="X108" s="234"/>
      <c r="Y108" s="478" t="s">
        <v>56</v>
      </c>
      <c r="Z108" s="479"/>
      <c r="AA108" s="480"/>
      <c r="AB108" s="404"/>
      <c r="AC108" s="405"/>
      <c r="AD108" s="406"/>
      <c r="AE108" s="356"/>
      <c r="AF108" s="356"/>
      <c r="AG108" s="356"/>
      <c r="AH108" s="356"/>
      <c r="AI108" s="356"/>
      <c r="AJ108" s="356"/>
      <c r="AK108" s="356"/>
      <c r="AL108" s="356"/>
      <c r="AM108" s="356"/>
      <c r="AN108" s="356"/>
      <c r="AO108" s="356"/>
      <c r="AP108" s="356"/>
      <c r="AQ108" s="362"/>
      <c r="AR108" s="363"/>
      <c r="AS108" s="363"/>
      <c r="AT108" s="364"/>
      <c r="AU108" s="821"/>
      <c r="AV108" s="822"/>
      <c r="AW108" s="822"/>
      <c r="AX108" s="823"/>
    </row>
    <row r="109" spans="1:60" ht="31.5" hidden="1" customHeight="1" x14ac:dyDescent="0.15">
      <c r="A109" s="492" t="s">
        <v>493</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5"/>
      <c r="B110" s="496"/>
      <c r="C110" s="496"/>
      <c r="D110" s="496"/>
      <c r="E110" s="496"/>
      <c r="F110" s="497"/>
      <c r="G110" s="158"/>
      <c r="H110" s="158"/>
      <c r="I110" s="158"/>
      <c r="J110" s="158"/>
      <c r="K110" s="158"/>
      <c r="L110" s="158"/>
      <c r="M110" s="158"/>
      <c r="N110" s="158"/>
      <c r="O110" s="158"/>
      <c r="P110" s="158"/>
      <c r="Q110" s="158"/>
      <c r="R110" s="158"/>
      <c r="S110" s="158"/>
      <c r="T110" s="158"/>
      <c r="U110" s="158"/>
      <c r="V110" s="158"/>
      <c r="W110" s="158"/>
      <c r="X110" s="229"/>
      <c r="Y110" s="481" t="s">
        <v>55</v>
      </c>
      <c r="Z110" s="482"/>
      <c r="AA110" s="483"/>
      <c r="AB110" s="475"/>
      <c r="AC110" s="476"/>
      <c r="AD110" s="477"/>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8"/>
      <c r="B111" s="499"/>
      <c r="C111" s="499"/>
      <c r="D111" s="499"/>
      <c r="E111" s="499"/>
      <c r="F111" s="500"/>
      <c r="G111" s="161"/>
      <c r="H111" s="161"/>
      <c r="I111" s="161"/>
      <c r="J111" s="161"/>
      <c r="K111" s="161"/>
      <c r="L111" s="161"/>
      <c r="M111" s="161"/>
      <c r="N111" s="161"/>
      <c r="O111" s="161"/>
      <c r="P111" s="161"/>
      <c r="Q111" s="161"/>
      <c r="R111" s="161"/>
      <c r="S111" s="161"/>
      <c r="T111" s="161"/>
      <c r="U111" s="161"/>
      <c r="V111" s="161"/>
      <c r="W111" s="161"/>
      <c r="X111" s="234"/>
      <c r="Y111" s="478" t="s">
        <v>56</v>
      </c>
      <c r="Z111" s="479"/>
      <c r="AA111" s="480"/>
      <c r="AB111" s="404"/>
      <c r="AC111" s="405"/>
      <c r="AD111" s="406"/>
      <c r="AE111" s="356"/>
      <c r="AF111" s="356"/>
      <c r="AG111" s="356"/>
      <c r="AH111" s="356"/>
      <c r="AI111" s="356"/>
      <c r="AJ111" s="356"/>
      <c r="AK111" s="356"/>
      <c r="AL111" s="356"/>
      <c r="AM111" s="356"/>
      <c r="AN111" s="356"/>
      <c r="AO111" s="356"/>
      <c r="AP111" s="356"/>
      <c r="AQ111" s="362"/>
      <c r="AR111" s="363"/>
      <c r="AS111" s="363"/>
      <c r="AT111" s="364"/>
      <c r="AU111" s="821"/>
      <c r="AV111" s="822"/>
      <c r="AW111" s="822"/>
      <c r="AX111" s="823"/>
    </row>
    <row r="112" spans="1:60" ht="31.5" hidden="1" customHeight="1" x14ac:dyDescent="0.15">
      <c r="A112" s="492" t="s">
        <v>493</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5"/>
      <c r="B113" s="496"/>
      <c r="C113" s="496"/>
      <c r="D113" s="496"/>
      <c r="E113" s="496"/>
      <c r="F113" s="497"/>
      <c r="G113" s="158"/>
      <c r="H113" s="158"/>
      <c r="I113" s="158"/>
      <c r="J113" s="158"/>
      <c r="K113" s="158"/>
      <c r="L113" s="158"/>
      <c r="M113" s="158"/>
      <c r="N113" s="158"/>
      <c r="O113" s="158"/>
      <c r="P113" s="158"/>
      <c r="Q113" s="158"/>
      <c r="R113" s="158"/>
      <c r="S113" s="158"/>
      <c r="T113" s="158"/>
      <c r="U113" s="158"/>
      <c r="V113" s="158"/>
      <c r="W113" s="158"/>
      <c r="X113" s="229"/>
      <c r="Y113" s="481" t="s">
        <v>55</v>
      </c>
      <c r="Z113" s="482"/>
      <c r="AA113" s="483"/>
      <c r="AB113" s="475"/>
      <c r="AC113" s="476"/>
      <c r="AD113" s="477"/>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8"/>
      <c r="B114" s="499"/>
      <c r="C114" s="499"/>
      <c r="D114" s="499"/>
      <c r="E114" s="499"/>
      <c r="F114" s="500"/>
      <c r="G114" s="161"/>
      <c r="H114" s="161"/>
      <c r="I114" s="161"/>
      <c r="J114" s="161"/>
      <c r="K114" s="161"/>
      <c r="L114" s="161"/>
      <c r="M114" s="161"/>
      <c r="N114" s="161"/>
      <c r="O114" s="161"/>
      <c r="P114" s="161"/>
      <c r="Q114" s="161"/>
      <c r="R114" s="161"/>
      <c r="S114" s="161"/>
      <c r="T114" s="161"/>
      <c r="U114" s="161"/>
      <c r="V114" s="161"/>
      <c r="W114" s="161"/>
      <c r="X114" s="234"/>
      <c r="Y114" s="478" t="s">
        <v>56</v>
      </c>
      <c r="Z114" s="479"/>
      <c r="AA114" s="480"/>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7"/>
      <c r="Z115" s="488"/>
      <c r="AA115" s="489"/>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568</v>
      </c>
      <c r="AC116" s="299"/>
      <c r="AD116" s="300"/>
      <c r="AE116" s="356">
        <v>20562</v>
      </c>
      <c r="AF116" s="356"/>
      <c r="AG116" s="356"/>
      <c r="AH116" s="356"/>
      <c r="AI116" s="356">
        <v>18094</v>
      </c>
      <c r="AJ116" s="356"/>
      <c r="AK116" s="356"/>
      <c r="AL116" s="356"/>
      <c r="AM116" s="356">
        <v>17634</v>
      </c>
      <c r="AN116" s="356"/>
      <c r="AO116" s="356"/>
      <c r="AP116" s="356"/>
      <c r="AQ116" s="362">
        <v>17639</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569</v>
      </c>
      <c r="AC117" s="340"/>
      <c r="AD117" s="341"/>
      <c r="AE117" s="458" t="s">
        <v>570</v>
      </c>
      <c r="AF117" s="304"/>
      <c r="AG117" s="304"/>
      <c r="AH117" s="304"/>
      <c r="AI117" s="458" t="s">
        <v>571</v>
      </c>
      <c r="AJ117" s="304"/>
      <c r="AK117" s="304"/>
      <c r="AL117" s="304"/>
      <c r="AM117" s="459" t="s">
        <v>572</v>
      </c>
      <c r="AN117" s="460"/>
      <c r="AO117" s="460"/>
      <c r="AP117" s="461"/>
      <c r="AQ117" s="458" t="s">
        <v>573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7"/>
      <c r="Z118" s="488"/>
      <c r="AA118" s="489"/>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7"/>
      <c r="Z121" s="488"/>
      <c r="AA121" s="489"/>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7"/>
      <c r="Z124" s="488"/>
      <c r="AA124" s="489"/>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0"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0" t="s">
        <v>369</v>
      </c>
      <c r="B130" s="998"/>
      <c r="C130" s="997" t="s">
        <v>366</v>
      </c>
      <c r="D130" s="998"/>
      <c r="E130" s="306" t="s">
        <v>399</v>
      </c>
      <c r="F130" s="307"/>
      <c r="G130" s="308" t="s">
        <v>605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1"/>
      <c r="B131" s="250"/>
      <c r="C131" s="249"/>
      <c r="D131" s="250"/>
      <c r="E131" s="236" t="s">
        <v>398</v>
      </c>
      <c r="F131" s="237"/>
      <c r="G131" s="233" t="s">
        <v>606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556</v>
      </c>
      <c r="AR133" s="269"/>
      <c r="AS133" s="134" t="s">
        <v>356</v>
      </c>
      <c r="AT133" s="169"/>
      <c r="AU133" s="133" t="s">
        <v>556</v>
      </c>
      <c r="AV133" s="133"/>
      <c r="AW133" s="134" t="s">
        <v>300</v>
      </c>
      <c r="AX133" s="135"/>
    </row>
    <row r="134" spans="1:50" ht="39.75" customHeight="1" x14ac:dyDescent="0.15">
      <c r="A134" s="1001"/>
      <c r="B134" s="250"/>
      <c r="C134" s="249"/>
      <c r="D134" s="250"/>
      <c r="E134" s="249"/>
      <c r="F134" s="312"/>
      <c r="G134" s="228" t="s">
        <v>556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556</v>
      </c>
      <c r="AC134" s="219"/>
      <c r="AD134" s="219"/>
      <c r="AE134" s="264" t="s">
        <v>556</v>
      </c>
      <c r="AF134" s="101"/>
      <c r="AG134" s="101"/>
      <c r="AH134" s="101"/>
      <c r="AI134" s="264" t="s">
        <v>556</v>
      </c>
      <c r="AJ134" s="101"/>
      <c r="AK134" s="101"/>
      <c r="AL134" s="101"/>
      <c r="AM134" s="264" t="s">
        <v>556</v>
      </c>
      <c r="AN134" s="101"/>
      <c r="AO134" s="101"/>
      <c r="AP134" s="101"/>
      <c r="AQ134" s="264" t="s">
        <v>556</v>
      </c>
      <c r="AR134" s="101"/>
      <c r="AS134" s="101"/>
      <c r="AT134" s="101"/>
      <c r="AU134" s="264" t="s">
        <v>556</v>
      </c>
      <c r="AV134" s="101"/>
      <c r="AW134" s="101"/>
      <c r="AX134" s="220"/>
    </row>
    <row r="135" spans="1:50" ht="39.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556</v>
      </c>
      <c r="AC135" s="130"/>
      <c r="AD135" s="130"/>
      <c r="AE135" s="264" t="s">
        <v>556</v>
      </c>
      <c r="AF135" s="101"/>
      <c r="AG135" s="101"/>
      <c r="AH135" s="101"/>
      <c r="AI135" s="264" t="s">
        <v>556</v>
      </c>
      <c r="AJ135" s="101"/>
      <c r="AK135" s="101"/>
      <c r="AL135" s="101"/>
      <c r="AM135" s="264" t="s">
        <v>556</v>
      </c>
      <c r="AN135" s="101"/>
      <c r="AO135" s="101"/>
      <c r="AP135" s="101"/>
      <c r="AQ135" s="264" t="s">
        <v>556</v>
      </c>
      <c r="AR135" s="101"/>
      <c r="AS135" s="101"/>
      <c r="AT135" s="101"/>
      <c r="AU135" s="264" t="s">
        <v>556</v>
      </c>
      <c r="AV135" s="101"/>
      <c r="AW135" s="101"/>
      <c r="AX135" s="220"/>
    </row>
    <row r="136" spans="1:50" ht="18.75" hidden="1"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1"/>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1"/>
      <c r="B154" s="250"/>
      <c r="C154" s="249"/>
      <c r="D154" s="250"/>
      <c r="E154" s="249"/>
      <c r="F154" s="312"/>
      <c r="G154" s="228" t="s">
        <v>556</v>
      </c>
      <c r="H154" s="158"/>
      <c r="I154" s="158"/>
      <c r="J154" s="158"/>
      <c r="K154" s="158"/>
      <c r="L154" s="158"/>
      <c r="M154" s="158"/>
      <c r="N154" s="158"/>
      <c r="O154" s="158"/>
      <c r="P154" s="229"/>
      <c r="Q154" s="157" t="s">
        <v>556</v>
      </c>
      <c r="R154" s="158"/>
      <c r="S154" s="158"/>
      <c r="T154" s="158"/>
      <c r="U154" s="158"/>
      <c r="V154" s="158"/>
      <c r="W154" s="158"/>
      <c r="X154" s="158"/>
      <c r="Y154" s="158"/>
      <c r="Z154" s="158"/>
      <c r="AA154" s="930"/>
      <c r="AB154" s="253" t="s">
        <v>556</v>
      </c>
      <c r="AC154" s="254"/>
      <c r="AD154" s="254"/>
      <c r="AE154" s="259" t="s">
        <v>556</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1"/>
      <c r="AB157" s="255"/>
      <c r="AC157" s="256"/>
      <c r="AD157" s="256"/>
      <c r="AE157" s="157" t="s">
        <v>556</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0"/>
      <c r="C188" s="249"/>
      <c r="D188" s="250"/>
      <c r="E188" s="157" t="s">
        <v>574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1"/>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t="s">
        <v>556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556</v>
      </c>
      <c r="AF432" s="133"/>
      <c r="AG432" s="134" t="s">
        <v>356</v>
      </c>
      <c r="AH432" s="169"/>
      <c r="AI432" s="179"/>
      <c r="AJ432" s="179"/>
      <c r="AK432" s="179"/>
      <c r="AL432" s="174"/>
      <c r="AM432" s="179"/>
      <c r="AN432" s="179"/>
      <c r="AO432" s="179"/>
      <c r="AP432" s="174"/>
      <c r="AQ432" s="215" t="s">
        <v>556</v>
      </c>
      <c r="AR432" s="133"/>
      <c r="AS432" s="134" t="s">
        <v>356</v>
      </c>
      <c r="AT432" s="169"/>
      <c r="AU432" s="133" t="s">
        <v>556</v>
      </c>
      <c r="AV432" s="133"/>
      <c r="AW432" s="134" t="s">
        <v>300</v>
      </c>
      <c r="AX432" s="135"/>
    </row>
    <row r="433" spans="1:50" ht="23.25" customHeight="1" x14ac:dyDescent="0.15">
      <c r="A433" s="1001"/>
      <c r="B433" s="250"/>
      <c r="C433" s="249"/>
      <c r="D433" s="250"/>
      <c r="E433" s="163"/>
      <c r="F433" s="164"/>
      <c r="G433" s="228" t="s">
        <v>556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556</v>
      </c>
      <c r="AC433" s="130"/>
      <c r="AD433" s="130"/>
      <c r="AE433" s="100" t="s">
        <v>556</v>
      </c>
      <c r="AF433" s="101"/>
      <c r="AG433" s="101"/>
      <c r="AH433" s="101"/>
      <c r="AI433" s="100" t="s">
        <v>556</v>
      </c>
      <c r="AJ433" s="101"/>
      <c r="AK433" s="101"/>
      <c r="AL433" s="101"/>
      <c r="AM433" s="100" t="s">
        <v>556</v>
      </c>
      <c r="AN433" s="101"/>
      <c r="AO433" s="101"/>
      <c r="AP433" s="102"/>
      <c r="AQ433" s="100" t="s">
        <v>556</v>
      </c>
      <c r="AR433" s="101"/>
      <c r="AS433" s="101"/>
      <c r="AT433" s="102"/>
      <c r="AU433" s="101" t="s">
        <v>556</v>
      </c>
      <c r="AV433" s="101"/>
      <c r="AW433" s="101"/>
      <c r="AX433" s="220"/>
    </row>
    <row r="434" spans="1:50" ht="23.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556</v>
      </c>
      <c r="AC434" s="219"/>
      <c r="AD434" s="219"/>
      <c r="AE434" s="100" t="s">
        <v>556</v>
      </c>
      <c r="AF434" s="101"/>
      <c r="AG434" s="101"/>
      <c r="AH434" s="102"/>
      <c r="AI434" s="100" t="s">
        <v>556</v>
      </c>
      <c r="AJ434" s="101"/>
      <c r="AK434" s="101"/>
      <c r="AL434" s="101"/>
      <c r="AM434" s="100" t="s">
        <v>556</v>
      </c>
      <c r="AN434" s="101"/>
      <c r="AO434" s="101"/>
      <c r="AP434" s="102"/>
      <c r="AQ434" s="100" t="s">
        <v>556</v>
      </c>
      <c r="AR434" s="101"/>
      <c r="AS434" s="101"/>
      <c r="AT434" s="102"/>
      <c r="AU434" s="101" t="s">
        <v>556</v>
      </c>
      <c r="AV434" s="101"/>
      <c r="AW434" s="101"/>
      <c r="AX434" s="220"/>
    </row>
    <row r="435" spans="1:50" ht="23.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556</v>
      </c>
      <c r="AF435" s="101"/>
      <c r="AG435" s="101"/>
      <c r="AH435" s="102"/>
      <c r="AI435" s="100" t="s">
        <v>556</v>
      </c>
      <c r="AJ435" s="101"/>
      <c r="AK435" s="101"/>
      <c r="AL435" s="101"/>
      <c r="AM435" s="100" t="s">
        <v>556</v>
      </c>
      <c r="AN435" s="101"/>
      <c r="AO435" s="101"/>
      <c r="AP435" s="102"/>
      <c r="AQ435" s="100" t="s">
        <v>556</v>
      </c>
      <c r="AR435" s="101"/>
      <c r="AS435" s="101"/>
      <c r="AT435" s="102"/>
      <c r="AU435" s="101" t="s">
        <v>556</v>
      </c>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556</v>
      </c>
      <c r="AF457" s="133"/>
      <c r="AG457" s="134" t="s">
        <v>356</v>
      </c>
      <c r="AH457" s="169"/>
      <c r="AI457" s="179"/>
      <c r="AJ457" s="179"/>
      <c r="AK457" s="179"/>
      <c r="AL457" s="174"/>
      <c r="AM457" s="179"/>
      <c r="AN457" s="179"/>
      <c r="AO457" s="179"/>
      <c r="AP457" s="174"/>
      <c r="AQ457" s="215" t="s">
        <v>556</v>
      </c>
      <c r="AR457" s="133"/>
      <c r="AS457" s="134" t="s">
        <v>356</v>
      </c>
      <c r="AT457" s="169"/>
      <c r="AU457" s="133" t="s">
        <v>556</v>
      </c>
      <c r="AV457" s="133"/>
      <c r="AW457" s="134" t="s">
        <v>300</v>
      </c>
      <c r="AX457" s="135"/>
    </row>
    <row r="458" spans="1:50" ht="23.25" customHeight="1" x14ac:dyDescent="0.15">
      <c r="A458" s="1001"/>
      <c r="B458" s="250"/>
      <c r="C458" s="249"/>
      <c r="D458" s="250"/>
      <c r="E458" s="163"/>
      <c r="F458" s="164"/>
      <c r="G458" s="228" t="s">
        <v>556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556</v>
      </c>
      <c r="AC458" s="130"/>
      <c r="AD458" s="130"/>
      <c r="AE458" s="100" t="s">
        <v>556</v>
      </c>
      <c r="AF458" s="101"/>
      <c r="AG458" s="101"/>
      <c r="AH458" s="101"/>
      <c r="AI458" s="100" t="s">
        <v>556</v>
      </c>
      <c r="AJ458" s="101"/>
      <c r="AK458" s="101"/>
      <c r="AL458" s="101"/>
      <c r="AM458" s="100" t="s">
        <v>556</v>
      </c>
      <c r="AN458" s="101"/>
      <c r="AO458" s="101"/>
      <c r="AP458" s="102"/>
      <c r="AQ458" s="100" t="s">
        <v>556</v>
      </c>
      <c r="AR458" s="101"/>
      <c r="AS458" s="101"/>
      <c r="AT458" s="102"/>
      <c r="AU458" s="101" t="s">
        <v>556</v>
      </c>
      <c r="AV458" s="101"/>
      <c r="AW458" s="101"/>
      <c r="AX458" s="220"/>
    </row>
    <row r="459" spans="1:50" ht="23.25"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556</v>
      </c>
      <c r="AC459" s="219"/>
      <c r="AD459" s="219"/>
      <c r="AE459" s="100" t="s">
        <v>556</v>
      </c>
      <c r="AF459" s="101"/>
      <c r="AG459" s="101"/>
      <c r="AH459" s="102"/>
      <c r="AI459" s="100" t="s">
        <v>556</v>
      </c>
      <c r="AJ459" s="101"/>
      <c r="AK459" s="101"/>
      <c r="AL459" s="101"/>
      <c r="AM459" s="100" t="s">
        <v>556</v>
      </c>
      <c r="AN459" s="101"/>
      <c r="AO459" s="101"/>
      <c r="AP459" s="102"/>
      <c r="AQ459" s="100" t="s">
        <v>556</v>
      </c>
      <c r="AR459" s="101"/>
      <c r="AS459" s="101"/>
      <c r="AT459" s="102"/>
      <c r="AU459" s="101" t="s">
        <v>556</v>
      </c>
      <c r="AV459" s="101"/>
      <c r="AW459" s="101"/>
      <c r="AX459" s="220"/>
    </row>
    <row r="460" spans="1:50" ht="23.25"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556</v>
      </c>
      <c r="AF460" s="101"/>
      <c r="AG460" s="101"/>
      <c r="AH460" s="102"/>
      <c r="AI460" s="100" t="s">
        <v>556</v>
      </c>
      <c r="AJ460" s="101"/>
      <c r="AK460" s="101"/>
      <c r="AL460" s="101"/>
      <c r="AM460" s="100" t="s">
        <v>556</v>
      </c>
      <c r="AN460" s="101"/>
      <c r="AO460" s="101"/>
      <c r="AP460" s="102"/>
      <c r="AQ460" s="100" t="s">
        <v>556</v>
      </c>
      <c r="AR460" s="101"/>
      <c r="AS460" s="101"/>
      <c r="AT460" s="102"/>
      <c r="AU460" s="101" t="s">
        <v>556</v>
      </c>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1"/>
      <c r="B482" s="250"/>
      <c r="C482" s="249"/>
      <c r="D482" s="250"/>
      <c r="E482" s="157" t="s">
        <v>556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44.25"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555</v>
      </c>
      <c r="AE702" s="903"/>
      <c r="AF702" s="903"/>
      <c r="AG702" s="892" t="s">
        <v>575</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555</v>
      </c>
      <c r="AE703" s="152"/>
      <c r="AF703" s="152"/>
      <c r="AG703" s="668" t="s">
        <v>576</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555</v>
      </c>
      <c r="AE704" s="590"/>
      <c r="AF704" s="590"/>
      <c r="AG704" s="429" t="s">
        <v>576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555</v>
      </c>
      <c r="AE705" s="737"/>
      <c r="AF705" s="737"/>
      <c r="AG705" s="157" t="s">
        <v>577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4"/>
      <c r="C706" s="618"/>
      <c r="D706" s="619"/>
      <c r="E706" s="687" t="s">
        <v>529</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578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9"/>
      <c r="B707" s="774"/>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578</v>
      </c>
      <c r="AE707" s="588"/>
      <c r="AF707" s="588"/>
      <c r="AG707" s="429"/>
      <c r="AH707" s="231"/>
      <c r="AI707" s="231"/>
      <c r="AJ707" s="231"/>
      <c r="AK707" s="231"/>
      <c r="AL707" s="231"/>
      <c r="AM707" s="231"/>
      <c r="AN707" s="231"/>
      <c r="AO707" s="231"/>
      <c r="AP707" s="231"/>
      <c r="AQ707" s="231"/>
      <c r="AR707" s="231"/>
      <c r="AS707" s="231"/>
      <c r="AT707" s="231"/>
      <c r="AU707" s="231"/>
      <c r="AV707" s="231"/>
      <c r="AW707" s="231"/>
      <c r="AX707" s="430"/>
    </row>
    <row r="708" spans="1:50" ht="43.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555</v>
      </c>
      <c r="AE708" s="672"/>
      <c r="AF708" s="672"/>
      <c r="AG708" s="530" t="s">
        <v>579</v>
      </c>
      <c r="AH708" s="531"/>
      <c r="AI708" s="531"/>
      <c r="AJ708" s="531"/>
      <c r="AK708" s="531"/>
      <c r="AL708" s="531"/>
      <c r="AM708" s="531"/>
      <c r="AN708" s="531"/>
      <c r="AO708" s="531"/>
      <c r="AP708" s="531"/>
      <c r="AQ708" s="531"/>
      <c r="AR708" s="531"/>
      <c r="AS708" s="531"/>
      <c r="AT708" s="531"/>
      <c r="AU708" s="531"/>
      <c r="AV708" s="531"/>
      <c r="AW708" s="531"/>
      <c r="AX708" s="532"/>
    </row>
    <row r="709" spans="1:50" ht="43.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555</v>
      </c>
      <c r="AE709" s="152"/>
      <c r="AF709" s="152"/>
      <c r="AG709" s="668" t="s">
        <v>580</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581</v>
      </c>
      <c r="AE710" s="152"/>
      <c r="AF710" s="152"/>
      <c r="AG710" s="668" t="s">
        <v>582</v>
      </c>
      <c r="AH710" s="669"/>
      <c r="AI710" s="669"/>
      <c r="AJ710" s="669"/>
      <c r="AK710" s="669"/>
      <c r="AL710" s="669"/>
      <c r="AM710" s="669"/>
      <c r="AN710" s="669"/>
      <c r="AO710" s="669"/>
      <c r="AP710" s="669"/>
      <c r="AQ710" s="669"/>
      <c r="AR710" s="669"/>
      <c r="AS710" s="669"/>
      <c r="AT710" s="669"/>
      <c r="AU710" s="669"/>
      <c r="AV710" s="669"/>
      <c r="AW710" s="669"/>
      <c r="AX710" s="670"/>
    </row>
    <row r="711" spans="1:50" ht="53.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555</v>
      </c>
      <c r="AE711" s="152"/>
      <c r="AF711" s="152"/>
      <c r="AG711" s="668" t="s">
        <v>583</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488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581</v>
      </c>
      <c r="AE712" s="590"/>
      <c r="AF712" s="590"/>
      <c r="AG712" s="598" t="s">
        <v>603</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581</v>
      </c>
      <c r="AE713" s="152"/>
      <c r="AF713" s="153"/>
      <c r="AG713" s="668" t="s">
        <v>584</v>
      </c>
      <c r="AH713" s="669"/>
      <c r="AI713" s="669"/>
      <c r="AJ713" s="669"/>
      <c r="AK713" s="669"/>
      <c r="AL713" s="669"/>
      <c r="AM713" s="669"/>
      <c r="AN713" s="669"/>
      <c r="AO713" s="669"/>
      <c r="AP713" s="669"/>
      <c r="AQ713" s="669"/>
      <c r="AR713" s="669"/>
      <c r="AS713" s="669"/>
      <c r="AT713" s="669"/>
      <c r="AU713" s="669"/>
      <c r="AV713" s="669"/>
      <c r="AW713" s="669"/>
      <c r="AX713" s="670"/>
    </row>
    <row r="714" spans="1:50" ht="33.75" customHeight="1" x14ac:dyDescent="0.15">
      <c r="A714" s="661"/>
      <c r="B714" s="662"/>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555</v>
      </c>
      <c r="AE714" s="596"/>
      <c r="AF714" s="597"/>
      <c r="AG714" s="693" t="s">
        <v>604</v>
      </c>
      <c r="AH714" s="694"/>
      <c r="AI714" s="694"/>
      <c r="AJ714" s="694"/>
      <c r="AK714" s="694"/>
      <c r="AL714" s="694"/>
      <c r="AM714" s="694"/>
      <c r="AN714" s="694"/>
      <c r="AO714" s="694"/>
      <c r="AP714" s="694"/>
      <c r="AQ714" s="694"/>
      <c r="AR714" s="694"/>
      <c r="AS714" s="694"/>
      <c r="AT714" s="694"/>
      <c r="AU714" s="694"/>
      <c r="AV714" s="694"/>
      <c r="AW714" s="694"/>
      <c r="AX714" s="695"/>
    </row>
    <row r="715" spans="1:50" ht="43.5" customHeight="1" x14ac:dyDescent="0.15">
      <c r="A715" s="625"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555</v>
      </c>
      <c r="AE715" s="672"/>
      <c r="AF715" s="781"/>
      <c r="AG715" s="530" t="s">
        <v>609</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555</v>
      </c>
      <c r="AE716" s="763"/>
      <c r="AF716" s="763"/>
      <c r="AG716" s="668" t="s">
        <v>585</v>
      </c>
      <c r="AH716" s="669"/>
      <c r="AI716" s="669"/>
      <c r="AJ716" s="669"/>
      <c r="AK716" s="669"/>
      <c r="AL716" s="669"/>
      <c r="AM716" s="669"/>
      <c r="AN716" s="669"/>
      <c r="AO716" s="669"/>
      <c r="AP716" s="669"/>
      <c r="AQ716" s="669"/>
      <c r="AR716" s="669"/>
      <c r="AS716" s="669"/>
      <c r="AT716" s="669"/>
      <c r="AU716" s="669"/>
      <c r="AV716" s="669"/>
      <c r="AW716" s="669"/>
      <c r="AX716" s="670"/>
    </row>
    <row r="717" spans="1:50" ht="48.75" customHeight="1" x14ac:dyDescent="0.15">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555</v>
      </c>
      <c r="AE717" s="152"/>
      <c r="AF717" s="152"/>
      <c r="AG717" s="668" t="s">
        <v>586</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581</v>
      </c>
      <c r="AE718" s="152"/>
      <c r="AF718" s="152"/>
      <c r="AG718" s="160" t="s">
        <v>556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581</v>
      </c>
      <c r="AE719" s="672"/>
      <c r="AF719" s="672"/>
      <c r="AG719" s="157" t="s">
        <v>556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4"/>
      <c r="B721" s="655"/>
      <c r="C721" s="924"/>
      <c r="D721" s="925"/>
      <c r="E721" s="925"/>
      <c r="F721" s="926"/>
      <c r="G721" s="944"/>
      <c r="H721" s="945"/>
      <c r="I721" s="83" t="str">
        <f>IF(OR(G721="　", G721=""), "", "-")</f>
        <v/>
      </c>
      <c r="J721" s="923"/>
      <c r="K721" s="923"/>
      <c r="L721" s="83" t="str">
        <f>IF(M721="","","-")</f>
        <v/>
      </c>
      <c r="M721" s="84"/>
      <c r="N721" s="920" t="s">
        <v>608</v>
      </c>
      <c r="O721" s="921"/>
      <c r="P721" s="921"/>
      <c r="Q721" s="921"/>
      <c r="R721" s="921"/>
      <c r="S721" s="921"/>
      <c r="T721" s="921"/>
      <c r="U721" s="921"/>
      <c r="V721" s="921"/>
      <c r="W721" s="921"/>
      <c r="X721" s="921"/>
      <c r="Y721" s="921"/>
      <c r="Z721" s="921"/>
      <c r="AA721" s="921"/>
      <c r="AB721" s="921"/>
      <c r="AC721" s="921"/>
      <c r="AD721" s="921"/>
      <c r="AE721" s="921"/>
      <c r="AF721" s="922"/>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4"/>
      <c r="B722" s="655"/>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4"/>
      <c r="B723" s="655"/>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4"/>
      <c r="B724" s="655"/>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6"/>
      <c r="B725" s="657"/>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5" t="s">
        <v>48</v>
      </c>
      <c r="B726" s="626"/>
      <c r="C726" s="444" t="s">
        <v>53</v>
      </c>
      <c r="D726" s="585"/>
      <c r="E726" s="585"/>
      <c r="F726" s="586"/>
      <c r="G726" s="801" t="s">
        <v>610</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587</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607</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588</v>
      </c>
      <c r="F737" s="111"/>
      <c r="G737" s="111"/>
      <c r="H737" s="111"/>
      <c r="I737" s="111"/>
      <c r="J737" s="111"/>
      <c r="K737" s="111"/>
      <c r="L737" s="111"/>
      <c r="M737" s="111"/>
      <c r="N737" s="112" t="s">
        <v>358</v>
      </c>
      <c r="O737" s="112"/>
      <c r="P737" s="112"/>
      <c r="Q737" s="112"/>
      <c r="R737" s="111" t="s">
        <v>589</v>
      </c>
      <c r="S737" s="111"/>
      <c r="T737" s="111"/>
      <c r="U737" s="111"/>
      <c r="V737" s="111"/>
      <c r="W737" s="111"/>
      <c r="X737" s="111"/>
      <c r="Y737" s="111"/>
      <c r="Z737" s="111"/>
      <c r="AA737" s="112" t="s">
        <v>359</v>
      </c>
      <c r="AB737" s="112"/>
      <c r="AC737" s="112"/>
      <c r="AD737" s="112"/>
      <c r="AE737" s="111" t="s">
        <v>590</v>
      </c>
      <c r="AF737" s="111"/>
      <c r="AG737" s="111"/>
      <c r="AH737" s="111"/>
      <c r="AI737" s="111"/>
      <c r="AJ737" s="111"/>
      <c r="AK737" s="111"/>
      <c r="AL737" s="111"/>
      <c r="AM737" s="111"/>
      <c r="AN737" s="112" t="s">
        <v>360</v>
      </c>
      <c r="AO737" s="112"/>
      <c r="AP737" s="112"/>
      <c r="AQ737" s="112"/>
      <c r="AR737" s="113" t="s">
        <v>591</v>
      </c>
      <c r="AS737" s="114"/>
      <c r="AT737" s="114"/>
      <c r="AU737" s="114"/>
      <c r="AV737" s="114"/>
      <c r="AW737" s="114"/>
      <c r="AX737" s="115"/>
      <c r="AY737" s="89"/>
      <c r="AZ737" s="89"/>
    </row>
    <row r="738" spans="1:52" ht="24.75" customHeight="1" x14ac:dyDescent="0.15">
      <c r="A738" s="116" t="s">
        <v>361</v>
      </c>
      <c r="B738" s="117"/>
      <c r="C738" s="117"/>
      <c r="D738" s="118"/>
      <c r="E738" s="111" t="s">
        <v>592</v>
      </c>
      <c r="F738" s="111"/>
      <c r="G738" s="111"/>
      <c r="H738" s="111"/>
      <c r="I738" s="111"/>
      <c r="J738" s="111"/>
      <c r="K738" s="111"/>
      <c r="L738" s="111"/>
      <c r="M738" s="111"/>
      <c r="N738" s="112" t="s">
        <v>362</v>
      </c>
      <c r="O738" s="112"/>
      <c r="P738" s="112"/>
      <c r="Q738" s="112"/>
      <c r="R738" s="111" t="s">
        <v>593</v>
      </c>
      <c r="S738" s="111"/>
      <c r="T738" s="111"/>
      <c r="U738" s="111"/>
      <c r="V738" s="111"/>
      <c r="W738" s="111"/>
      <c r="X738" s="111"/>
      <c r="Y738" s="111"/>
      <c r="Z738" s="111"/>
      <c r="AA738" s="112" t="s">
        <v>482</v>
      </c>
      <c r="AB738" s="112"/>
      <c r="AC738" s="112"/>
      <c r="AD738" s="112"/>
      <c r="AE738" s="111" t="s">
        <v>594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698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thickBo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thickBo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534</v>
      </c>
      <c r="B779" s="765"/>
      <c r="C779" s="765"/>
      <c r="D779" s="765"/>
      <c r="E779" s="765"/>
      <c r="F779" s="766"/>
      <c r="G779" s="440" t="s">
        <v>602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60"/>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60"/>
      <c r="B781" s="767"/>
      <c r="C781" s="767"/>
      <c r="D781" s="767"/>
      <c r="E781" s="767"/>
      <c r="F781" s="768"/>
      <c r="G781" s="449" t="s">
        <v>595</v>
      </c>
      <c r="H781" s="450"/>
      <c r="I781" s="450"/>
      <c r="J781" s="450"/>
      <c r="K781" s="451"/>
      <c r="L781" s="452" t="s">
        <v>597</v>
      </c>
      <c r="M781" s="453"/>
      <c r="N781" s="453"/>
      <c r="O781" s="453"/>
      <c r="P781" s="453"/>
      <c r="Q781" s="453"/>
      <c r="R781" s="453"/>
      <c r="S781" s="453"/>
      <c r="T781" s="453"/>
      <c r="U781" s="453"/>
      <c r="V781" s="453"/>
      <c r="W781" s="453"/>
      <c r="X781" s="454"/>
      <c r="Y781" s="455">
        <v>23.143000000000001</v>
      </c>
      <c r="Z781" s="456"/>
      <c r="AA781" s="456"/>
      <c r="AB781" s="561"/>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60"/>
      <c r="B782" s="767"/>
      <c r="C782" s="767"/>
      <c r="D782" s="767"/>
      <c r="E782" s="767"/>
      <c r="F782" s="768"/>
      <c r="G782" s="346" t="s">
        <v>596</v>
      </c>
      <c r="H782" s="347"/>
      <c r="I782" s="347"/>
      <c r="J782" s="347"/>
      <c r="K782" s="348"/>
      <c r="L782" s="399" t="s">
        <v>598</v>
      </c>
      <c r="M782" s="400"/>
      <c r="N782" s="400"/>
      <c r="O782" s="400"/>
      <c r="P782" s="400"/>
      <c r="Q782" s="400"/>
      <c r="R782" s="400"/>
      <c r="S782" s="400"/>
      <c r="T782" s="400"/>
      <c r="U782" s="400"/>
      <c r="V782" s="400"/>
      <c r="W782" s="400"/>
      <c r="X782" s="401"/>
      <c r="Y782" s="396">
        <v>6.8339999999999996</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60"/>
      <c r="B783" s="767"/>
      <c r="C783" s="767"/>
      <c r="D783" s="767"/>
      <c r="E783" s="767"/>
      <c r="F783" s="768"/>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60"/>
      <c r="B784" s="767"/>
      <c r="C784" s="767"/>
      <c r="D784" s="767"/>
      <c r="E784" s="767"/>
      <c r="F784" s="768"/>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60"/>
      <c r="B785" s="767"/>
      <c r="C785" s="767"/>
      <c r="D785" s="767"/>
      <c r="E785" s="767"/>
      <c r="F785" s="768"/>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60"/>
      <c r="B786" s="767"/>
      <c r="C786" s="767"/>
      <c r="D786" s="767"/>
      <c r="E786" s="767"/>
      <c r="F786" s="76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60"/>
      <c r="B787" s="767"/>
      <c r="C787" s="767"/>
      <c r="D787" s="767"/>
      <c r="E787" s="767"/>
      <c r="F787" s="76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60"/>
      <c r="B788" s="767"/>
      <c r="C788" s="767"/>
      <c r="D788" s="767"/>
      <c r="E788" s="767"/>
      <c r="F788" s="76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60"/>
      <c r="B789" s="767"/>
      <c r="C789" s="767"/>
      <c r="D789" s="767"/>
      <c r="E789" s="767"/>
      <c r="F789" s="76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60"/>
      <c r="B790" s="767"/>
      <c r="C790" s="767"/>
      <c r="D790" s="767"/>
      <c r="E790" s="767"/>
      <c r="F790" s="76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60"/>
      <c r="B791" s="767"/>
      <c r="C791" s="767"/>
      <c r="D791" s="767"/>
      <c r="E791" s="767"/>
      <c r="F791" s="768"/>
      <c r="G791" s="407" t="s">
        <v>20</v>
      </c>
      <c r="H791" s="408"/>
      <c r="I791" s="408"/>
      <c r="J791" s="408"/>
      <c r="K791" s="408"/>
      <c r="L791" s="409"/>
      <c r="M791" s="410"/>
      <c r="N791" s="410"/>
      <c r="O791" s="410"/>
      <c r="P791" s="410"/>
      <c r="Q791" s="410"/>
      <c r="R791" s="410"/>
      <c r="S791" s="410"/>
      <c r="T791" s="410"/>
      <c r="U791" s="410"/>
      <c r="V791" s="410"/>
      <c r="W791" s="410"/>
      <c r="X791" s="411"/>
      <c r="Y791" s="412">
        <f>SUM(Y781:AB790)</f>
        <v>29.977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60"/>
      <c r="B792" s="767"/>
      <c r="C792" s="767"/>
      <c r="D792" s="767"/>
      <c r="E792" s="767"/>
      <c r="F792" s="768"/>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60"/>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60"/>
      <c r="B794" s="767"/>
      <c r="C794" s="767"/>
      <c r="D794" s="767"/>
      <c r="E794" s="767"/>
      <c r="F794" s="768"/>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1"/>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60"/>
      <c r="B795" s="767"/>
      <c r="C795" s="767"/>
      <c r="D795" s="767"/>
      <c r="E795" s="767"/>
      <c r="F795" s="768"/>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60"/>
      <c r="B796" s="767"/>
      <c r="C796" s="767"/>
      <c r="D796" s="767"/>
      <c r="E796" s="767"/>
      <c r="F796" s="768"/>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60"/>
      <c r="B797" s="767"/>
      <c r="C797" s="767"/>
      <c r="D797" s="767"/>
      <c r="E797" s="767"/>
      <c r="F797" s="76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60"/>
      <c r="B798" s="767"/>
      <c r="C798" s="767"/>
      <c r="D798" s="767"/>
      <c r="E798" s="767"/>
      <c r="F798" s="76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60"/>
      <c r="B799" s="767"/>
      <c r="C799" s="767"/>
      <c r="D799" s="767"/>
      <c r="E799" s="767"/>
      <c r="F799" s="76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60"/>
      <c r="B800" s="767"/>
      <c r="C800" s="767"/>
      <c r="D800" s="767"/>
      <c r="E800" s="767"/>
      <c r="F800" s="76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60"/>
      <c r="B801" s="767"/>
      <c r="C801" s="767"/>
      <c r="D801" s="767"/>
      <c r="E801" s="767"/>
      <c r="F801" s="76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60"/>
      <c r="B802" s="767"/>
      <c r="C802" s="767"/>
      <c r="D802" s="767"/>
      <c r="E802" s="767"/>
      <c r="F802" s="76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60"/>
      <c r="B803" s="767"/>
      <c r="C803" s="767"/>
      <c r="D803" s="767"/>
      <c r="E803" s="767"/>
      <c r="F803" s="76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60"/>
      <c r="B804" s="767"/>
      <c r="C804" s="767"/>
      <c r="D804" s="767"/>
      <c r="E804" s="767"/>
      <c r="F804" s="768"/>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60"/>
      <c r="B805" s="767"/>
      <c r="C805" s="767"/>
      <c r="D805" s="767"/>
      <c r="E805" s="767"/>
      <c r="F805" s="768"/>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60"/>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60"/>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1"/>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60"/>
      <c r="B808" s="767"/>
      <c r="C808" s="767"/>
      <c r="D808" s="767"/>
      <c r="E808" s="767"/>
      <c r="F808" s="76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60"/>
      <c r="B809" s="767"/>
      <c r="C809" s="767"/>
      <c r="D809" s="767"/>
      <c r="E809" s="767"/>
      <c r="F809" s="76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60"/>
      <c r="B810" s="767"/>
      <c r="C810" s="767"/>
      <c r="D810" s="767"/>
      <c r="E810" s="767"/>
      <c r="F810" s="76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60"/>
      <c r="B811" s="767"/>
      <c r="C811" s="767"/>
      <c r="D811" s="767"/>
      <c r="E811" s="767"/>
      <c r="F811" s="76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60"/>
      <c r="B812" s="767"/>
      <c r="C812" s="767"/>
      <c r="D812" s="767"/>
      <c r="E812" s="767"/>
      <c r="F812" s="76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60"/>
      <c r="B813" s="767"/>
      <c r="C813" s="767"/>
      <c r="D813" s="767"/>
      <c r="E813" s="767"/>
      <c r="F813" s="76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60"/>
      <c r="B814" s="767"/>
      <c r="C814" s="767"/>
      <c r="D814" s="767"/>
      <c r="E814" s="767"/>
      <c r="F814" s="76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60"/>
      <c r="B815" s="767"/>
      <c r="C815" s="767"/>
      <c r="D815" s="767"/>
      <c r="E815" s="767"/>
      <c r="F815" s="76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60"/>
      <c r="B816" s="767"/>
      <c r="C816" s="767"/>
      <c r="D816" s="767"/>
      <c r="E816" s="767"/>
      <c r="F816" s="76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60"/>
      <c r="B817" s="767"/>
      <c r="C817" s="767"/>
      <c r="D817" s="767"/>
      <c r="E817" s="767"/>
      <c r="F817" s="76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60"/>
      <c r="B818" s="767"/>
      <c r="C818" s="767"/>
      <c r="D818" s="767"/>
      <c r="E818" s="767"/>
      <c r="F818" s="768"/>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0"/>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60"/>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1"/>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60"/>
      <c r="B821" s="767"/>
      <c r="C821" s="767"/>
      <c r="D821" s="767"/>
      <c r="E821" s="767"/>
      <c r="F821" s="76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60"/>
      <c r="B822" s="767"/>
      <c r="C822" s="767"/>
      <c r="D822" s="767"/>
      <c r="E822" s="767"/>
      <c r="F822" s="76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60"/>
      <c r="B823" s="767"/>
      <c r="C823" s="767"/>
      <c r="D823" s="767"/>
      <c r="E823" s="767"/>
      <c r="F823" s="76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60"/>
      <c r="B824" s="767"/>
      <c r="C824" s="767"/>
      <c r="D824" s="767"/>
      <c r="E824" s="767"/>
      <c r="F824" s="76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60"/>
      <c r="B825" s="767"/>
      <c r="C825" s="767"/>
      <c r="D825" s="767"/>
      <c r="E825" s="767"/>
      <c r="F825" s="76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60"/>
      <c r="B826" s="767"/>
      <c r="C826" s="767"/>
      <c r="D826" s="767"/>
      <c r="E826" s="767"/>
      <c r="F826" s="76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60"/>
      <c r="B827" s="767"/>
      <c r="C827" s="767"/>
      <c r="D827" s="767"/>
      <c r="E827" s="767"/>
      <c r="F827" s="76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0"/>
      <c r="B828" s="767"/>
      <c r="C828" s="767"/>
      <c r="D828" s="767"/>
      <c r="E828" s="767"/>
      <c r="F828" s="76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0"/>
      <c r="B829" s="767"/>
      <c r="C829" s="767"/>
      <c r="D829" s="767"/>
      <c r="E829" s="767"/>
      <c r="F829" s="76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60"/>
      <c r="B830" s="767"/>
      <c r="C830" s="767"/>
      <c r="D830" s="767"/>
      <c r="E830" s="767"/>
      <c r="F830" s="76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486</v>
      </c>
      <c r="AM831" s="963"/>
      <c r="AN831" s="96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t="s">
        <v>599</v>
      </c>
      <c r="D837" s="416"/>
      <c r="E837" s="416"/>
      <c r="F837" s="416"/>
      <c r="G837" s="416"/>
      <c r="H837" s="416"/>
      <c r="I837" s="416"/>
      <c r="J837" s="417">
        <v>2010005001032</v>
      </c>
      <c r="K837" s="418"/>
      <c r="L837" s="418"/>
      <c r="M837" s="418"/>
      <c r="N837" s="418"/>
      <c r="O837" s="418"/>
      <c r="P837" s="315" t="s">
        <v>600</v>
      </c>
      <c r="Q837" s="315"/>
      <c r="R837" s="315"/>
      <c r="S837" s="315"/>
      <c r="T837" s="315"/>
      <c r="U837" s="315"/>
      <c r="V837" s="315"/>
      <c r="W837" s="315"/>
      <c r="X837" s="315"/>
      <c r="Y837" s="316">
        <v>30</v>
      </c>
      <c r="Z837" s="317"/>
      <c r="AA837" s="317"/>
      <c r="AB837" s="318"/>
      <c r="AC837" s="326" t="s">
        <v>601</v>
      </c>
      <c r="AD837" s="424"/>
      <c r="AE837" s="424"/>
      <c r="AF837" s="424"/>
      <c r="AG837" s="424"/>
      <c r="AH837" s="419" t="s">
        <v>556</v>
      </c>
      <c r="AI837" s="420"/>
      <c r="AJ837" s="420"/>
      <c r="AK837" s="420"/>
      <c r="AL837" s="323" t="s">
        <v>556</v>
      </c>
      <c r="AM837" s="324"/>
      <c r="AN837" s="324"/>
      <c r="AO837" s="325"/>
      <c r="AP837" s="319" t="s">
        <v>556</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5" t="s">
        <v>467</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486</v>
      </c>
      <c r="AM1098" s="965"/>
      <c r="AN1098" s="96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8"/>
      <c r="E1101" s="275" t="s">
        <v>396</v>
      </c>
      <c r="F1101" s="898"/>
      <c r="G1101" s="898"/>
      <c r="H1101" s="898"/>
      <c r="I1101" s="898"/>
      <c r="J1101" s="275" t="s">
        <v>432</v>
      </c>
      <c r="K1101" s="275"/>
      <c r="L1101" s="275"/>
      <c r="M1101" s="275"/>
      <c r="N1101" s="275"/>
      <c r="O1101" s="275"/>
      <c r="P1101" s="342" t="s">
        <v>27</v>
      </c>
      <c r="Q1101" s="342"/>
      <c r="R1101" s="342"/>
      <c r="S1101" s="342"/>
      <c r="T1101" s="342"/>
      <c r="U1101" s="342"/>
      <c r="V1101" s="342"/>
      <c r="W1101" s="342"/>
      <c r="X1101" s="342"/>
      <c r="Y1101" s="275" t="s">
        <v>434</v>
      </c>
      <c r="Z1101" s="898"/>
      <c r="AA1101" s="898"/>
      <c r="AB1101" s="898"/>
      <c r="AC1101" s="275" t="s">
        <v>377</v>
      </c>
      <c r="AD1101" s="275"/>
      <c r="AE1101" s="275"/>
      <c r="AF1101" s="275"/>
      <c r="AG1101" s="275"/>
      <c r="AH1101" s="342" t="s">
        <v>391</v>
      </c>
      <c r="AI1101" s="343"/>
      <c r="AJ1101" s="343"/>
      <c r="AK1101" s="343"/>
      <c r="AL1101" s="343" t="s">
        <v>21</v>
      </c>
      <c r="AM1101" s="343"/>
      <c r="AN1101" s="343"/>
      <c r="AO1101" s="901"/>
      <c r="AP1101" s="428" t="s">
        <v>468</v>
      </c>
      <c r="AQ1101" s="428"/>
      <c r="AR1101" s="428"/>
      <c r="AS1101" s="428"/>
      <c r="AT1101" s="428"/>
      <c r="AU1101" s="428"/>
      <c r="AV1101" s="428"/>
      <c r="AW1101" s="428"/>
      <c r="AX1101" s="428"/>
    </row>
    <row r="1102" spans="1:50" ht="30" hidden="1" customHeight="1" x14ac:dyDescent="0.15">
      <c r="A1102" s="402">
        <v>1</v>
      </c>
      <c r="B1102" s="402">
        <v>1</v>
      </c>
      <c r="C1102" s="900"/>
      <c r="D1102" s="900"/>
      <c r="E1102" s="899"/>
      <c r="F1102" s="899"/>
      <c r="G1102" s="899"/>
      <c r="H1102" s="899"/>
      <c r="I1102" s="899"/>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900"/>
      <c r="D1103" s="900"/>
      <c r="E1103" s="899"/>
      <c r="F1103" s="899"/>
      <c r="G1103" s="899"/>
      <c r="H1103" s="899"/>
      <c r="I1103" s="89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0"/>
      <c r="D1104" s="900"/>
      <c r="E1104" s="899"/>
      <c r="F1104" s="899"/>
      <c r="G1104" s="899"/>
      <c r="H1104" s="899"/>
      <c r="I1104" s="89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0"/>
      <c r="D1105" s="900"/>
      <c r="E1105" s="899"/>
      <c r="F1105" s="899"/>
      <c r="G1105" s="899"/>
      <c r="H1105" s="899"/>
      <c r="I1105" s="89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0"/>
      <c r="D1106" s="900"/>
      <c r="E1106" s="899"/>
      <c r="F1106" s="899"/>
      <c r="G1106" s="899"/>
      <c r="H1106" s="899"/>
      <c r="I1106" s="89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0"/>
      <c r="D1107" s="900"/>
      <c r="E1107" s="899"/>
      <c r="F1107" s="899"/>
      <c r="G1107" s="899"/>
      <c r="H1107" s="899"/>
      <c r="I1107" s="89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0"/>
      <c r="D1108" s="900"/>
      <c r="E1108" s="899"/>
      <c r="F1108" s="899"/>
      <c r="G1108" s="899"/>
      <c r="H1108" s="899"/>
      <c r="I1108" s="89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0"/>
      <c r="D1109" s="900"/>
      <c r="E1109" s="899"/>
      <c r="F1109" s="899"/>
      <c r="G1109" s="899"/>
      <c r="H1109" s="899"/>
      <c r="I1109" s="89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0"/>
      <c r="D1110" s="900"/>
      <c r="E1110" s="899"/>
      <c r="F1110" s="899"/>
      <c r="G1110" s="899"/>
      <c r="H1110" s="899"/>
      <c r="I1110" s="89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0"/>
      <c r="D1111" s="900"/>
      <c r="E1111" s="899"/>
      <c r="F1111" s="899"/>
      <c r="G1111" s="899"/>
      <c r="H1111" s="899"/>
      <c r="I1111" s="89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0"/>
      <c r="D1112" s="900"/>
      <c r="E1112" s="899"/>
      <c r="F1112" s="899"/>
      <c r="G1112" s="899"/>
      <c r="H1112" s="899"/>
      <c r="I1112" s="89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0"/>
      <c r="D1113" s="900"/>
      <c r="E1113" s="899"/>
      <c r="F1113" s="899"/>
      <c r="G1113" s="899"/>
      <c r="H1113" s="899"/>
      <c r="I1113" s="89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0"/>
      <c r="D1114" s="900"/>
      <c r="E1114" s="899"/>
      <c r="F1114" s="899"/>
      <c r="G1114" s="899"/>
      <c r="H1114" s="899"/>
      <c r="I1114" s="89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0"/>
      <c r="D1115" s="900"/>
      <c r="E1115" s="899"/>
      <c r="F1115" s="899"/>
      <c r="G1115" s="899"/>
      <c r="H1115" s="899"/>
      <c r="I1115" s="89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0"/>
      <c r="D1116" s="900"/>
      <c r="E1116" s="899"/>
      <c r="F1116" s="899"/>
      <c r="G1116" s="899"/>
      <c r="H1116" s="899"/>
      <c r="I1116" s="89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0"/>
      <c r="D1117" s="900"/>
      <c r="E1117" s="899"/>
      <c r="F1117" s="899"/>
      <c r="G1117" s="899"/>
      <c r="H1117" s="899"/>
      <c r="I1117" s="89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0"/>
      <c r="D1118" s="900"/>
      <c r="E1118" s="899"/>
      <c r="F1118" s="899"/>
      <c r="G1118" s="899"/>
      <c r="H1118" s="899"/>
      <c r="I1118" s="89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0"/>
      <c r="D1119" s="900"/>
      <c r="E1119" s="259"/>
      <c r="F1119" s="899"/>
      <c r="G1119" s="899"/>
      <c r="H1119" s="899"/>
      <c r="I1119" s="89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0"/>
      <c r="D1120" s="900"/>
      <c r="E1120" s="899"/>
      <c r="F1120" s="899"/>
      <c r="G1120" s="899"/>
      <c r="H1120" s="899"/>
      <c r="I1120" s="89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0"/>
      <c r="D1121" s="900"/>
      <c r="E1121" s="899"/>
      <c r="F1121" s="899"/>
      <c r="G1121" s="899"/>
      <c r="H1121" s="899"/>
      <c r="I1121" s="89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0"/>
      <c r="D1122" s="900"/>
      <c r="E1122" s="899"/>
      <c r="F1122" s="899"/>
      <c r="G1122" s="899"/>
      <c r="H1122" s="899"/>
      <c r="I1122" s="89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0"/>
      <c r="D1123" s="900"/>
      <c r="E1123" s="899"/>
      <c r="F1123" s="899"/>
      <c r="G1123" s="899"/>
      <c r="H1123" s="899"/>
      <c r="I1123" s="89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0"/>
      <c r="D1124" s="900"/>
      <c r="E1124" s="899"/>
      <c r="F1124" s="899"/>
      <c r="G1124" s="899"/>
      <c r="H1124" s="899"/>
      <c r="I1124" s="89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0"/>
      <c r="D1125" s="900"/>
      <c r="E1125" s="899"/>
      <c r="F1125" s="899"/>
      <c r="G1125" s="899"/>
      <c r="H1125" s="899"/>
      <c r="I1125" s="89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0"/>
      <c r="D1126" s="900"/>
      <c r="E1126" s="899"/>
      <c r="F1126" s="899"/>
      <c r="G1126" s="899"/>
      <c r="H1126" s="899"/>
      <c r="I1126" s="89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0"/>
      <c r="D1127" s="900"/>
      <c r="E1127" s="899"/>
      <c r="F1127" s="899"/>
      <c r="G1127" s="899"/>
      <c r="H1127" s="899"/>
      <c r="I1127" s="89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0"/>
      <c r="D1128" s="900"/>
      <c r="E1128" s="899"/>
      <c r="F1128" s="899"/>
      <c r="G1128" s="899"/>
      <c r="H1128" s="899"/>
      <c r="I1128" s="89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0"/>
      <c r="D1129" s="900"/>
      <c r="E1129" s="899"/>
      <c r="F1129" s="899"/>
      <c r="G1129" s="899"/>
      <c r="H1129" s="899"/>
      <c r="I1129" s="89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0"/>
      <c r="D1130" s="900"/>
      <c r="E1130" s="899"/>
      <c r="F1130" s="899"/>
      <c r="G1130" s="899"/>
      <c r="H1130" s="899"/>
      <c r="I1130" s="89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0"/>
      <c r="D1131" s="900"/>
      <c r="E1131" s="899"/>
      <c r="F1131" s="899"/>
      <c r="G1131" s="899"/>
      <c r="H1131" s="899"/>
      <c r="I1131" s="89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3" max="49" man="1"/>
    <brk id="778"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555</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555</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491</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11"/>
      <c r="Z2" s="410"/>
      <c r="AA2" s="411"/>
      <c r="AB2" s="1015" t="s">
        <v>11</v>
      </c>
      <c r="AC2" s="1016"/>
      <c r="AD2" s="1017"/>
      <c r="AE2" s="1003" t="s">
        <v>357</v>
      </c>
      <c r="AF2" s="1003"/>
      <c r="AG2" s="1003"/>
      <c r="AH2" s="1003"/>
      <c r="AI2" s="1003" t="s">
        <v>363</v>
      </c>
      <c r="AJ2" s="1003"/>
      <c r="AK2" s="1003"/>
      <c r="AL2" s="1003"/>
      <c r="AM2" s="1003" t="s">
        <v>472</v>
      </c>
      <c r="AN2" s="1003"/>
      <c r="AO2" s="1003"/>
      <c r="AP2" s="462"/>
      <c r="AQ2" s="173" t="s">
        <v>355</v>
      </c>
      <c r="AR2" s="166"/>
      <c r="AS2" s="166"/>
      <c r="AT2" s="167"/>
      <c r="AU2" s="371" t="s">
        <v>253</v>
      </c>
      <c r="AV2" s="371"/>
      <c r="AW2" s="371"/>
      <c r="AX2" s="372"/>
    </row>
    <row r="3" spans="1:50" ht="18.75" customHeight="1" x14ac:dyDescent="0.15">
      <c r="A3" s="516"/>
      <c r="B3" s="517"/>
      <c r="C3" s="517"/>
      <c r="D3" s="517"/>
      <c r="E3" s="517"/>
      <c r="F3" s="518"/>
      <c r="G3" s="571"/>
      <c r="H3" s="377"/>
      <c r="I3" s="377"/>
      <c r="J3" s="377"/>
      <c r="K3" s="377"/>
      <c r="L3" s="377"/>
      <c r="M3" s="377"/>
      <c r="N3" s="377"/>
      <c r="O3" s="572"/>
      <c r="P3" s="584"/>
      <c r="Q3" s="377"/>
      <c r="R3" s="377"/>
      <c r="S3" s="377"/>
      <c r="T3" s="377"/>
      <c r="U3" s="377"/>
      <c r="V3" s="377"/>
      <c r="W3" s="377"/>
      <c r="X3" s="572"/>
      <c r="Y3" s="1012"/>
      <c r="Z3" s="1013"/>
      <c r="AA3" s="1014"/>
      <c r="AB3" s="1018"/>
      <c r="AC3" s="1019"/>
      <c r="AD3" s="102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9"/>
      <c r="B4" s="517"/>
      <c r="C4" s="517"/>
      <c r="D4" s="517"/>
      <c r="E4" s="517"/>
      <c r="F4" s="518"/>
      <c r="G4" s="544"/>
      <c r="H4" s="1021"/>
      <c r="I4" s="1021"/>
      <c r="J4" s="1021"/>
      <c r="K4" s="1021"/>
      <c r="L4" s="1021"/>
      <c r="M4" s="1021"/>
      <c r="N4" s="1021"/>
      <c r="O4" s="1022"/>
      <c r="P4" s="158"/>
      <c r="Q4" s="1029"/>
      <c r="R4" s="1029"/>
      <c r="S4" s="1029"/>
      <c r="T4" s="1029"/>
      <c r="U4" s="1029"/>
      <c r="V4" s="1029"/>
      <c r="W4" s="1029"/>
      <c r="X4" s="1030"/>
      <c r="Y4" s="1007" t="s">
        <v>12</v>
      </c>
      <c r="Z4" s="1008"/>
      <c r="AA4" s="1009"/>
      <c r="AB4" s="555"/>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20"/>
      <c r="B5" s="521"/>
      <c r="C5" s="521"/>
      <c r="D5" s="521"/>
      <c r="E5" s="521"/>
      <c r="F5" s="522"/>
      <c r="G5" s="1023"/>
      <c r="H5" s="1024"/>
      <c r="I5" s="1024"/>
      <c r="J5" s="1024"/>
      <c r="K5" s="1024"/>
      <c r="L5" s="1024"/>
      <c r="M5" s="1024"/>
      <c r="N5" s="1024"/>
      <c r="O5" s="1025"/>
      <c r="P5" s="1031"/>
      <c r="Q5" s="1031"/>
      <c r="R5" s="1031"/>
      <c r="S5" s="1031"/>
      <c r="T5" s="1031"/>
      <c r="U5" s="1031"/>
      <c r="V5" s="1031"/>
      <c r="W5" s="1031"/>
      <c r="X5" s="1032"/>
      <c r="Y5" s="301" t="s">
        <v>54</v>
      </c>
      <c r="Z5" s="1004"/>
      <c r="AA5" s="1005"/>
      <c r="AB5" s="526"/>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20"/>
      <c r="B6" s="521"/>
      <c r="C6" s="521"/>
      <c r="D6" s="521"/>
      <c r="E6" s="521"/>
      <c r="F6" s="522"/>
      <c r="G6" s="1026"/>
      <c r="H6" s="1027"/>
      <c r="I6" s="1027"/>
      <c r="J6" s="1027"/>
      <c r="K6" s="1027"/>
      <c r="L6" s="1027"/>
      <c r="M6" s="1027"/>
      <c r="N6" s="1027"/>
      <c r="O6" s="1028"/>
      <c r="P6" s="1033"/>
      <c r="Q6" s="1033"/>
      <c r="R6" s="1033"/>
      <c r="S6" s="1033"/>
      <c r="T6" s="1033"/>
      <c r="U6" s="1033"/>
      <c r="V6" s="1033"/>
      <c r="W6" s="1033"/>
      <c r="X6" s="1034"/>
      <c r="Y6" s="1035" t="s">
        <v>13</v>
      </c>
      <c r="Z6" s="1004"/>
      <c r="AA6" s="1005"/>
      <c r="AB6" s="465"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4" t="s">
        <v>528</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6" t="s">
        <v>491</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11"/>
      <c r="Z9" s="410"/>
      <c r="AA9" s="411"/>
      <c r="AB9" s="1015" t="s">
        <v>11</v>
      </c>
      <c r="AC9" s="1016"/>
      <c r="AD9" s="1017"/>
      <c r="AE9" s="1003" t="s">
        <v>357</v>
      </c>
      <c r="AF9" s="1003"/>
      <c r="AG9" s="1003"/>
      <c r="AH9" s="1003"/>
      <c r="AI9" s="1003" t="s">
        <v>363</v>
      </c>
      <c r="AJ9" s="1003"/>
      <c r="AK9" s="1003"/>
      <c r="AL9" s="1003"/>
      <c r="AM9" s="1003" t="s">
        <v>472</v>
      </c>
      <c r="AN9" s="1003"/>
      <c r="AO9" s="1003"/>
      <c r="AP9" s="462"/>
      <c r="AQ9" s="173" t="s">
        <v>355</v>
      </c>
      <c r="AR9" s="166"/>
      <c r="AS9" s="166"/>
      <c r="AT9" s="167"/>
      <c r="AU9" s="371" t="s">
        <v>253</v>
      </c>
      <c r="AV9" s="371"/>
      <c r="AW9" s="371"/>
      <c r="AX9" s="372"/>
    </row>
    <row r="10" spans="1:50" ht="18.75" customHeight="1" x14ac:dyDescent="0.15">
      <c r="A10" s="516"/>
      <c r="B10" s="517"/>
      <c r="C10" s="517"/>
      <c r="D10" s="517"/>
      <c r="E10" s="517"/>
      <c r="F10" s="518"/>
      <c r="G10" s="571"/>
      <c r="H10" s="377"/>
      <c r="I10" s="377"/>
      <c r="J10" s="377"/>
      <c r="K10" s="377"/>
      <c r="L10" s="377"/>
      <c r="M10" s="377"/>
      <c r="N10" s="377"/>
      <c r="O10" s="572"/>
      <c r="P10" s="584"/>
      <c r="Q10" s="377"/>
      <c r="R10" s="377"/>
      <c r="S10" s="377"/>
      <c r="T10" s="377"/>
      <c r="U10" s="377"/>
      <c r="V10" s="377"/>
      <c r="W10" s="377"/>
      <c r="X10" s="572"/>
      <c r="Y10" s="1012"/>
      <c r="Z10" s="1013"/>
      <c r="AA10" s="1014"/>
      <c r="AB10" s="1018"/>
      <c r="AC10" s="1019"/>
      <c r="AD10" s="102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9"/>
      <c r="B11" s="517"/>
      <c r="C11" s="517"/>
      <c r="D11" s="517"/>
      <c r="E11" s="517"/>
      <c r="F11" s="518"/>
      <c r="G11" s="544"/>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5"/>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20"/>
      <c r="B12" s="521"/>
      <c r="C12" s="521"/>
      <c r="D12" s="521"/>
      <c r="E12" s="521"/>
      <c r="F12" s="522"/>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6"/>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8"/>
      <c r="B13" s="649"/>
      <c r="C13" s="649"/>
      <c r="D13" s="649"/>
      <c r="E13" s="649"/>
      <c r="F13" s="65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5"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4" t="s">
        <v>528</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6" t="s">
        <v>491</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11"/>
      <c r="Z16" s="410"/>
      <c r="AA16" s="411"/>
      <c r="AB16" s="1015" t="s">
        <v>11</v>
      </c>
      <c r="AC16" s="1016"/>
      <c r="AD16" s="1017"/>
      <c r="AE16" s="1003" t="s">
        <v>357</v>
      </c>
      <c r="AF16" s="1003"/>
      <c r="AG16" s="1003"/>
      <c r="AH16" s="1003"/>
      <c r="AI16" s="1003" t="s">
        <v>363</v>
      </c>
      <c r="AJ16" s="1003"/>
      <c r="AK16" s="1003"/>
      <c r="AL16" s="1003"/>
      <c r="AM16" s="1003" t="s">
        <v>472</v>
      </c>
      <c r="AN16" s="1003"/>
      <c r="AO16" s="1003"/>
      <c r="AP16" s="462"/>
      <c r="AQ16" s="173" t="s">
        <v>355</v>
      </c>
      <c r="AR16" s="166"/>
      <c r="AS16" s="166"/>
      <c r="AT16" s="167"/>
      <c r="AU16" s="371" t="s">
        <v>253</v>
      </c>
      <c r="AV16" s="371"/>
      <c r="AW16" s="371"/>
      <c r="AX16" s="372"/>
    </row>
    <row r="17" spans="1:50" ht="18.75" customHeight="1" x14ac:dyDescent="0.15">
      <c r="A17" s="516"/>
      <c r="B17" s="517"/>
      <c r="C17" s="517"/>
      <c r="D17" s="517"/>
      <c r="E17" s="517"/>
      <c r="F17" s="518"/>
      <c r="G17" s="571"/>
      <c r="H17" s="377"/>
      <c r="I17" s="377"/>
      <c r="J17" s="377"/>
      <c r="K17" s="377"/>
      <c r="L17" s="377"/>
      <c r="M17" s="377"/>
      <c r="N17" s="377"/>
      <c r="O17" s="572"/>
      <c r="P17" s="584"/>
      <c r="Q17" s="377"/>
      <c r="R17" s="377"/>
      <c r="S17" s="377"/>
      <c r="T17" s="377"/>
      <c r="U17" s="377"/>
      <c r="V17" s="377"/>
      <c r="W17" s="377"/>
      <c r="X17" s="572"/>
      <c r="Y17" s="1012"/>
      <c r="Z17" s="1013"/>
      <c r="AA17" s="1014"/>
      <c r="AB17" s="1018"/>
      <c r="AC17" s="1019"/>
      <c r="AD17" s="102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9"/>
      <c r="B18" s="517"/>
      <c r="C18" s="517"/>
      <c r="D18" s="517"/>
      <c r="E18" s="517"/>
      <c r="F18" s="518"/>
      <c r="G18" s="544"/>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5"/>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20"/>
      <c r="B19" s="521"/>
      <c r="C19" s="521"/>
      <c r="D19" s="521"/>
      <c r="E19" s="521"/>
      <c r="F19" s="522"/>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6"/>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8"/>
      <c r="B20" s="649"/>
      <c r="C20" s="649"/>
      <c r="D20" s="649"/>
      <c r="E20" s="649"/>
      <c r="F20" s="65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5"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4" t="s">
        <v>528</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6" t="s">
        <v>491</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11"/>
      <c r="Z23" s="410"/>
      <c r="AA23" s="411"/>
      <c r="AB23" s="1015" t="s">
        <v>11</v>
      </c>
      <c r="AC23" s="1016"/>
      <c r="AD23" s="1017"/>
      <c r="AE23" s="1003" t="s">
        <v>357</v>
      </c>
      <c r="AF23" s="1003"/>
      <c r="AG23" s="1003"/>
      <c r="AH23" s="1003"/>
      <c r="AI23" s="1003" t="s">
        <v>363</v>
      </c>
      <c r="AJ23" s="1003"/>
      <c r="AK23" s="1003"/>
      <c r="AL23" s="1003"/>
      <c r="AM23" s="1003" t="s">
        <v>472</v>
      </c>
      <c r="AN23" s="1003"/>
      <c r="AO23" s="1003"/>
      <c r="AP23" s="462"/>
      <c r="AQ23" s="173" t="s">
        <v>355</v>
      </c>
      <c r="AR23" s="166"/>
      <c r="AS23" s="166"/>
      <c r="AT23" s="167"/>
      <c r="AU23" s="371" t="s">
        <v>253</v>
      </c>
      <c r="AV23" s="371"/>
      <c r="AW23" s="371"/>
      <c r="AX23" s="372"/>
    </row>
    <row r="24" spans="1:50" ht="18.75" customHeight="1" x14ac:dyDescent="0.15">
      <c r="A24" s="516"/>
      <c r="B24" s="517"/>
      <c r="C24" s="517"/>
      <c r="D24" s="517"/>
      <c r="E24" s="517"/>
      <c r="F24" s="518"/>
      <c r="G24" s="571"/>
      <c r="H24" s="377"/>
      <c r="I24" s="377"/>
      <c r="J24" s="377"/>
      <c r="K24" s="377"/>
      <c r="L24" s="377"/>
      <c r="M24" s="377"/>
      <c r="N24" s="377"/>
      <c r="O24" s="572"/>
      <c r="P24" s="584"/>
      <c r="Q24" s="377"/>
      <c r="R24" s="377"/>
      <c r="S24" s="377"/>
      <c r="T24" s="377"/>
      <c r="U24" s="377"/>
      <c r="V24" s="377"/>
      <c r="W24" s="377"/>
      <c r="X24" s="572"/>
      <c r="Y24" s="1012"/>
      <c r="Z24" s="1013"/>
      <c r="AA24" s="1014"/>
      <c r="AB24" s="1018"/>
      <c r="AC24" s="1019"/>
      <c r="AD24" s="102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9"/>
      <c r="B25" s="517"/>
      <c r="C25" s="517"/>
      <c r="D25" s="517"/>
      <c r="E25" s="517"/>
      <c r="F25" s="518"/>
      <c r="G25" s="544"/>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5"/>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20"/>
      <c r="B26" s="521"/>
      <c r="C26" s="521"/>
      <c r="D26" s="521"/>
      <c r="E26" s="521"/>
      <c r="F26" s="522"/>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6"/>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8"/>
      <c r="B27" s="649"/>
      <c r="C27" s="649"/>
      <c r="D27" s="649"/>
      <c r="E27" s="649"/>
      <c r="F27" s="65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5"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4" t="s">
        <v>528</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6" t="s">
        <v>491</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11"/>
      <c r="Z30" s="410"/>
      <c r="AA30" s="411"/>
      <c r="AB30" s="1015" t="s">
        <v>11</v>
      </c>
      <c r="AC30" s="1016"/>
      <c r="AD30" s="1017"/>
      <c r="AE30" s="1003" t="s">
        <v>357</v>
      </c>
      <c r="AF30" s="1003"/>
      <c r="AG30" s="1003"/>
      <c r="AH30" s="1003"/>
      <c r="AI30" s="1003" t="s">
        <v>363</v>
      </c>
      <c r="AJ30" s="1003"/>
      <c r="AK30" s="1003"/>
      <c r="AL30" s="1003"/>
      <c r="AM30" s="1003" t="s">
        <v>472</v>
      </c>
      <c r="AN30" s="1003"/>
      <c r="AO30" s="1003"/>
      <c r="AP30" s="462"/>
      <c r="AQ30" s="173" t="s">
        <v>355</v>
      </c>
      <c r="AR30" s="166"/>
      <c r="AS30" s="166"/>
      <c r="AT30" s="167"/>
      <c r="AU30" s="371" t="s">
        <v>253</v>
      </c>
      <c r="AV30" s="371"/>
      <c r="AW30" s="371"/>
      <c r="AX30" s="372"/>
    </row>
    <row r="31" spans="1:50" ht="18.75" customHeight="1" x14ac:dyDescent="0.15">
      <c r="A31" s="516"/>
      <c r="B31" s="517"/>
      <c r="C31" s="517"/>
      <c r="D31" s="517"/>
      <c r="E31" s="517"/>
      <c r="F31" s="518"/>
      <c r="G31" s="571"/>
      <c r="H31" s="377"/>
      <c r="I31" s="377"/>
      <c r="J31" s="377"/>
      <c r="K31" s="377"/>
      <c r="L31" s="377"/>
      <c r="M31" s="377"/>
      <c r="N31" s="377"/>
      <c r="O31" s="572"/>
      <c r="P31" s="584"/>
      <c r="Q31" s="377"/>
      <c r="R31" s="377"/>
      <c r="S31" s="377"/>
      <c r="T31" s="377"/>
      <c r="U31" s="377"/>
      <c r="V31" s="377"/>
      <c r="W31" s="377"/>
      <c r="X31" s="572"/>
      <c r="Y31" s="1012"/>
      <c r="Z31" s="1013"/>
      <c r="AA31" s="1014"/>
      <c r="AB31" s="1018"/>
      <c r="AC31" s="1019"/>
      <c r="AD31" s="102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9"/>
      <c r="B32" s="517"/>
      <c r="C32" s="517"/>
      <c r="D32" s="517"/>
      <c r="E32" s="517"/>
      <c r="F32" s="518"/>
      <c r="G32" s="544"/>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5"/>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20"/>
      <c r="B33" s="521"/>
      <c r="C33" s="521"/>
      <c r="D33" s="521"/>
      <c r="E33" s="521"/>
      <c r="F33" s="522"/>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6"/>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8"/>
      <c r="B34" s="649"/>
      <c r="C34" s="649"/>
      <c r="D34" s="649"/>
      <c r="E34" s="649"/>
      <c r="F34" s="65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5"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4" t="s">
        <v>528</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6" t="s">
        <v>491</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11"/>
      <c r="Z37" s="410"/>
      <c r="AA37" s="411"/>
      <c r="AB37" s="1015" t="s">
        <v>11</v>
      </c>
      <c r="AC37" s="1016"/>
      <c r="AD37" s="1017"/>
      <c r="AE37" s="1003" t="s">
        <v>357</v>
      </c>
      <c r="AF37" s="1003"/>
      <c r="AG37" s="1003"/>
      <c r="AH37" s="1003"/>
      <c r="AI37" s="1003" t="s">
        <v>363</v>
      </c>
      <c r="AJ37" s="1003"/>
      <c r="AK37" s="1003"/>
      <c r="AL37" s="1003"/>
      <c r="AM37" s="1003" t="s">
        <v>472</v>
      </c>
      <c r="AN37" s="1003"/>
      <c r="AO37" s="1003"/>
      <c r="AP37" s="462"/>
      <c r="AQ37" s="173" t="s">
        <v>355</v>
      </c>
      <c r="AR37" s="166"/>
      <c r="AS37" s="166"/>
      <c r="AT37" s="167"/>
      <c r="AU37" s="371" t="s">
        <v>253</v>
      </c>
      <c r="AV37" s="371"/>
      <c r="AW37" s="371"/>
      <c r="AX37" s="372"/>
    </row>
    <row r="38" spans="1:50" ht="18.75" customHeight="1" x14ac:dyDescent="0.15">
      <c r="A38" s="516"/>
      <c r="B38" s="517"/>
      <c r="C38" s="517"/>
      <c r="D38" s="517"/>
      <c r="E38" s="517"/>
      <c r="F38" s="518"/>
      <c r="G38" s="571"/>
      <c r="H38" s="377"/>
      <c r="I38" s="377"/>
      <c r="J38" s="377"/>
      <c r="K38" s="377"/>
      <c r="L38" s="377"/>
      <c r="M38" s="377"/>
      <c r="N38" s="377"/>
      <c r="O38" s="572"/>
      <c r="P38" s="584"/>
      <c r="Q38" s="377"/>
      <c r="R38" s="377"/>
      <c r="S38" s="377"/>
      <c r="T38" s="377"/>
      <c r="U38" s="377"/>
      <c r="V38" s="377"/>
      <c r="W38" s="377"/>
      <c r="X38" s="572"/>
      <c r="Y38" s="1012"/>
      <c r="Z38" s="1013"/>
      <c r="AA38" s="1014"/>
      <c r="AB38" s="1018"/>
      <c r="AC38" s="1019"/>
      <c r="AD38" s="102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9"/>
      <c r="B39" s="517"/>
      <c r="C39" s="517"/>
      <c r="D39" s="517"/>
      <c r="E39" s="517"/>
      <c r="F39" s="518"/>
      <c r="G39" s="544"/>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5"/>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20"/>
      <c r="B40" s="521"/>
      <c r="C40" s="521"/>
      <c r="D40" s="521"/>
      <c r="E40" s="521"/>
      <c r="F40" s="522"/>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6"/>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8"/>
      <c r="B41" s="649"/>
      <c r="C41" s="649"/>
      <c r="D41" s="649"/>
      <c r="E41" s="649"/>
      <c r="F41" s="65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5"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6" t="s">
        <v>491</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11"/>
      <c r="Z44" s="410"/>
      <c r="AA44" s="411"/>
      <c r="AB44" s="1015" t="s">
        <v>11</v>
      </c>
      <c r="AC44" s="1016"/>
      <c r="AD44" s="1017"/>
      <c r="AE44" s="1003" t="s">
        <v>357</v>
      </c>
      <c r="AF44" s="1003"/>
      <c r="AG44" s="1003"/>
      <c r="AH44" s="1003"/>
      <c r="AI44" s="1003" t="s">
        <v>363</v>
      </c>
      <c r="AJ44" s="1003"/>
      <c r="AK44" s="1003"/>
      <c r="AL44" s="1003"/>
      <c r="AM44" s="1003" t="s">
        <v>472</v>
      </c>
      <c r="AN44" s="1003"/>
      <c r="AO44" s="1003"/>
      <c r="AP44" s="462"/>
      <c r="AQ44" s="173" t="s">
        <v>355</v>
      </c>
      <c r="AR44" s="166"/>
      <c r="AS44" s="166"/>
      <c r="AT44" s="167"/>
      <c r="AU44" s="371" t="s">
        <v>253</v>
      </c>
      <c r="AV44" s="371"/>
      <c r="AW44" s="371"/>
      <c r="AX44" s="372"/>
    </row>
    <row r="45" spans="1:50" ht="18.75" customHeight="1" x14ac:dyDescent="0.15">
      <c r="A45" s="516"/>
      <c r="B45" s="517"/>
      <c r="C45" s="517"/>
      <c r="D45" s="517"/>
      <c r="E45" s="517"/>
      <c r="F45" s="518"/>
      <c r="G45" s="571"/>
      <c r="H45" s="377"/>
      <c r="I45" s="377"/>
      <c r="J45" s="377"/>
      <c r="K45" s="377"/>
      <c r="L45" s="377"/>
      <c r="M45" s="377"/>
      <c r="N45" s="377"/>
      <c r="O45" s="572"/>
      <c r="P45" s="584"/>
      <c r="Q45" s="377"/>
      <c r="R45" s="377"/>
      <c r="S45" s="377"/>
      <c r="T45" s="377"/>
      <c r="U45" s="377"/>
      <c r="V45" s="377"/>
      <c r="W45" s="377"/>
      <c r="X45" s="572"/>
      <c r="Y45" s="1012"/>
      <c r="Z45" s="1013"/>
      <c r="AA45" s="1014"/>
      <c r="AB45" s="1018"/>
      <c r="AC45" s="1019"/>
      <c r="AD45" s="102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9"/>
      <c r="B46" s="517"/>
      <c r="C46" s="517"/>
      <c r="D46" s="517"/>
      <c r="E46" s="517"/>
      <c r="F46" s="518"/>
      <c r="G46" s="544"/>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5"/>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20"/>
      <c r="B47" s="521"/>
      <c r="C47" s="521"/>
      <c r="D47" s="521"/>
      <c r="E47" s="521"/>
      <c r="F47" s="522"/>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6"/>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8"/>
      <c r="B48" s="649"/>
      <c r="C48" s="649"/>
      <c r="D48" s="649"/>
      <c r="E48" s="649"/>
      <c r="F48" s="65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5"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6" t="s">
        <v>491</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11"/>
      <c r="Z51" s="410"/>
      <c r="AA51" s="411"/>
      <c r="AB51" s="462" t="s">
        <v>11</v>
      </c>
      <c r="AC51" s="1016"/>
      <c r="AD51" s="1017"/>
      <c r="AE51" s="1003" t="s">
        <v>357</v>
      </c>
      <c r="AF51" s="1003"/>
      <c r="AG51" s="1003"/>
      <c r="AH51" s="1003"/>
      <c r="AI51" s="1003" t="s">
        <v>363</v>
      </c>
      <c r="AJ51" s="1003"/>
      <c r="AK51" s="1003"/>
      <c r="AL51" s="1003"/>
      <c r="AM51" s="1003" t="s">
        <v>472</v>
      </c>
      <c r="AN51" s="1003"/>
      <c r="AO51" s="1003"/>
      <c r="AP51" s="462"/>
      <c r="AQ51" s="173" t="s">
        <v>355</v>
      </c>
      <c r="AR51" s="166"/>
      <c r="AS51" s="166"/>
      <c r="AT51" s="167"/>
      <c r="AU51" s="371" t="s">
        <v>253</v>
      </c>
      <c r="AV51" s="371"/>
      <c r="AW51" s="371"/>
      <c r="AX51" s="372"/>
    </row>
    <row r="52" spans="1:50" ht="18.75" customHeight="1" x14ac:dyDescent="0.15">
      <c r="A52" s="516"/>
      <c r="B52" s="517"/>
      <c r="C52" s="517"/>
      <c r="D52" s="517"/>
      <c r="E52" s="517"/>
      <c r="F52" s="518"/>
      <c r="G52" s="571"/>
      <c r="H52" s="377"/>
      <c r="I52" s="377"/>
      <c r="J52" s="377"/>
      <c r="K52" s="377"/>
      <c r="L52" s="377"/>
      <c r="M52" s="377"/>
      <c r="N52" s="377"/>
      <c r="O52" s="572"/>
      <c r="P52" s="584"/>
      <c r="Q52" s="377"/>
      <c r="R52" s="377"/>
      <c r="S52" s="377"/>
      <c r="T52" s="377"/>
      <c r="U52" s="377"/>
      <c r="V52" s="377"/>
      <c r="W52" s="377"/>
      <c r="X52" s="572"/>
      <c r="Y52" s="1012"/>
      <c r="Z52" s="1013"/>
      <c r="AA52" s="1014"/>
      <c r="AB52" s="1018"/>
      <c r="AC52" s="1019"/>
      <c r="AD52" s="102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9"/>
      <c r="B53" s="517"/>
      <c r="C53" s="517"/>
      <c r="D53" s="517"/>
      <c r="E53" s="517"/>
      <c r="F53" s="518"/>
      <c r="G53" s="544"/>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5"/>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20"/>
      <c r="B54" s="521"/>
      <c r="C54" s="521"/>
      <c r="D54" s="521"/>
      <c r="E54" s="521"/>
      <c r="F54" s="522"/>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6"/>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8"/>
      <c r="B55" s="649"/>
      <c r="C55" s="649"/>
      <c r="D55" s="649"/>
      <c r="E55" s="649"/>
      <c r="F55" s="65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5"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6" t="s">
        <v>491</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11"/>
      <c r="Z58" s="410"/>
      <c r="AA58" s="411"/>
      <c r="AB58" s="1015" t="s">
        <v>11</v>
      </c>
      <c r="AC58" s="1016"/>
      <c r="AD58" s="1017"/>
      <c r="AE58" s="1003" t="s">
        <v>357</v>
      </c>
      <c r="AF58" s="1003"/>
      <c r="AG58" s="1003"/>
      <c r="AH58" s="1003"/>
      <c r="AI58" s="1003" t="s">
        <v>363</v>
      </c>
      <c r="AJ58" s="1003"/>
      <c r="AK58" s="1003"/>
      <c r="AL58" s="1003"/>
      <c r="AM58" s="1003" t="s">
        <v>472</v>
      </c>
      <c r="AN58" s="1003"/>
      <c r="AO58" s="1003"/>
      <c r="AP58" s="462"/>
      <c r="AQ58" s="173" t="s">
        <v>355</v>
      </c>
      <c r="AR58" s="166"/>
      <c r="AS58" s="166"/>
      <c r="AT58" s="167"/>
      <c r="AU58" s="371" t="s">
        <v>253</v>
      </c>
      <c r="AV58" s="371"/>
      <c r="AW58" s="371"/>
      <c r="AX58" s="372"/>
    </row>
    <row r="59" spans="1:50" ht="18.75" customHeight="1" x14ac:dyDescent="0.15">
      <c r="A59" s="516"/>
      <c r="B59" s="517"/>
      <c r="C59" s="517"/>
      <c r="D59" s="517"/>
      <c r="E59" s="517"/>
      <c r="F59" s="518"/>
      <c r="G59" s="571"/>
      <c r="H59" s="377"/>
      <c r="I59" s="377"/>
      <c r="J59" s="377"/>
      <c r="K59" s="377"/>
      <c r="L59" s="377"/>
      <c r="M59" s="377"/>
      <c r="N59" s="377"/>
      <c r="O59" s="572"/>
      <c r="P59" s="584"/>
      <c r="Q59" s="377"/>
      <c r="R59" s="377"/>
      <c r="S59" s="377"/>
      <c r="T59" s="377"/>
      <c r="U59" s="377"/>
      <c r="V59" s="377"/>
      <c r="W59" s="377"/>
      <c r="X59" s="572"/>
      <c r="Y59" s="1012"/>
      <c r="Z59" s="1013"/>
      <c r="AA59" s="1014"/>
      <c r="AB59" s="1018"/>
      <c r="AC59" s="1019"/>
      <c r="AD59" s="102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9"/>
      <c r="B60" s="517"/>
      <c r="C60" s="517"/>
      <c r="D60" s="517"/>
      <c r="E60" s="517"/>
      <c r="F60" s="518"/>
      <c r="G60" s="544"/>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5"/>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20"/>
      <c r="B61" s="521"/>
      <c r="C61" s="521"/>
      <c r="D61" s="521"/>
      <c r="E61" s="521"/>
      <c r="F61" s="522"/>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6"/>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8"/>
      <c r="B62" s="649"/>
      <c r="C62" s="649"/>
      <c r="D62" s="649"/>
      <c r="E62" s="649"/>
      <c r="F62" s="65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5"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6" t="s">
        <v>491</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11"/>
      <c r="Z65" s="410"/>
      <c r="AA65" s="411"/>
      <c r="AB65" s="1015" t="s">
        <v>11</v>
      </c>
      <c r="AC65" s="1016"/>
      <c r="AD65" s="1017"/>
      <c r="AE65" s="1003" t="s">
        <v>357</v>
      </c>
      <c r="AF65" s="1003"/>
      <c r="AG65" s="1003"/>
      <c r="AH65" s="1003"/>
      <c r="AI65" s="1003" t="s">
        <v>363</v>
      </c>
      <c r="AJ65" s="1003"/>
      <c r="AK65" s="1003"/>
      <c r="AL65" s="1003"/>
      <c r="AM65" s="1003" t="s">
        <v>472</v>
      </c>
      <c r="AN65" s="1003"/>
      <c r="AO65" s="1003"/>
      <c r="AP65" s="462"/>
      <c r="AQ65" s="173" t="s">
        <v>355</v>
      </c>
      <c r="AR65" s="166"/>
      <c r="AS65" s="166"/>
      <c r="AT65" s="167"/>
      <c r="AU65" s="371" t="s">
        <v>253</v>
      </c>
      <c r="AV65" s="371"/>
      <c r="AW65" s="371"/>
      <c r="AX65" s="372"/>
    </row>
    <row r="66" spans="1:50" ht="18.75" customHeight="1" x14ac:dyDescent="0.15">
      <c r="A66" s="516"/>
      <c r="B66" s="517"/>
      <c r="C66" s="517"/>
      <c r="D66" s="517"/>
      <c r="E66" s="517"/>
      <c r="F66" s="518"/>
      <c r="G66" s="571"/>
      <c r="H66" s="377"/>
      <c r="I66" s="377"/>
      <c r="J66" s="377"/>
      <c r="K66" s="377"/>
      <c r="L66" s="377"/>
      <c r="M66" s="377"/>
      <c r="N66" s="377"/>
      <c r="O66" s="572"/>
      <c r="P66" s="584"/>
      <c r="Q66" s="377"/>
      <c r="R66" s="377"/>
      <c r="S66" s="377"/>
      <c r="T66" s="377"/>
      <c r="U66" s="377"/>
      <c r="V66" s="377"/>
      <c r="W66" s="377"/>
      <c r="X66" s="572"/>
      <c r="Y66" s="1012"/>
      <c r="Z66" s="1013"/>
      <c r="AA66" s="1014"/>
      <c r="AB66" s="1018"/>
      <c r="AC66" s="1019"/>
      <c r="AD66" s="102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9"/>
      <c r="B67" s="517"/>
      <c r="C67" s="517"/>
      <c r="D67" s="517"/>
      <c r="E67" s="517"/>
      <c r="F67" s="518"/>
      <c r="G67" s="544"/>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5"/>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20"/>
      <c r="B68" s="521"/>
      <c r="C68" s="521"/>
      <c r="D68" s="521"/>
      <c r="E68" s="521"/>
      <c r="F68" s="522"/>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6"/>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8"/>
      <c r="B69" s="649"/>
      <c r="C69" s="649"/>
      <c r="D69" s="649"/>
      <c r="E69" s="649"/>
      <c r="F69" s="650"/>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501"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4" t="s">
        <v>528</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61"/>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3"/>
      <c r="B15" s="1044"/>
      <c r="C15" s="1044"/>
      <c r="D15" s="1044"/>
      <c r="E15" s="1044"/>
      <c r="F15" s="104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61"/>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3"/>
      <c r="B28" s="1044"/>
      <c r="C28" s="1044"/>
      <c r="D28" s="1044"/>
      <c r="E28" s="1044"/>
      <c r="F28" s="104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61"/>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3"/>
      <c r="B41" s="1044"/>
      <c r="C41" s="1044"/>
      <c r="D41" s="1044"/>
      <c r="E41" s="1044"/>
      <c r="F41" s="104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61"/>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61"/>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3"/>
      <c r="B68" s="1044"/>
      <c r="C68" s="1044"/>
      <c r="D68" s="1044"/>
      <c r="E68" s="1044"/>
      <c r="F68" s="104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61"/>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3"/>
      <c r="B81" s="1044"/>
      <c r="C81" s="1044"/>
      <c r="D81" s="1044"/>
      <c r="E81" s="1044"/>
      <c r="F81" s="104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61"/>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3"/>
      <c r="B94" s="1044"/>
      <c r="C94" s="1044"/>
      <c r="D94" s="1044"/>
      <c r="E94" s="1044"/>
      <c r="F94" s="104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61"/>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1"/>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3"/>
      <c r="B121" s="1044"/>
      <c r="C121" s="1044"/>
      <c r="D121" s="1044"/>
      <c r="E121" s="1044"/>
      <c r="F121" s="104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1"/>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3"/>
      <c r="B134" s="1044"/>
      <c r="C134" s="1044"/>
      <c r="D134" s="1044"/>
      <c r="E134" s="1044"/>
      <c r="F134" s="104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1"/>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3"/>
      <c r="B147" s="1044"/>
      <c r="C147" s="1044"/>
      <c r="D147" s="1044"/>
      <c r="E147" s="1044"/>
      <c r="F147" s="104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1"/>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1"/>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3"/>
      <c r="B174" s="1044"/>
      <c r="C174" s="1044"/>
      <c r="D174" s="1044"/>
      <c r="E174" s="1044"/>
      <c r="F174" s="104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1"/>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3"/>
      <c r="B187" s="1044"/>
      <c r="C187" s="1044"/>
      <c r="D187" s="1044"/>
      <c r="E187" s="1044"/>
      <c r="F187" s="104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1"/>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3"/>
      <c r="B200" s="1044"/>
      <c r="C200" s="1044"/>
      <c r="D200" s="1044"/>
      <c r="E200" s="1044"/>
      <c r="F200" s="104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1"/>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1"/>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3"/>
      <c r="B227" s="1044"/>
      <c r="C227" s="1044"/>
      <c r="D227" s="1044"/>
      <c r="E227" s="1044"/>
      <c r="F227" s="104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1"/>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3"/>
      <c r="B240" s="1044"/>
      <c r="C240" s="1044"/>
      <c r="D240" s="1044"/>
      <c r="E240" s="1044"/>
      <c r="F240" s="104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1"/>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3"/>
      <c r="B253" s="1044"/>
      <c r="C253" s="1044"/>
      <c r="D253" s="1044"/>
      <c r="E253" s="1044"/>
      <c r="F253" s="104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1"/>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3">
        <v>1</v>
      </c>
      <c r="B4" s="106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3">
        <v>1</v>
      </c>
      <c r="B37" s="106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3">
        <v>1</v>
      </c>
      <c r="B70" s="106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3">
        <v>1</v>
      </c>
      <c r="B103" s="106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3">
        <v>1</v>
      </c>
      <c r="B136" s="106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3">
        <v>1</v>
      </c>
      <c r="B169" s="106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3">
        <v>1</v>
      </c>
      <c r="B202" s="106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3">
        <v>1</v>
      </c>
      <c r="B235" s="106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3">
        <v>1</v>
      </c>
      <c r="B268" s="106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3">
        <v>1</v>
      </c>
      <c r="B301" s="106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3">
        <v>1</v>
      </c>
      <c r="B334" s="106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3">
        <v>1</v>
      </c>
      <c r="B367" s="106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3">
        <v>1</v>
      </c>
      <c r="B400" s="106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3">
        <v>1</v>
      </c>
      <c r="B433" s="106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3">
        <v>1</v>
      </c>
      <c r="B466" s="106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3">
        <v>1</v>
      </c>
      <c r="B499" s="106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3">
        <v>1</v>
      </c>
      <c r="B532" s="106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3">
        <v>1</v>
      </c>
      <c r="B565" s="106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3">
        <v>1</v>
      </c>
      <c r="B598" s="106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3">
        <v>1</v>
      </c>
      <c r="B631" s="106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3">
        <v>1</v>
      </c>
      <c r="B664" s="106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3">
        <v>1</v>
      </c>
      <c r="B697" s="106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3">
        <v>1</v>
      </c>
      <c r="B730" s="106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3">
        <v>1</v>
      </c>
      <c r="B763" s="106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3">
        <v>1</v>
      </c>
      <c r="B796" s="106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3">
        <v>1</v>
      </c>
      <c r="B829" s="106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3">
        <v>1</v>
      </c>
      <c r="B862" s="106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3">
        <v>1</v>
      </c>
      <c r="B895" s="106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3">
        <v>1</v>
      </c>
      <c r="B928" s="106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3">
        <v>1</v>
      </c>
      <c r="B961" s="106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3">
        <v>1</v>
      </c>
      <c r="B994" s="106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3">
        <v>1</v>
      </c>
      <c r="B1027" s="106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3">
        <v>1</v>
      </c>
      <c r="B1060" s="106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3">
        <v>1</v>
      </c>
      <c r="B1093" s="106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3">
        <v>1</v>
      </c>
      <c r="B1126" s="106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3">
        <v>1</v>
      </c>
      <c r="B1159" s="106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3">
        <v>1</v>
      </c>
      <c r="B1192" s="106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3">
        <v>1</v>
      </c>
      <c r="B1225" s="106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3">
        <v>1</v>
      </c>
      <c r="B1258" s="106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3">
        <v>1</v>
      </c>
      <c r="B1291" s="106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2018-06-15T05:57:29Z</cp:lastPrinted>
  <dcterms:created xsi:type="dcterms:W3CDTF">2012-03-13T00:50:25Z</dcterms:created>
  <dcterms:modified xsi:type="dcterms:W3CDTF">2018-07-06T09:06:21Z</dcterms:modified>
</cp:coreProperties>
</file>