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<sst xmlns="http://schemas.openxmlformats.org/spreadsheetml/2006/main" count="2919" uniqueCount="615">
  <si>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</si>
  <si>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</si>
  <si>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</si>
  <si>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</si>
  <si>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</si>
  <si>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</si>
  <si>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</si>
  <si>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</si>
  <si>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</si>
  <si>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</si>
  <si>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</si>
  <si>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</si>
  <si>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</si>
  <si>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</si>
  <si>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</si>
  <si>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</si>
  <si>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</si>
  <si>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</si>
  <si>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</si>
  <si>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</si>
  <si>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</si>
  <si>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</si>
  <si>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</si>
  <si>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</si>
  <si>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</si>
  <si>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</si>
  <si>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</si>
  <si>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</si>
  <si>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</si>
  <si>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</si>
  <si>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</si>
  <si>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</si>
  <si>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</si>
  <si>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</si>
  <si>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</si>
  <si>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</si>
  <si>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</si>
  <si>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</si>
  <si>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</si>
  <si>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</si>
  <si>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</si>
  <si>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</si>
  <si>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</si>
  <si>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</si>
  <si>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</si>
  <si>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</si>
  <si>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</si>
  <si>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</si>
  <si>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</si>
  <si>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</si>
  <si>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</si>
  <si>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</si>
  <si>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</si>
  <si>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</si>
  <si>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</si>
  <si>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</si>
  <si>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</si>
  <si>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</si>
  <si>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</si>
  <si>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</si>
  <si>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</si>
  <si>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</si>
  <si>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</si>
  <si>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</si>
  <si>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</si>
  <si>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</si>
  <si>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</si>
  <si>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</si>
  <si>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</si>
  <si>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</si>
  <si>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</si>
  <si>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</si>
  <si>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</si>
  <si>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</si>
  <si>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</si>
  <si>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</si>
  <si>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</si>
  <si>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</si>
  <si>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</si>
  <si>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</si>
  <si>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</si>
  <si>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</si>
  <si>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</si>
  <si>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</si>
  <si>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</si>
  <si>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</si>
  <si>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</si>
  <si>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</si>
  <si>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</si>
  <si>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</si>
  <si>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</si>
  <si>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</si>
  <si>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</si>
  <si>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</si>
  <si>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</si>
  <si>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</si>
  <si>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</si>
  <si>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</si>
  <si>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</si>
  <si>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</si>
  <si>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</si>
  <si>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</si>
  <si>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</si>
  <si>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</si>
  <si>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</si>
  <si>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</si>
  <si>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</si>
  <si>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</si>
  <si>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</si>
  <si>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</si>
  <si>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</si>
  <si>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</si>
  <si>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</si>
  <si>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</si>
  <si>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</si>
  <si>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</si>
  <si>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</si>
  <si>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</si>
  <si>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</si>
  <si>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</si>
  <si>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</si>
  <si>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</si>
  <si>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</si>
  <si>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</si>
  <si>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</si>
  <si>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</si>
  <si>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</si>
  <si>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</si>
  <si>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</si>
  <si>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</si>
  <si>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</si>
  <si>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</si>
  <si>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</si>
  <si>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</si>
  <si>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</si>
  <si>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</si>
  <si>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</si>
  <si>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</si>
  <si>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</si>
  <si>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</si>
  <si>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</si>
  <si>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</si>
  <si>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</si>
  <si>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</si>
  <si>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</si>
  <si>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</si>
  <si>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</si>
  <si>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</si>
  <si>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</si>
  <si>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</si>
  <si>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</si>
  <si>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</si>
  <si>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</si>
  <si>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</si>
  <si>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</si>
  <si>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</si>
  <si>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</si>
  <si>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</si>
  <si>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</si>
  <si>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</si>
  <si>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</si>
  <si>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</si>
  <si>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</si>
  <si>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</si>
  <si>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</si>
  <si>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</si>
  <si>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</si>
  <si>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</si>
  <si>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</si>
  <si>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</si>
  <si>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</si>
  <si>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</si>
  <si>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</si>
  <si>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</si>
  <si>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</si>
  <si>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</si>
  <si>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</si>
  <si>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</si>
  <si>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</si>
  <si>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</si>
  <si>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</si>
  <si>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</si>
  <si>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</si>
  <si>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</si>
  <si>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</si>
  <si>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</si>
  <si>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</si>
  <si>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</si>
  <si>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</si>
  <si>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</si>
  <si>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</si>
  <si>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</si>
  <si>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</si>
  <si>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</si>
  <si>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</si>
  <si>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</si>
  <si>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</si>
  <si>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</si>
  <si>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</si>
  <si>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</si>
  <si>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</si>
  <si>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</si>
  <si>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</si>
  <si>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</si>
  <si>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</si>
  <si>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</si>
  <si>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</si>
  <si>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</si>
  <si>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</si>
  <si>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</si>
  <si>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</si>
  <si>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</si>
  <si>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</si>
  <si>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</si>
  <si>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</si>
  <si>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</si>
  <si>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</si>
  <si>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</si>
  <si>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</si>
  <si>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</si>
  <si>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</si>
  <si>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</si>
  <si>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</si>
  <si>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</si>
  <si>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</si>
  <si>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</si>
  <si>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</si>
  <si>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</si>
  <si>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</si>
  <si>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</si>
  <si>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</si>
  <si>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</si>
  <si>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</si>
  <si>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</si>
  <si>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</si>
  <si>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</si>
  <si>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</si>
  <si>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</si>
  <si>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</si>
  <si>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</si>
  <si>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</si>
  <si>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</si>
  <si>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</si>
  <si>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</si>
  <si>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</si>
  <si>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</si>
  <si>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</si>
  <si>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</si>
  <si>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</si>
  <si>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</si>
  <si>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</si>
  <si>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</si>
  <si>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</si>
  <si>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</si>
  <si>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</si>
  <si>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</si>
  <si>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</si>
  <si>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</si>
  <si>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</si>
  <si>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</si>
  <si>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</si>
  <si>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</si>
  <si>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</si>
  <si>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</si>
  <si>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</si>
  <si>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</si>
  <si>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</si>
  <si>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</si>
  <si>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</si>
  <si>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</si>
  <si>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</si>
  <si>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</si>
  <si>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</si>
  <si>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</si>
  <si>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</si>
  <si>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</si>
  <si>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</si>
  <si>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</si>
  <si>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</si>
  <si>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</si>
  <si>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</si>
  <si>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</si>
  <si>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</si>
  <si>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</si>
  <si>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</si>
  <si>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</si>
  <si>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</si>
  <si>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</si>
  <si>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</si>
  <si>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</si>
  <si>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</si>
  <si>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</si>
  <si>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</si>
  <si>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</si>
  <si>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</si>
  <si>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</si>
  <si>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</si>
  <si>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</si>
  <si>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</si>
  <si>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</si>
  <si>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</si>
  <si>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</si>
  <si>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</si>
  <si>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</si>
  <si>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</si>
  <si>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</si>
  <si>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</si>
  <si>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</si>
  <si>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</si>
  <si>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</si>
  <si>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</si>
  <si>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</si>
  <si>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</si>
  <si>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</si>
  <si>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</si>
  <si>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</si>
  <si>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</si>
  <si>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</si>
  <si>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</si>
  <si>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</si>
  <si>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</si>
  <si>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</si>
  <si>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</si>
  <si>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</si>
  <si>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</si>
  <si>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</si>
  <si>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</si>
  <si>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</si>
  <si>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</si>
  <si>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</si>
  <si>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</si>
  <si>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</si>
  <si>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</si>
  <si>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</si>
  <si>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</si>
  <si>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</si>
  <si>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</si>
  <si>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</si>
  <si>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</si>
  <si>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</si>
  <si>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</si>
  <si>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</si>
  <si>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</si>
  <si>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</si>
  <si>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</si>
  <si>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</si>
  <si>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</si>
  <si>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</si>
  <si>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</si>
  <si>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</si>
  <si>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</si>
  <si>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</si>
  <si>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</si>
  <si>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</si>
  <si>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</si>
  <si>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</si>
  <si>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</si>
  <si>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</si>
  <si>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</si>
  <si>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</si>
  <si>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</si>
  <si>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</si>
  <si>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</si>
  <si>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</si>
  <si>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</si>
  <si>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</si>
  <si>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</si>
  <si>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</si>
  <si>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</si>
  <si>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</si>
  <si>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</si>
  <si>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</si>
  <si>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</si>
  <si>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</si>
  <si>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</si>
  <si>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</si>
  <si>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</si>
  <si>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</si>
  <si>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</si>
  <si>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</si>
  <si>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</si>
  <si>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</si>
  <si>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</si>
  <si>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</si>
  <si>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</si>
  <si>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</si>
  <si>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</si>
  <si>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</si>
  <si>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</si>
  <si>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</si>
  <si>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</si>
  <si>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</si>
  <si>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</si>
  <si>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</si>
  <si>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</si>
  <si>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</si>
  <si>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</si>
  <si>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</si>
  <si>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</si>
  <si>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</si>
  <si>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</si>
  <si>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</si>
  <si>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</si>
  <si>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</si>
  <si>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</si>
  <si>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</si>
  <si>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</si>
  <si>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</si>
  <si>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</si>
  <si>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</si>
  <si>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</si>
  <si>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</si>
  <si>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</si>
  <si>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</si>
  <si>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</si>
  <si>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</si>
  <si>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</si>
  <si>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</si>
  <si>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</si>
  <si>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</si>
  <si>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</si>
  <si>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</si>
  <si>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</si>
  <si>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</si>
  <si>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</si>
  <si>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</si>
  <si>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</si>
  <si>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</si>
  <si>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</si>
  <si>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</si>
  <si>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</si>
  <si>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</si>
  <si>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</si>
  <si>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</si>
  <si>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</si>
  <si>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</si>
  <si>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</si>
  <si>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</si>
  <si>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</si>
  <si>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</si>
  <si>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</si>
  <si>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</si>
  <si>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</si>
  <si>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</si>
  <si>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</si>
  <si>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</si>
  <si>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</si>
  <si>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</si>
  <si>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</si>
  <si>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</si>
  <si>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</si>
  <si>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</si>
  <si>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</si>
  <si>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</si>
  <si>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</si>
  <si>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</si>
  <si>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</si>
  <si>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</si>
  <si>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</si>
  <si>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</si>
  <si>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</si>
  <si>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</si>
  <si>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</si>
  <si>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</si>
  <si>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</si>
  <si>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</si>
  <si>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</si>
  <si>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</si>
  <si>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</si>
  <si>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</si>
  <si>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</si>
  <si>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</si>
  <si>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</si>
  <si>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</si>
  <si>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</si>
  <si>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</si>
  <si>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</si>
  <si>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</si>
  <si>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</si>
  <si>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</si>
  <si>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</si>
  <si>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</si>
  <si>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</si>
  <si>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</si>
  <si>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</si>
  <si>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</si>
  <si>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</si>
  <si>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</si>
  <si>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</si>
  <si>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</si>
  <si>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</si>
  <si>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</si>
  <si>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</si>
  <si>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</si>
  <si>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</si>
  <si>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</si>
  <si>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</si>
  <si>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</si>
  <si>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</si>
  <si>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</si>
  <si>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</si>
  <si>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</si>
  <si>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</si>
  <si>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</si>
  <si>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</si>
  <si>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</si>
  <si>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</si>
  <si>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</si>
  <si>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</si>
  <si>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</si>
  <si>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</si>
  <si>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</si>
  <si>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</si>
  <si>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</si>
  <si>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</si>
  <si>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</si>
  <si>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</si>
  <si>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</si>
  <si>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</si>
  <si>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</si>
  <si>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</si>
  <si>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</si>
  <si>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</si>
  <si>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</si>
  <si>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</si>
  <si>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</si>
  <si>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</si>
  <si>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</si>
  <si>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</si>
  <si>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</si>
  <si>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</si>
  <si>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</si>
  <si>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</si>
  <si>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</si>
  <si>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</si>
  <si>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</si>
  <si>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</si>
  <si>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</si>
  <si>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</si>
  <si>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</si>
  <si>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</si>
  <si>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</si>
  <si>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</si>
  <si>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</si>
  <si>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</si>
  <si>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</si>
  <si>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</si>
  <si>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</si>
  <si>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</si>
  <si>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社会福祉施設等設備災害復旧費補助金</t>
    <rPh sb="0" eb="2">
      <t>シャカイ</t>
    </rPh>
    <rPh sb="2" eb="4">
      <t>フクシ</t>
    </rPh>
    <rPh sb="4" eb="6">
      <t>シセツ</t>
    </rPh>
    <rPh sb="6" eb="7">
      <t>トウ</t>
    </rPh>
    <rPh sb="7" eb="9">
      <t>セツビ</t>
    </rPh>
    <rPh sb="9" eb="11">
      <t>サイガイ</t>
    </rPh>
    <rPh sb="11" eb="14">
      <t>フッキュウヒ</t>
    </rPh>
    <rPh sb="14" eb="17">
      <t>ホジョキン</t>
    </rPh>
    <phoneticPr fontId="5"/>
  </si>
  <si>
    <t>厚生労働省</t>
  </si>
  <si>
    <t>子ども家庭局</t>
    <rPh sb="0" eb="1">
      <t>コ</t>
    </rPh>
    <rPh sb="3" eb="5">
      <t>カテイ</t>
    </rPh>
    <rPh sb="5" eb="6">
      <t>キョク</t>
    </rPh>
    <phoneticPr fontId="5"/>
  </si>
  <si>
    <t>子育て支援課</t>
    <rPh sb="0" eb="2">
      <t>コソダ</t>
    </rPh>
    <rPh sb="3" eb="5">
      <t>シエン</t>
    </rPh>
    <rPh sb="5" eb="6">
      <t>カ</t>
    </rPh>
    <phoneticPr fontId="5"/>
  </si>
  <si>
    <t>○</t>
  </si>
  <si>
    <t>平成28年度熊本地震による社会福祉施設等設備災害復旧費補助金（子育て関連施設等復旧支援事業分）の国庫補助について（平成29年３月９日厚生労働省発雇児0309第3号厚生労働事務次官通知）</t>
    <rPh sb="0" eb="2">
      <t>ヘイセイ</t>
    </rPh>
    <rPh sb="4" eb="6">
      <t>ネンド</t>
    </rPh>
    <rPh sb="6" eb="8">
      <t>クマモト</t>
    </rPh>
    <rPh sb="8" eb="10">
      <t>ジシン</t>
    </rPh>
    <rPh sb="13" eb="15">
      <t>シャカイ</t>
    </rPh>
    <rPh sb="15" eb="17">
      <t>フクシ</t>
    </rPh>
    <rPh sb="17" eb="19">
      <t>シセツ</t>
    </rPh>
    <rPh sb="19" eb="20">
      <t>トウ</t>
    </rPh>
    <rPh sb="20" eb="22">
      <t>セツビ</t>
    </rPh>
    <rPh sb="22" eb="24">
      <t>サイガイ</t>
    </rPh>
    <rPh sb="24" eb="27">
      <t>フッキュウヒ</t>
    </rPh>
    <rPh sb="27" eb="30">
      <t>ホジョキン</t>
    </rPh>
    <rPh sb="31" eb="33">
      <t>コソダ</t>
    </rPh>
    <rPh sb="34" eb="36">
      <t>カンレン</t>
    </rPh>
    <rPh sb="36" eb="38">
      <t>シセツ</t>
    </rPh>
    <rPh sb="38" eb="39">
      <t>トウ</t>
    </rPh>
    <rPh sb="39" eb="41">
      <t>フッキュウ</t>
    </rPh>
    <rPh sb="41" eb="43">
      <t>シエン</t>
    </rPh>
    <rPh sb="43" eb="46">
      <t>ジギョウブン</t>
    </rPh>
    <rPh sb="48" eb="50">
      <t>コッコ</t>
    </rPh>
    <rPh sb="50" eb="52">
      <t>ホジョ</t>
    </rPh>
    <rPh sb="57" eb="59">
      <t>ヘイセイ</t>
    </rPh>
    <rPh sb="61" eb="62">
      <t>ネン</t>
    </rPh>
    <rPh sb="63" eb="64">
      <t>ガツ</t>
    </rPh>
    <rPh sb="65" eb="66">
      <t>ニチ</t>
    </rPh>
    <rPh sb="66" eb="68">
      <t>コウセイ</t>
    </rPh>
    <rPh sb="68" eb="71">
      <t>ロウドウショウ</t>
    </rPh>
    <rPh sb="71" eb="72">
      <t>ハツ</t>
    </rPh>
    <rPh sb="72" eb="73">
      <t>ヤトイ</t>
    </rPh>
    <rPh sb="73" eb="74">
      <t>ジ</t>
    </rPh>
    <rPh sb="78" eb="79">
      <t>ダイ</t>
    </rPh>
    <rPh sb="80" eb="81">
      <t>ゴウ</t>
    </rPh>
    <rPh sb="81" eb="83">
      <t>コウセイ</t>
    </rPh>
    <rPh sb="83" eb="85">
      <t>ロウドウ</t>
    </rPh>
    <rPh sb="85" eb="87">
      <t>ジム</t>
    </rPh>
    <rPh sb="87" eb="89">
      <t>ジカン</t>
    </rPh>
    <rPh sb="89" eb="91">
      <t>ツウチ</t>
    </rPh>
    <phoneticPr fontId="5"/>
  </si>
  <si>
    <t>-</t>
  </si>
  <si>
    <t>-</t>
    <phoneticPr fontId="5"/>
  </si>
  <si>
    <t>被害を受けた児童福祉施設等に関し、災害による被害からの速やかな復旧を図り、もって施設入所者等の福祉を確保するため、施設の災害復旧に要する費用について財政支援を行う。
補助対象：都道府県、指定都市、中核市
補助率　 ：定額</t>
    <rPh sb="84" eb="86">
      <t>ホジョ</t>
    </rPh>
    <rPh sb="86" eb="88">
      <t>タイショウ</t>
    </rPh>
    <rPh sb="89" eb="93">
      <t>トドウフケン</t>
    </rPh>
    <rPh sb="94" eb="96">
      <t>シテイ</t>
    </rPh>
    <rPh sb="96" eb="98">
      <t>トシ</t>
    </rPh>
    <rPh sb="99" eb="102">
      <t>チュウカクシ</t>
    </rPh>
    <rPh sb="103" eb="106">
      <t>ホジョリツ</t>
    </rPh>
    <rPh sb="109" eb="111">
      <t>テイガク</t>
    </rPh>
    <phoneticPr fontId="5"/>
  </si>
  <si>
    <t>-</t>
    <phoneticPr fontId="5"/>
  </si>
  <si>
    <t>-</t>
    <phoneticPr fontId="5"/>
  </si>
  <si>
    <t>-</t>
    <phoneticPr fontId="5"/>
  </si>
  <si>
    <t>-</t>
    <phoneticPr fontId="5"/>
  </si>
  <si>
    <t>被災した児童福祉施設等の事業再開に要する費用の補助を目的としており、国民のニーズがあり、国費を投入しなければ事業目的が達成できない。</t>
    <rPh sb="0" eb="2">
      <t>ヒサイ</t>
    </rPh>
    <rPh sb="4" eb="6">
      <t>ジドウ</t>
    </rPh>
    <rPh sb="6" eb="8">
      <t>フクシ</t>
    </rPh>
    <rPh sb="8" eb="10">
      <t>シセツ</t>
    </rPh>
    <rPh sb="10" eb="11">
      <t>トウ</t>
    </rPh>
    <rPh sb="12" eb="14">
      <t>ジギョウ</t>
    </rPh>
    <rPh sb="14" eb="16">
      <t>サイカイ</t>
    </rPh>
    <rPh sb="17" eb="18">
      <t>ヨウ</t>
    </rPh>
    <rPh sb="20" eb="22">
      <t>ヒヨウ</t>
    </rPh>
    <rPh sb="23" eb="25">
      <t>ホジョ</t>
    </rPh>
    <rPh sb="26" eb="28">
      <t>モクテキ</t>
    </rPh>
    <rPh sb="34" eb="36">
      <t>コクミン</t>
    </rPh>
    <rPh sb="44" eb="46">
      <t>コクヒ</t>
    </rPh>
    <rPh sb="47" eb="49">
      <t>トウニュウ</t>
    </rPh>
    <rPh sb="54" eb="56">
      <t>ジギョウ</t>
    </rPh>
    <rPh sb="56" eb="58">
      <t>モクテキ</t>
    </rPh>
    <rPh sb="59" eb="61">
      <t>タッセイ</t>
    </rPh>
    <phoneticPr fontId="5"/>
  </si>
  <si>
    <t>災害からの復旧・復興が目的であることから、民間等に委ねることはできない。</t>
    <rPh sb="0" eb="2">
      <t>サイガイ</t>
    </rPh>
    <rPh sb="5" eb="7">
      <t>フッキュウ</t>
    </rPh>
    <rPh sb="8" eb="10">
      <t>フッコウ</t>
    </rPh>
    <rPh sb="11" eb="13">
      <t>モクテキ</t>
    </rPh>
    <rPh sb="21" eb="23">
      <t>ミンカン</t>
    </rPh>
    <rPh sb="23" eb="24">
      <t>トウ</t>
    </rPh>
    <rPh sb="25" eb="26">
      <t>ユダ</t>
    </rPh>
    <phoneticPr fontId="5"/>
  </si>
  <si>
    <t>被災した児童福祉施設等の災害復旧を図り、施設入所者等の福祉を確保する必要があるため、優先度の高い事業である。</t>
    <rPh sb="0" eb="2">
      <t>ヒサイ</t>
    </rPh>
    <rPh sb="4" eb="6">
      <t>ジドウ</t>
    </rPh>
    <rPh sb="6" eb="8">
      <t>フクシ</t>
    </rPh>
    <rPh sb="8" eb="10">
      <t>シセツ</t>
    </rPh>
    <rPh sb="10" eb="11">
      <t>トウ</t>
    </rPh>
    <rPh sb="12" eb="14">
      <t>サイガイ</t>
    </rPh>
    <rPh sb="14" eb="16">
      <t>フッキュウ</t>
    </rPh>
    <rPh sb="17" eb="18">
      <t>ハカ</t>
    </rPh>
    <rPh sb="20" eb="22">
      <t>シセツ</t>
    </rPh>
    <rPh sb="22" eb="25">
      <t>ニュウショシャ</t>
    </rPh>
    <rPh sb="25" eb="26">
      <t>トウ</t>
    </rPh>
    <rPh sb="27" eb="29">
      <t>フクシ</t>
    </rPh>
    <rPh sb="30" eb="32">
      <t>カクホ</t>
    </rPh>
    <rPh sb="34" eb="36">
      <t>ヒツヨウ</t>
    </rPh>
    <rPh sb="42" eb="45">
      <t>ユウセンド</t>
    </rPh>
    <rPh sb="46" eb="47">
      <t>タカ</t>
    </rPh>
    <rPh sb="48" eb="50">
      <t>ジギョウ</t>
    </rPh>
    <phoneticPr fontId="5"/>
  </si>
  <si>
    <t>‐</t>
  </si>
  <si>
    <t>－</t>
    <phoneticPr fontId="5"/>
  </si>
  <si>
    <t>無</t>
  </si>
  <si>
    <t>施設設置者への費用負担を求めている。</t>
    <rPh sb="0" eb="2">
      <t>シセツ</t>
    </rPh>
    <rPh sb="2" eb="5">
      <t>セッチシャ</t>
    </rPh>
    <rPh sb="7" eb="9">
      <t>ヒヨウ</t>
    </rPh>
    <rPh sb="9" eb="11">
      <t>フタン</t>
    </rPh>
    <rPh sb="12" eb="13">
      <t>モト</t>
    </rPh>
    <phoneticPr fontId="5"/>
  </si>
  <si>
    <t>被害状況により異なるため、単位当たりコストの水準の妥当性については、一概に判断できない。</t>
    <rPh sb="0" eb="2">
      <t>ヒガイ</t>
    </rPh>
    <rPh sb="2" eb="4">
      <t>ジョウキョウ</t>
    </rPh>
    <rPh sb="7" eb="8">
      <t>コト</t>
    </rPh>
    <rPh sb="13" eb="15">
      <t>タンイ</t>
    </rPh>
    <rPh sb="15" eb="16">
      <t>ア</t>
    </rPh>
    <rPh sb="22" eb="24">
      <t>スイジュン</t>
    </rPh>
    <rPh sb="25" eb="28">
      <t>ダトウセイ</t>
    </rPh>
    <rPh sb="34" eb="36">
      <t>イチガイ</t>
    </rPh>
    <rPh sb="37" eb="39">
      <t>ハンダン</t>
    </rPh>
    <phoneticPr fontId="5"/>
  </si>
  <si>
    <t>被災施設の事業再開に直接関連のない経費は対象外としている。</t>
    <rPh sb="0" eb="2">
      <t>ヒサイ</t>
    </rPh>
    <rPh sb="2" eb="4">
      <t>シセツ</t>
    </rPh>
    <rPh sb="5" eb="7">
      <t>ジギョウ</t>
    </rPh>
    <rPh sb="7" eb="9">
      <t>サイカイ</t>
    </rPh>
    <rPh sb="10" eb="12">
      <t>チョクセツ</t>
    </rPh>
    <rPh sb="12" eb="14">
      <t>カンレン</t>
    </rPh>
    <rPh sb="17" eb="19">
      <t>ケイヒ</t>
    </rPh>
    <rPh sb="20" eb="23">
      <t>タイショウガイ</t>
    </rPh>
    <phoneticPr fontId="5"/>
  </si>
  <si>
    <t>各自治体の事業計画が遅れたこと等により施設の復旧工事が開始できなかったことに伴い、設備に係る復旧も遅れ繰越を行ったため。</t>
    <rPh sb="0" eb="1">
      <t>カク</t>
    </rPh>
    <rPh sb="1" eb="4">
      <t>ジチタイ</t>
    </rPh>
    <rPh sb="5" eb="7">
      <t>ジギョウ</t>
    </rPh>
    <rPh sb="7" eb="9">
      <t>ケイカク</t>
    </rPh>
    <rPh sb="10" eb="11">
      <t>オク</t>
    </rPh>
    <rPh sb="15" eb="16">
      <t>トウ</t>
    </rPh>
    <rPh sb="19" eb="21">
      <t>シセツ</t>
    </rPh>
    <rPh sb="22" eb="24">
      <t>フッキュウ</t>
    </rPh>
    <rPh sb="24" eb="26">
      <t>コウジ</t>
    </rPh>
    <rPh sb="27" eb="29">
      <t>カイシ</t>
    </rPh>
    <rPh sb="38" eb="39">
      <t>トモナ</t>
    </rPh>
    <rPh sb="41" eb="43">
      <t>セツビ</t>
    </rPh>
    <rPh sb="44" eb="45">
      <t>カカ</t>
    </rPh>
    <rPh sb="46" eb="48">
      <t>フッキュウ</t>
    </rPh>
    <rPh sb="49" eb="50">
      <t>オク</t>
    </rPh>
    <rPh sb="51" eb="53">
      <t>クリコシ</t>
    </rPh>
    <rPh sb="54" eb="55">
      <t>オコナ</t>
    </rPh>
    <phoneticPr fontId="5"/>
  </si>
  <si>
    <t>被災した施設の復旧が着実に進んでおり、成果目標に見合った成果実績となっている。</t>
    <rPh sb="0" eb="2">
      <t>ヒサイ</t>
    </rPh>
    <rPh sb="4" eb="6">
      <t>シセツ</t>
    </rPh>
    <rPh sb="7" eb="9">
      <t>フッキュウ</t>
    </rPh>
    <rPh sb="10" eb="12">
      <t>チャクジツ</t>
    </rPh>
    <rPh sb="13" eb="14">
      <t>スス</t>
    </rPh>
    <rPh sb="19" eb="21">
      <t>セイカ</t>
    </rPh>
    <rPh sb="21" eb="23">
      <t>モクヒョウ</t>
    </rPh>
    <rPh sb="24" eb="26">
      <t>ミア</t>
    </rPh>
    <rPh sb="28" eb="30">
      <t>セイカ</t>
    </rPh>
    <rPh sb="30" eb="32">
      <t>ジッセキ</t>
    </rPh>
    <phoneticPr fontId="5"/>
  </si>
  <si>
    <t>災害復旧に係る施設整備の申請に応じて審査の上、交付決定しており、見込みにあった実績となっている。</t>
    <rPh sb="0" eb="2">
      <t>サイガイ</t>
    </rPh>
    <rPh sb="2" eb="4">
      <t>フッキュウ</t>
    </rPh>
    <rPh sb="5" eb="6">
      <t>カカ</t>
    </rPh>
    <rPh sb="7" eb="9">
      <t>シセツ</t>
    </rPh>
    <rPh sb="9" eb="11">
      <t>セイビ</t>
    </rPh>
    <rPh sb="12" eb="14">
      <t>シンセイ</t>
    </rPh>
    <rPh sb="15" eb="16">
      <t>オウ</t>
    </rPh>
    <rPh sb="18" eb="20">
      <t>シンサ</t>
    </rPh>
    <rPh sb="21" eb="22">
      <t>ウエ</t>
    </rPh>
    <rPh sb="23" eb="25">
      <t>コウフ</t>
    </rPh>
    <rPh sb="25" eb="27">
      <t>ケッテイ</t>
    </rPh>
    <rPh sb="32" eb="34">
      <t>ミコ</t>
    </rPh>
    <rPh sb="39" eb="41">
      <t>ジッセキ</t>
    </rPh>
    <phoneticPr fontId="5"/>
  </si>
  <si>
    <t>災害以前に使用されていた施設の速やかな復旧を図ることにより施設入所舎等の福祉を確保していることから、整備された施設は十分に活用されている。</t>
    <rPh sb="0" eb="2">
      <t>サイガイ</t>
    </rPh>
    <rPh sb="2" eb="4">
      <t>イゼン</t>
    </rPh>
    <rPh sb="5" eb="7">
      <t>シヨウ</t>
    </rPh>
    <rPh sb="12" eb="14">
      <t>シセツ</t>
    </rPh>
    <rPh sb="15" eb="16">
      <t>スミ</t>
    </rPh>
    <rPh sb="19" eb="21">
      <t>フッキュウ</t>
    </rPh>
    <rPh sb="22" eb="23">
      <t>ハカ</t>
    </rPh>
    <rPh sb="29" eb="31">
      <t>シセツ</t>
    </rPh>
    <rPh sb="31" eb="34">
      <t>ニュウショシャ</t>
    </rPh>
    <rPh sb="34" eb="35">
      <t>トウ</t>
    </rPh>
    <rPh sb="36" eb="38">
      <t>フクシ</t>
    </rPh>
    <rPh sb="39" eb="41">
      <t>カクホ</t>
    </rPh>
    <rPh sb="50" eb="52">
      <t>セイビ</t>
    </rPh>
    <rPh sb="55" eb="57">
      <t>シセツ</t>
    </rPh>
    <rPh sb="58" eb="60">
      <t>ジュウブン</t>
    </rPh>
    <rPh sb="61" eb="63">
      <t>カツヨウ</t>
    </rPh>
    <phoneticPr fontId="5"/>
  </si>
  <si>
    <t>-</t>
    <phoneticPr fontId="5"/>
  </si>
  <si>
    <t>復旧予定施設の速やかな復旧が図られるよう、引き続き、関係機関と連携して、本事業の実施に努める。</t>
    <rPh sb="0" eb="2">
      <t>フッキュウ</t>
    </rPh>
    <rPh sb="2" eb="4">
      <t>ヨテイ</t>
    </rPh>
    <rPh sb="4" eb="6">
      <t>シセツ</t>
    </rPh>
    <rPh sb="7" eb="8">
      <t>スミ</t>
    </rPh>
    <rPh sb="11" eb="13">
      <t>フッキュウ</t>
    </rPh>
    <rPh sb="14" eb="15">
      <t>ハカ</t>
    </rPh>
    <rPh sb="21" eb="22">
      <t>ヒ</t>
    </rPh>
    <rPh sb="23" eb="24">
      <t>ツヅ</t>
    </rPh>
    <rPh sb="26" eb="28">
      <t>カンケイ</t>
    </rPh>
    <rPh sb="28" eb="30">
      <t>キカン</t>
    </rPh>
    <rPh sb="31" eb="33">
      <t>レンケイ</t>
    </rPh>
    <rPh sb="36" eb="37">
      <t>ホン</t>
    </rPh>
    <rPh sb="37" eb="39">
      <t>ジギョウ</t>
    </rPh>
    <rPh sb="40" eb="42">
      <t>ジッシ</t>
    </rPh>
    <rPh sb="43" eb="44">
      <t>ツト</t>
    </rPh>
    <phoneticPr fontId="5"/>
  </si>
  <si>
    <t>-</t>
    <phoneticPr fontId="5"/>
  </si>
  <si>
    <t>-</t>
    <phoneticPr fontId="5"/>
  </si>
  <si>
    <t>A.熊本県</t>
    <rPh sb="2" eb="5">
      <t>クマモトケン</t>
    </rPh>
    <phoneticPr fontId="5"/>
  </si>
  <si>
    <t>B.熊本市</t>
    <rPh sb="2" eb="5">
      <t>クマモトシ</t>
    </rPh>
    <phoneticPr fontId="5"/>
  </si>
  <si>
    <t>需用費</t>
    <rPh sb="0" eb="3">
      <t>ジュヨウヒ</t>
    </rPh>
    <phoneticPr fontId="5"/>
  </si>
  <si>
    <t>再開等準備費用</t>
    <rPh sb="0" eb="2">
      <t>サイカイ</t>
    </rPh>
    <rPh sb="2" eb="3">
      <t>トウ</t>
    </rPh>
    <rPh sb="3" eb="5">
      <t>ジュンビ</t>
    </rPh>
    <rPh sb="5" eb="7">
      <t>ヒヨウ</t>
    </rPh>
    <phoneticPr fontId="5"/>
  </si>
  <si>
    <t>熊本県</t>
    <rPh sb="0" eb="3">
      <t>クマモトケン</t>
    </rPh>
    <phoneticPr fontId="5"/>
  </si>
  <si>
    <t>熊本市</t>
    <rPh sb="0" eb="3">
      <t>クマモトシ</t>
    </rPh>
    <phoneticPr fontId="5"/>
  </si>
  <si>
    <t>補助金等交付</t>
  </si>
  <si>
    <t>-</t>
    <phoneticPr fontId="5"/>
  </si>
  <si>
    <t>-</t>
    <phoneticPr fontId="5"/>
  </si>
  <si>
    <t>-</t>
    <phoneticPr fontId="5"/>
  </si>
  <si>
    <t>-</t>
    <phoneticPr fontId="5"/>
  </si>
  <si>
    <t>-</t>
    <phoneticPr fontId="5"/>
  </si>
  <si>
    <t>-</t>
    <phoneticPr fontId="5"/>
  </si>
  <si>
    <t>当補助金は、災害で被災した社会福祉施設等の復旧を財政面で支援するものであり、経費の性質上、目標値を設定することになじまないものであるため。</t>
    <rPh sb="0" eb="1">
      <t>トウ</t>
    </rPh>
    <rPh sb="1" eb="4">
      <t>ホジョキン</t>
    </rPh>
    <rPh sb="6" eb="8">
      <t>サイガイ</t>
    </rPh>
    <rPh sb="9" eb="11">
      <t>ヒサイ</t>
    </rPh>
    <rPh sb="13" eb="15">
      <t>シャカイ</t>
    </rPh>
    <rPh sb="15" eb="17">
      <t>フクシ</t>
    </rPh>
    <rPh sb="17" eb="19">
      <t>シセツ</t>
    </rPh>
    <rPh sb="19" eb="20">
      <t>トウ</t>
    </rPh>
    <rPh sb="21" eb="23">
      <t>フッキュウ</t>
    </rPh>
    <rPh sb="24" eb="27">
      <t>ザイセイメン</t>
    </rPh>
    <rPh sb="28" eb="30">
      <t>シエン</t>
    </rPh>
    <rPh sb="38" eb="40">
      <t>ケイヒ</t>
    </rPh>
    <rPh sb="41" eb="44">
      <t>セイシツジョウ</t>
    </rPh>
    <rPh sb="45" eb="48">
      <t>モクヒョウチ</t>
    </rPh>
    <rPh sb="49" eb="51">
      <t>セッテイ</t>
    </rPh>
    <phoneticPr fontId="5"/>
  </si>
  <si>
    <t>被災地都道府県や自治体の復旧計画等に合わせて、児童福祉施設等の備品・設備等に係る復旧を支援している。</t>
    <rPh sb="0" eb="3">
      <t>ヒサイチ</t>
    </rPh>
    <rPh sb="3" eb="7">
      <t>トドウフケン</t>
    </rPh>
    <rPh sb="8" eb="11">
      <t>ジチタイ</t>
    </rPh>
    <rPh sb="12" eb="14">
      <t>フッキュウ</t>
    </rPh>
    <rPh sb="14" eb="16">
      <t>ケイカク</t>
    </rPh>
    <rPh sb="16" eb="17">
      <t>トウ</t>
    </rPh>
    <rPh sb="18" eb="19">
      <t>ア</t>
    </rPh>
    <rPh sb="23" eb="25">
      <t>ジドウ</t>
    </rPh>
    <rPh sb="25" eb="27">
      <t>フクシ</t>
    </rPh>
    <rPh sb="27" eb="29">
      <t>シセツ</t>
    </rPh>
    <rPh sb="29" eb="30">
      <t>トウ</t>
    </rPh>
    <rPh sb="31" eb="33">
      <t>ビヒン</t>
    </rPh>
    <rPh sb="34" eb="36">
      <t>セツビ</t>
    </rPh>
    <rPh sb="36" eb="37">
      <t>トウ</t>
    </rPh>
    <rPh sb="38" eb="39">
      <t>カカ</t>
    </rPh>
    <rPh sb="40" eb="42">
      <t>フッキュウ</t>
    </rPh>
    <rPh sb="43" eb="45">
      <t>シエン</t>
    </rPh>
    <phoneticPr fontId="5"/>
  </si>
  <si>
    <t>復旧施設数</t>
    <rPh sb="0" eb="2">
      <t>フッキュウ</t>
    </rPh>
    <rPh sb="2" eb="5">
      <t>シセツスウ</t>
    </rPh>
    <phoneticPr fontId="5"/>
  </si>
  <si>
    <t>施設数</t>
    <rPh sb="0" eb="3">
      <t>シセツスウ</t>
    </rPh>
    <phoneticPr fontId="5"/>
  </si>
  <si>
    <t>-</t>
    <phoneticPr fontId="5"/>
  </si>
  <si>
    <t>-</t>
    <phoneticPr fontId="5"/>
  </si>
  <si>
    <t>復旧施設数
災害発生は予測できないため当初見込みの設定は不可。</t>
    <rPh sb="0" eb="2">
      <t>フッキュウ</t>
    </rPh>
    <rPh sb="2" eb="5">
      <t>シセツスウ</t>
    </rPh>
    <rPh sb="6" eb="8">
      <t>サイガイ</t>
    </rPh>
    <rPh sb="8" eb="10">
      <t>ハッセイ</t>
    </rPh>
    <rPh sb="11" eb="13">
      <t>ヨソク</t>
    </rPh>
    <rPh sb="19" eb="21">
      <t>トウショ</t>
    </rPh>
    <rPh sb="21" eb="23">
      <t>ミコ</t>
    </rPh>
    <rPh sb="25" eb="27">
      <t>セッテイ</t>
    </rPh>
    <rPh sb="28" eb="30">
      <t>フカ</t>
    </rPh>
    <phoneticPr fontId="5"/>
  </si>
  <si>
    <t>-</t>
    <phoneticPr fontId="5"/>
  </si>
  <si>
    <t>単位当たりコスト ＝ Ｘ／ Ｙ
※単位未満四捨五入
Ｘ：「執行額（百万円単位）」 
Ｙ：「復旧施設数」　　　　　　　　　　　　　　</t>
    <rPh sb="45" eb="47">
      <t>フッキュウ</t>
    </rPh>
    <rPh sb="47" eb="50">
      <t>シセツスウ</t>
    </rPh>
    <phoneticPr fontId="5"/>
  </si>
  <si>
    <t>千円</t>
    <rPh sb="0" eb="2">
      <t>センエン</t>
    </rPh>
    <phoneticPr fontId="5"/>
  </si>
  <si>
    <t>　Ｘ/Ｙ</t>
    <phoneticPr fontId="5"/>
  </si>
  <si>
    <t>-</t>
    <phoneticPr fontId="5"/>
  </si>
  <si>
    <t>15/39</t>
    <phoneticPr fontId="5"/>
  </si>
  <si>
    <t>101/117</t>
    <phoneticPr fontId="5"/>
  </si>
  <si>
    <t>-</t>
    <phoneticPr fontId="5"/>
  </si>
  <si>
    <t>-</t>
    <phoneticPr fontId="5"/>
  </si>
  <si>
    <t>暴風、洪水、高潮、地震、その他の異常な自然現象により被害を受けた児童福祉施設等に関し、災害の速やかな復旧を図り、もって施設入所者等の福祉を確保する。</t>
    <rPh sb="0" eb="2">
      <t>ボウフウ</t>
    </rPh>
    <rPh sb="3" eb="5">
      <t>コウズイ</t>
    </rPh>
    <rPh sb="6" eb="8">
      <t>タカシオ</t>
    </rPh>
    <rPh sb="9" eb="11">
      <t>ジシン</t>
    </rPh>
    <rPh sb="14" eb="15">
      <t>タ</t>
    </rPh>
    <rPh sb="16" eb="18">
      <t>イジョウ</t>
    </rPh>
    <rPh sb="19" eb="21">
      <t>シゼン</t>
    </rPh>
    <rPh sb="21" eb="23">
      <t>ゲンショウ</t>
    </rPh>
    <rPh sb="26" eb="28">
      <t>ヒガイ</t>
    </rPh>
    <rPh sb="29" eb="30">
      <t>ウ</t>
    </rPh>
    <rPh sb="32" eb="34">
      <t>ジドウ</t>
    </rPh>
    <rPh sb="34" eb="36">
      <t>フクシ</t>
    </rPh>
    <rPh sb="36" eb="38">
      <t>シセツ</t>
    </rPh>
    <rPh sb="38" eb="39">
      <t>トウ</t>
    </rPh>
    <rPh sb="40" eb="41">
      <t>カン</t>
    </rPh>
    <rPh sb="43" eb="45">
      <t>サイガイ</t>
    </rPh>
    <rPh sb="46" eb="47">
      <t>スミ</t>
    </rPh>
    <rPh sb="50" eb="52">
      <t>フッキュウ</t>
    </rPh>
    <rPh sb="53" eb="54">
      <t>ハカ</t>
    </rPh>
    <rPh sb="59" eb="61">
      <t>シセツ</t>
    </rPh>
    <rPh sb="61" eb="64">
      <t>ニュウショシャ</t>
    </rPh>
    <rPh sb="64" eb="65">
      <t>トウ</t>
    </rPh>
    <rPh sb="66" eb="68">
      <t>フクシ</t>
    </rPh>
    <rPh sb="69" eb="71">
      <t>カクホ</t>
    </rPh>
    <phoneticPr fontId="5"/>
  </si>
  <si>
    <t>地域におけるニーズに応じた子育て支援等施策の推進を図ること（Ⅶ－1－２）</t>
    <phoneticPr fontId="5"/>
  </si>
  <si>
    <t>利用者のニーズに対応した多様な保育サービスなどの子ども・子育て支援事業を提供し、子どもの健全な育ちを支援する社会を実現すること（Ⅶ－1）</t>
    <rPh sb="24" eb="25">
      <t>コ</t>
    </rPh>
    <phoneticPr fontId="5"/>
  </si>
  <si>
    <t>田村　悟</t>
    <rPh sb="0" eb="2">
      <t>タムラ</t>
    </rPh>
    <rPh sb="3" eb="4">
      <t>サト</t>
    </rPh>
    <phoneticPr fontId="5"/>
  </si>
  <si>
    <t>点検対象外</t>
    <rPh sb="0" eb="2">
      <t>テンケン</t>
    </rPh>
    <rPh sb="2" eb="5">
      <t>タイショウガイ</t>
    </rPh>
    <phoneticPr fontId="5"/>
  </si>
  <si>
    <t>暴風、洪水、高潮、地震、その他の異常な自然現象により被害を受けた社会福祉法人等の施設の災害復旧に関し、災害の速やかな復旧を図り、もって施設入所者等の福祉を確保することを目的とする。</t>
    <rPh sb="84" eb="86">
      <t>モクテキ</t>
    </rPh>
    <phoneticPr fontId="5"/>
  </si>
  <si>
    <t>熊本地震により被災した児童福祉施設等の災害復旧事業に要する経費については、平成２９年度までに１５６件交付決定しているところであり、着実に復旧が進んでいる。一方、事業計画の遅れ等の事情により、これまで復旧できていない施設への復旧事業の実施を図る必要がある。</t>
    <rPh sb="0" eb="2">
      <t>クマモト</t>
    </rPh>
    <rPh sb="2" eb="4">
      <t>ジシン</t>
    </rPh>
    <rPh sb="7" eb="9">
      <t>ヒサイ</t>
    </rPh>
    <rPh sb="11" eb="13">
      <t>ジドウ</t>
    </rPh>
    <rPh sb="13" eb="15">
      <t>フクシ</t>
    </rPh>
    <rPh sb="15" eb="17">
      <t>シセツ</t>
    </rPh>
    <rPh sb="17" eb="18">
      <t>トウ</t>
    </rPh>
    <rPh sb="19" eb="21">
      <t>サイガイ</t>
    </rPh>
    <rPh sb="21" eb="23">
      <t>フッキュウ</t>
    </rPh>
    <rPh sb="23" eb="25">
      <t>ジギョウ</t>
    </rPh>
    <rPh sb="26" eb="27">
      <t>ヨウ</t>
    </rPh>
    <rPh sb="29" eb="31">
      <t>ケイヒ</t>
    </rPh>
    <rPh sb="37" eb="39">
      <t>ヘイセイ</t>
    </rPh>
    <rPh sb="41" eb="43">
      <t>ネンド</t>
    </rPh>
    <rPh sb="49" eb="50">
      <t>ケン</t>
    </rPh>
    <rPh sb="50" eb="52">
      <t>コウフ</t>
    </rPh>
    <rPh sb="52" eb="54">
      <t>ケッテイ</t>
    </rPh>
    <rPh sb="65" eb="67">
      <t>チャクジツ</t>
    </rPh>
    <rPh sb="68" eb="70">
      <t>フッキュウ</t>
    </rPh>
    <rPh sb="71" eb="72">
      <t>スス</t>
    </rPh>
    <rPh sb="77" eb="79">
      <t>イッポウ</t>
    </rPh>
    <rPh sb="80" eb="82">
      <t>ジギョウ</t>
    </rPh>
    <rPh sb="82" eb="84">
      <t>ケイカク</t>
    </rPh>
    <rPh sb="85" eb="86">
      <t>オク</t>
    </rPh>
    <rPh sb="87" eb="88">
      <t>トウ</t>
    </rPh>
    <rPh sb="89" eb="91">
      <t>ジジョウ</t>
    </rPh>
    <rPh sb="99" eb="101">
      <t>フッキュウ</t>
    </rPh>
    <rPh sb="107" eb="109">
      <t>シセツ</t>
    </rPh>
    <rPh sb="111" eb="113">
      <t>フッキュウ</t>
    </rPh>
    <rPh sb="113" eb="115">
      <t>ジギョウ</t>
    </rPh>
    <rPh sb="116" eb="118">
      <t>ジッシ</t>
    </rPh>
    <rPh sb="119" eb="120">
      <t>ハカ</t>
    </rPh>
    <rPh sb="121" eb="12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</si>
</sst>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166688</xdr:colOff>
      <xdr:row>745</xdr:row>
      <xdr:rowOff>138992</xdr:rowOff>
    </xdr:from>
    <xdr:to>
      <xdr:col>32</xdr:col>
      <xdr:colOff>59531</xdr:colOff>
      <xdr:row>747</xdr:row>
      <xdr:rowOff>108496</xdr:rowOff>
    </xdr:to>
    <xdr:sp macro="" textlink="">
      <xdr:nvSpPr>
        <xdr:cNvPr id="2" name="テキスト ボックス 1"/>
        <xdr:cNvSpPr txBox="1"/>
      </xdr:nvSpPr>
      <xdr:spPr>
        <a:xfrm>
          <a:off x="4167188" y="45973292"/>
          <a:ext cx="2293143" cy="6743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　県</a:t>
          </a:r>
          <a:endParaRPr kumimoji="1" lang="en-US" altLang="ja-JP" sz="1100">
            <a:latin typeface="+mn-ea"/>
            <a:ea typeface="+mn-ea"/>
          </a:endParaRPr>
        </a:p>
        <a:p>
          <a:pPr algn="ctr"/>
          <a:r>
            <a:rPr kumimoji="1" lang="en-US" altLang="ja-JP" sz="1100">
              <a:latin typeface="+mn-ea"/>
              <a:ea typeface="+mn-ea"/>
            </a:rPr>
            <a:t>101</a:t>
          </a:r>
          <a:r>
            <a:rPr kumimoji="1" lang="ja-JP" altLang="en-US" sz="1100">
              <a:latin typeface="+mn-ea"/>
              <a:ea typeface="+mn-ea"/>
            </a:rPr>
            <a:t>百万円</a:t>
          </a:r>
        </a:p>
      </xdr:txBody>
    </xdr:sp>
    <xdr:clientData/>
  </xdr:twoCellAnchor>
  <xdr:twoCellAnchor>
    <xdr:from>
      <xdr:col>21</xdr:col>
      <xdr:colOff>47625</xdr:colOff>
      <xdr:row>749</xdr:row>
      <xdr:rowOff>108857</xdr:rowOff>
    </xdr:from>
    <xdr:to>
      <xdr:col>32</xdr:col>
      <xdr:colOff>23813</xdr:colOff>
      <xdr:row>751</xdr:row>
      <xdr:rowOff>108857</xdr:rowOff>
    </xdr:to>
    <xdr:sp macro="" textlink="">
      <xdr:nvSpPr>
        <xdr:cNvPr id="3" name="テキスト ボックス 2"/>
        <xdr:cNvSpPr txBox="1"/>
      </xdr:nvSpPr>
      <xdr:spPr>
        <a:xfrm>
          <a:off x="4248150" y="47352857"/>
          <a:ext cx="2176463"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　市</a:t>
          </a:r>
          <a:endParaRPr kumimoji="1" lang="en-US" altLang="ja-JP" sz="1100"/>
        </a:p>
        <a:p>
          <a:pPr algn="ctr"/>
          <a:r>
            <a:rPr kumimoji="1" lang="en-US" altLang="ja-JP" sz="1100"/>
            <a:t>101</a:t>
          </a:r>
          <a:r>
            <a:rPr kumimoji="1" lang="ja-JP" altLang="en-US" sz="1100"/>
            <a:t>百万円</a:t>
          </a:r>
        </a:p>
      </xdr:txBody>
    </xdr:sp>
    <xdr:clientData/>
  </xdr:twoCellAnchor>
  <xdr:oneCellAnchor>
    <xdr:from>
      <xdr:col>21</xdr:col>
      <xdr:colOff>4603</xdr:colOff>
      <xdr:row>741</xdr:row>
      <xdr:rowOff>35829</xdr:rowOff>
    </xdr:from>
    <xdr:ext cx="2281518" cy="492571"/>
    <xdr:sp macro="" textlink="">
      <xdr:nvSpPr>
        <xdr:cNvPr id="4" name="テキスト ボックス 3"/>
        <xdr:cNvSpPr txBox="1"/>
      </xdr:nvSpPr>
      <xdr:spPr>
        <a:xfrm>
          <a:off x="4205128" y="44460429"/>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厚生労働省</a:t>
          </a:r>
          <a:endParaRPr kumimoji="1" lang="en-US" altLang="ja-JP" sz="1200"/>
        </a:p>
        <a:p>
          <a:pPr algn="ctr"/>
          <a:r>
            <a:rPr kumimoji="1" lang="en-US" altLang="ja-JP" sz="1200">
              <a:solidFill>
                <a:sysClr val="windowText" lastClr="000000"/>
              </a:solidFill>
            </a:rPr>
            <a:t>101</a:t>
          </a:r>
          <a:r>
            <a:rPr kumimoji="1" lang="ja-JP" altLang="en-US" sz="1200">
              <a:solidFill>
                <a:sysClr val="windowText" lastClr="000000"/>
              </a:solidFill>
            </a:rPr>
            <a:t>百万円</a:t>
          </a:r>
        </a:p>
      </xdr:txBody>
    </xdr:sp>
    <xdr:clientData/>
  </xdr:oneCellAnchor>
  <xdr:twoCellAnchor>
    <xdr:from>
      <xdr:col>18</xdr:col>
      <xdr:colOff>114761</xdr:colOff>
      <xdr:row>742</xdr:row>
      <xdr:rowOff>220518</xdr:rowOff>
    </xdr:from>
    <xdr:to>
      <xdr:col>35</xdr:col>
      <xdr:colOff>80176</xdr:colOff>
      <xdr:row>743</xdr:row>
      <xdr:rowOff>56530</xdr:rowOff>
    </xdr:to>
    <xdr:sp macro="" textlink="">
      <xdr:nvSpPr>
        <xdr:cNvPr id="5" name="正方形/長方形 4"/>
        <xdr:cNvSpPr/>
      </xdr:nvSpPr>
      <xdr:spPr>
        <a:xfrm>
          <a:off x="3715211" y="44997543"/>
          <a:ext cx="3365840" cy="188437"/>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26</xdr:col>
      <xdr:colOff>190500</xdr:colOff>
      <xdr:row>743</xdr:row>
      <xdr:rowOff>142875</xdr:rowOff>
    </xdr:from>
    <xdr:to>
      <xdr:col>27</xdr:col>
      <xdr:colOff>0</xdr:colOff>
      <xdr:row>745</xdr:row>
      <xdr:rowOff>71437</xdr:rowOff>
    </xdr:to>
    <xdr:cxnSp macro="">
      <xdr:nvCxnSpPr>
        <xdr:cNvPr id="6" name="直線矢印コネクタ 5"/>
        <xdr:cNvCxnSpPr/>
      </xdr:nvCxnSpPr>
      <xdr:spPr>
        <a:xfrm flipH="1">
          <a:off x="5391150" y="45272325"/>
          <a:ext cx="9525" cy="633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107555</xdr:colOff>
      <xdr:row>743</xdr:row>
      <xdr:rowOff>273801</xdr:rowOff>
    </xdr:from>
    <xdr:to>
      <xdr:col>27</xdr:col>
      <xdr:colOff>204106</xdr:colOff>
      <xdr:row>744</xdr:row>
      <xdr:rowOff>264690</xdr:rowOff>
    </xdr:to>
    <xdr:sp macro="" textlink="">
      <xdr:nvSpPr>
        <xdr:cNvPr id="7" name="テキスト ボックス 6"/>
        <xdr:cNvSpPr txBox="1"/>
      </xdr:nvSpPr>
      <xdr:spPr>
        <a:xfrm>
          <a:off x="4189698" y="44170444"/>
          <a:ext cx="1525301" cy="34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26</xdr:col>
      <xdr:colOff>127567</xdr:colOff>
      <xdr:row>748</xdr:row>
      <xdr:rowOff>120163</xdr:rowOff>
    </xdr:from>
    <xdr:to>
      <xdr:col>26</xdr:col>
      <xdr:colOff>136772</xdr:colOff>
      <xdr:row>749</xdr:row>
      <xdr:rowOff>13608</xdr:rowOff>
    </xdr:to>
    <xdr:cxnSp macro="">
      <xdr:nvCxnSpPr>
        <xdr:cNvPr id="8" name="直線矢印コネクタ 7"/>
        <xdr:cNvCxnSpPr/>
      </xdr:nvCxnSpPr>
      <xdr:spPr>
        <a:xfrm flipH="1">
          <a:off x="5328217" y="47011738"/>
          <a:ext cx="9205" cy="2458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154781</xdr:colOff>
      <xdr:row>747</xdr:row>
      <xdr:rowOff>190501</xdr:rowOff>
    </xdr:from>
    <xdr:to>
      <xdr:col>35</xdr:col>
      <xdr:colOff>120196</xdr:colOff>
      <xdr:row>748</xdr:row>
      <xdr:rowOff>26512</xdr:rowOff>
    </xdr:to>
    <xdr:sp macro="" textlink="">
      <xdr:nvSpPr>
        <xdr:cNvPr id="9" name="正方形/長方形 8"/>
        <xdr:cNvSpPr/>
      </xdr:nvSpPr>
      <xdr:spPr>
        <a:xfrm>
          <a:off x="3755231" y="46729651"/>
          <a:ext cx="3365840" cy="188436"/>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20</xdr:col>
      <xdr:colOff>9924</xdr:colOff>
      <xdr:row>748</xdr:row>
      <xdr:rowOff>84323</xdr:rowOff>
    </xdr:from>
    <xdr:to>
      <xdr:col>27</xdr:col>
      <xdr:colOff>54428</xdr:colOff>
      <xdr:row>749</xdr:row>
      <xdr:rowOff>75211</xdr:rowOff>
    </xdr:to>
    <xdr:sp macro="" textlink="">
      <xdr:nvSpPr>
        <xdr:cNvPr id="10" name="テキスト ボックス 9"/>
        <xdr:cNvSpPr txBox="1"/>
      </xdr:nvSpPr>
      <xdr:spPr>
        <a:xfrm>
          <a:off x="4092067" y="44484430"/>
          <a:ext cx="1473254" cy="344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640</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611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7.7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国土強靱化施策、子ども・若者育成支援、少子化社会対策、男女共同参画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613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558</v>
      </c>
      <c r="Q13" s="98"/>
      <c r="R13" s="98"/>
      <c r="S13" s="98"/>
      <c r="T13" s="98"/>
      <c r="U13" s="98"/>
      <c r="V13" s="99"/>
      <c r="W13" s="97" t="s">
        <v>558</v>
      </c>
      <c r="X13" s="98"/>
      <c r="Y13" s="98"/>
      <c r="Z13" s="98"/>
      <c r="AA13" s="98"/>
      <c r="AB13" s="98"/>
      <c r="AC13" s="99"/>
      <c r="AD13" s="97" t="s">
        <v>558</v>
      </c>
      <c r="AE13" s="98"/>
      <c r="AF13" s="98"/>
      <c r="AG13" s="98"/>
      <c r="AH13" s="98"/>
      <c r="AI13" s="98"/>
      <c r="AJ13" s="99"/>
      <c r="AK13" s="97" t="s">
        <v>559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v>285</v>
      </c>
      <c r="X14" s="98"/>
      <c r="Y14" s="98"/>
      <c r="Z14" s="98"/>
      <c r="AA14" s="98"/>
      <c r="AB14" s="98"/>
      <c r="AC14" s="99"/>
      <c r="AD14" s="97" t="s">
        <v>558</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v>268</v>
      </c>
      <c r="AE15" s="98"/>
      <c r="AF15" s="98"/>
      <c r="AG15" s="98"/>
      <c r="AH15" s="98"/>
      <c r="AI15" s="98"/>
      <c r="AJ15" s="99"/>
      <c r="AK15" s="97" t="s">
        <v>561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v>-268</v>
      </c>
      <c r="X16" s="98"/>
      <c r="Y16" s="98"/>
      <c r="Z16" s="98"/>
      <c r="AA16" s="98"/>
      <c r="AB16" s="98"/>
      <c r="AC16" s="99"/>
      <c r="AD16" s="97" t="s">
        <v>558</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17</v>
      </c>
      <c r="X18" s="104"/>
      <c r="Y18" s="104"/>
      <c r="Z18" s="104"/>
      <c r="AA18" s="104"/>
      <c r="AB18" s="104"/>
      <c r="AC18" s="105"/>
      <c r="AD18" s="103">
        <f>SUM(AD13:AJ17)</f>
        <v>268</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556</v>
      </c>
      <c r="Q19" s="98"/>
      <c r="R19" s="98"/>
      <c r="S19" s="98"/>
      <c r="T19" s="98"/>
      <c r="U19" s="98"/>
      <c r="V19" s="99"/>
      <c r="W19" s="97">
        <v>15</v>
      </c>
      <c r="X19" s="98"/>
      <c r="Y19" s="98"/>
      <c r="Z19" s="98"/>
      <c r="AA19" s="98"/>
      <c r="AB19" s="98"/>
      <c r="AC19" s="99"/>
      <c r="AD19" s="97">
        <v>101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0.88235294117647056</v>
      </c>
      <c r="X20" s="539"/>
      <c r="Y20" s="539"/>
      <c r="Z20" s="539"/>
      <c r="AA20" s="539"/>
      <c r="AB20" s="539"/>
      <c r="AC20" s="539"/>
      <c r="AD20" s="539">
        <f t="shared" ref="AD20" si="1">IF(AD18=0, "-", SUM(AD19)/AD18)</f>
        <v>0.37686567164179102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f t="shared" ref="W21" si="2">IF(W19=0, "-", SUM(W19)/SUM(W13,W14))</f>
        <v>5.2631578947368418E-2</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549</v>
      </c>
      <c r="H23" s="184"/>
      <c r="I23" s="184"/>
      <c r="J23" s="184"/>
      <c r="K23" s="184"/>
      <c r="L23" s="184"/>
      <c r="M23" s="184"/>
      <c r="N23" s="184"/>
      <c r="O23" s="185"/>
      <c r="P23" s="94">
        <v>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556</v>
      </c>
      <c r="AR31" s="133"/>
      <c r="AS31" s="134" t="s">
        <v>356</v>
      </c>
      <c r="AT31" s="169"/>
      <c r="AU31" s="269" t="s">
        <v>556</v>
      </c>
      <c r="AV31" s="269"/>
      <c r="AW31" s="377" t="s">
        <v>300</v>
      </c>
      <c r="AX31" s="378"/>
    </row>
    <row r="32" spans="1:50" ht="23.25" customHeight="1" x14ac:dyDescent="0.15">
      <c r="A32" s="515"/>
      <c r="B32" s="513"/>
      <c r="C32" s="513"/>
      <c r="D32" s="513"/>
      <c r="E32" s="513"/>
      <c r="F32" s="514"/>
      <c r="G32" s="540" t="s">
        <v>587</v>
      </c>
      <c r="H32" s="541"/>
      <c r="I32" s="541"/>
      <c r="J32" s="541"/>
      <c r="K32" s="541"/>
      <c r="L32" s="541"/>
      <c r="M32" s="541"/>
      <c r="N32" s="541"/>
      <c r="O32" s="542"/>
      <c r="P32" s="158" t="s">
        <v>556</v>
      </c>
      <c r="Q32" s="158"/>
      <c r="R32" s="158"/>
      <c r="S32" s="158"/>
      <c r="T32" s="158"/>
      <c r="U32" s="158"/>
      <c r="V32" s="158"/>
      <c r="W32" s="158"/>
      <c r="X32" s="229"/>
      <c r="Y32" s="336" t="s">
        <v>12</v>
      </c>
      <c r="Z32" s="549"/>
      <c r="AA32" s="550"/>
      <c r="AB32" s="551" t="s">
        <v>556</v>
      </c>
      <c r="AC32" s="551"/>
      <c r="AD32" s="551"/>
      <c r="AE32" s="362" t="s">
        <v>556</v>
      </c>
      <c r="AF32" s="363"/>
      <c r="AG32" s="363"/>
      <c r="AH32" s="364"/>
      <c r="AI32" s="362" t="s">
        <v>556</v>
      </c>
      <c r="AJ32" s="363"/>
      <c r="AK32" s="363"/>
      <c r="AL32" s="364"/>
      <c r="AM32" s="362" t="s">
        <v>556</v>
      </c>
      <c r="AN32" s="363"/>
      <c r="AO32" s="363"/>
      <c r="AP32" s="364"/>
      <c r="AQ32" s="100" t="s">
        <v>556</v>
      </c>
      <c r="AR32" s="101"/>
      <c r="AS32" s="101"/>
      <c r="AT32" s="102"/>
      <c r="AU32" s="362" t="s">
        <v>556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t="s">
        <v>555</v>
      </c>
      <c r="AF33" s="363"/>
      <c r="AG33" s="363"/>
      <c r="AH33" s="364"/>
      <c r="AI33" s="362" t="s">
        <v>555</v>
      </c>
      <c r="AJ33" s="363"/>
      <c r="AK33" s="363"/>
      <c r="AL33" s="364"/>
      <c r="AM33" s="362" t="s">
        <v>555</v>
      </c>
      <c r="AN33" s="363"/>
      <c r="AO33" s="363"/>
      <c r="AP33" s="364"/>
      <c r="AQ33" s="100" t="s">
        <v>555</v>
      </c>
      <c r="AR33" s="101"/>
      <c r="AS33" s="101"/>
      <c r="AT33" s="102"/>
      <c r="AU33" s="362" t="s">
        <v>555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555</v>
      </c>
      <c r="AF34" s="363"/>
      <c r="AG34" s="363"/>
      <c r="AH34" s="364"/>
      <c r="AI34" s="362" t="s">
        <v>555</v>
      </c>
      <c r="AJ34" s="363"/>
      <c r="AK34" s="363"/>
      <c r="AL34" s="364"/>
      <c r="AM34" s="362" t="s">
        <v>555</v>
      </c>
      <c r="AN34" s="363"/>
      <c r="AO34" s="363"/>
      <c r="AP34" s="364"/>
      <c r="AQ34" s="100" t="s">
        <v>555</v>
      </c>
      <c r="AR34" s="101"/>
      <c r="AS34" s="101"/>
      <c r="AT34" s="102"/>
      <c r="AU34" s="362" t="s">
        <v>555</v>
      </c>
      <c r="AV34" s="363"/>
      <c r="AW34" s="363"/>
      <c r="AX34" s="365"/>
    </row>
    <row r="35" spans="1:50" ht="23.25" customHeight="1" x14ac:dyDescent="0.15">
      <c r="A35" s="900" t="s">
        <v>527</v>
      </c>
      <c r="B35" s="901"/>
      <c r="C35" s="901"/>
      <c r="D35" s="901"/>
      <c r="E35" s="901"/>
      <c r="F35" s="902"/>
      <c r="G35" s="906" t="s">
        <v>591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592</v>
      </c>
      <c r="H82" s="501"/>
      <c r="I82" s="501"/>
      <c r="J82" s="501"/>
      <c r="K82" s="501"/>
      <c r="L82" s="501"/>
      <c r="M82" s="501"/>
      <c r="N82" s="501"/>
      <c r="O82" s="501"/>
      <c r="P82" s="501"/>
      <c r="Q82" s="501"/>
      <c r="R82" s="501"/>
      <c r="S82" s="501"/>
      <c r="T82" s="501"/>
      <c r="U82" s="501"/>
      <c r="V82" s="501"/>
      <c r="W82" s="501"/>
      <c r="X82" s="501"/>
      <c r="Y82" s="501"/>
      <c r="Z82" s="501"/>
      <c r="AA82" s="752"/>
      <c r="AB82" s="500" t="s">
        <v>593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597</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556</v>
      </c>
      <c r="H87" s="158"/>
      <c r="I87" s="158"/>
      <c r="J87" s="158"/>
      <c r="K87" s="158"/>
      <c r="L87" s="158"/>
      <c r="M87" s="158"/>
      <c r="N87" s="158"/>
      <c r="O87" s="229"/>
      <c r="P87" s="158" t="s">
        <v>594</v>
      </c>
      <c r="Q87" s="802"/>
      <c r="R87" s="802"/>
      <c r="S87" s="802"/>
      <c r="T87" s="802"/>
      <c r="U87" s="802"/>
      <c r="V87" s="802"/>
      <c r="W87" s="802"/>
      <c r="X87" s="803"/>
      <c r="Y87" s="755" t="s">
        <v>62</v>
      </c>
      <c r="Z87" s="756"/>
      <c r="AA87" s="757"/>
      <c r="AB87" s="551" t="s">
        <v>595</v>
      </c>
      <c r="AC87" s="551"/>
      <c r="AD87" s="551"/>
      <c r="AE87" s="362" t="s">
        <v>587</v>
      </c>
      <c r="AF87" s="363"/>
      <c r="AG87" s="363"/>
      <c r="AH87" s="363"/>
      <c r="AI87" s="362">
        <v>39</v>
      </c>
      <c r="AJ87" s="363"/>
      <c r="AK87" s="363"/>
      <c r="AL87" s="363"/>
      <c r="AM87" s="362">
        <v>117</v>
      </c>
      <c r="AN87" s="363"/>
      <c r="AO87" s="363"/>
      <c r="AP87" s="363"/>
      <c r="AQ87" s="100" t="s">
        <v>587</v>
      </c>
      <c r="AR87" s="101"/>
      <c r="AS87" s="101"/>
      <c r="AT87" s="102"/>
      <c r="AU87" s="363" t="s">
        <v>587</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566</v>
      </c>
      <c r="AC88" s="522"/>
      <c r="AD88" s="522"/>
      <c r="AE88" s="362" t="s">
        <v>596</v>
      </c>
      <c r="AF88" s="363"/>
      <c r="AG88" s="363"/>
      <c r="AH88" s="363"/>
      <c r="AI88" s="362" t="s">
        <v>596</v>
      </c>
      <c r="AJ88" s="363"/>
      <c r="AK88" s="363"/>
      <c r="AL88" s="363"/>
      <c r="AM88" s="362" t="s">
        <v>596</v>
      </c>
      <c r="AN88" s="363"/>
      <c r="AO88" s="363"/>
      <c r="AP88" s="363"/>
      <c r="AQ88" s="100" t="s">
        <v>596</v>
      </c>
      <c r="AR88" s="101"/>
      <c r="AS88" s="101"/>
      <c r="AT88" s="102"/>
      <c r="AU88" s="363" t="s">
        <v>587</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596</v>
      </c>
      <c r="AF89" s="363"/>
      <c r="AG89" s="363"/>
      <c r="AH89" s="363"/>
      <c r="AI89" s="362" t="s">
        <v>587</v>
      </c>
      <c r="AJ89" s="363"/>
      <c r="AK89" s="363"/>
      <c r="AL89" s="363"/>
      <c r="AM89" s="362" t="s">
        <v>587</v>
      </c>
      <c r="AN89" s="363"/>
      <c r="AO89" s="363"/>
      <c r="AP89" s="363"/>
      <c r="AQ89" s="100" t="s">
        <v>587</v>
      </c>
      <c r="AR89" s="101"/>
      <c r="AS89" s="101"/>
      <c r="AT89" s="102"/>
      <c r="AU89" s="363" t="s">
        <v>596</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598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595</v>
      </c>
      <c r="AC101" s="551"/>
      <c r="AD101" s="551"/>
      <c r="AE101" s="362" t="s">
        <v>596</v>
      </c>
      <c r="AF101" s="363"/>
      <c r="AG101" s="363"/>
      <c r="AH101" s="364"/>
      <c r="AI101" s="362">
        <v>39</v>
      </c>
      <c r="AJ101" s="363"/>
      <c r="AK101" s="363"/>
      <c r="AL101" s="364"/>
      <c r="AM101" s="362">
        <v>117</v>
      </c>
      <c r="AN101" s="363"/>
      <c r="AO101" s="363"/>
      <c r="AP101" s="364"/>
      <c r="AQ101" s="362" t="s">
        <v>556</v>
      </c>
      <c r="AR101" s="363"/>
      <c r="AS101" s="363"/>
      <c r="AT101" s="364"/>
      <c r="AU101" s="362" t="s">
        <v>596</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599</v>
      </c>
      <c r="AC102" s="551"/>
      <c r="AD102" s="551"/>
      <c r="AE102" s="356" t="s">
        <v>599</v>
      </c>
      <c r="AF102" s="356"/>
      <c r="AG102" s="356"/>
      <c r="AH102" s="356"/>
      <c r="AI102" s="356" t="s">
        <v>556</v>
      </c>
      <c r="AJ102" s="356"/>
      <c r="AK102" s="356"/>
      <c r="AL102" s="356"/>
      <c r="AM102" s="356" t="s">
        <v>556</v>
      </c>
      <c r="AN102" s="356"/>
      <c r="AO102" s="356"/>
      <c r="AP102" s="356"/>
      <c r="AQ102" s="817" t="s">
        <v>556</v>
      </c>
      <c r="AR102" s="818"/>
      <c r="AS102" s="818"/>
      <c r="AT102" s="819"/>
      <c r="AU102" s="817" t="s">
        <v>596</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600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601</v>
      </c>
      <c r="AC116" s="299"/>
      <c r="AD116" s="300"/>
      <c r="AE116" s="356" t="s">
        <v>556</v>
      </c>
      <c r="AF116" s="356"/>
      <c r="AG116" s="356"/>
      <c r="AH116" s="356"/>
      <c r="AI116" s="356">
        <v>389</v>
      </c>
      <c r="AJ116" s="356"/>
      <c r="AK116" s="356"/>
      <c r="AL116" s="356"/>
      <c r="AM116" s="356">
        <v>867</v>
      </c>
      <c r="AN116" s="356"/>
      <c r="AO116" s="356"/>
      <c r="AP116" s="356"/>
      <c r="AQ116" s="362" t="s">
        <v>556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602</v>
      </c>
      <c r="AC117" s="340"/>
      <c r="AD117" s="341"/>
      <c r="AE117" s="304" t="s">
        <v>603</v>
      </c>
      <c r="AF117" s="304"/>
      <c r="AG117" s="304"/>
      <c r="AH117" s="304"/>
      <c r="AI117" s="304" t="s">
        <v>604</v>
      </c>
      <c r="AJ117" s="304"/>
      <c r="AK117" s="304"/>
      <c r="AL117" s="304"/>
      <c r="AM117" s="304" t="s">
        <v>605</v>
      </c>
      <c r="AN117" s="304"/>
      <c r="AO117" s="304"/>
      <c r="AP117" s="304"/>
      <c r="AQ117" s="304" t="s">
        <v>556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609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603</v>
      </c>
      <c r="AR133" s="269"/>
      <c r="AS133" s="134" t="s">
        <v>356</v>
      </c>
      <c r="AT133" s="169"/>
      <c r="AU133" s="133" t="s">
        <v>603</v>
      </c>
      <c r="AV133" s="133"/>
      <c r="AW133" s="134" t="s">
        <v>300</v>
      </c>
      <c r="AX133" s="135"/>
    </row>
    <row r="134" spans="1:50" ht="39.75" customHeight="1" x14ac:dyDescent="0.15">
      <c r="A134" s="997"/>
      <c r="B134" s="250"/>
      <c r="C134" s="249"/>
      <c r="D134" s="250"/>
      <c r="E134" s="249"/>
      <c r="F134" s="312"/>
      <c r="G134" s="228" t="s">
        <v>603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603</v>
      </c>
      <c r="AC134" s="219"/>
      <c r="AD134" s="219"/>
      <c r="AE134" s="264" t="s">
        <v>603</v>
      </c>
      <c r="AF134" s="101"/>
      <c r="AG134" s="101"/>
      <c r="AH134" s="101"/>
      <c r="AI134" s="264" t="s">
        <v>603</v>
      </c>
      <c r="AJ134" s="101"/>
      <c r="AK134" s="101"/>
      <c r="AL134" s="101"/>
      <c r="AM134" s="264" t="s">
        <v>606</v>
      </c>
      <c r="AN134" s="101"/>
      <c r="AO134" s="101"/>
      <c r="AP134" s="101"/>
      <c r="AQ134" s="264" t="s">
        <v>587</v>
      </c>
      <c r="AR134" s="101"/>
      <c r="AS134" s="101"/>
      <c r="AT134" s="101"/>
      <c r="AU134" s="264" t="s">
        <v>587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603</v>
      </c>
      <c r="AC135" s="130"/>
      <c r="AD135" s="130"/>
      <c r="AE135" s="264" t="s">
        <v>587</v>
      </c>
      <c r="AF135" s="101"/>
      <c r="AG135" s="101"/>
      <c r="AH135" s="101"/>
      <c r="AI135" s="264" t="s">
        <v>587</v>
      </c>
      <c r="AJ135" s="101"/>
      <c r="AK135" s="101"/>
      <c r="AL135" s="101"/>
      <c r="AM135" s="264" t="s">
        <v>556</v>
      </c>
      <c r="AN135" s="101"/>
      <c r="AO135" s="101"/>
      <c r="AP135" s="101"/>
      <c r="AQ135" s="264" t="s">
        <v>556</v>
      </c>
      <c r="AR135" s="101"/>
      <c r="AS135" s="101"/>
      <c r="AT135" s="101"/>
      <c r="AU135" s="264" t="s">
        <v>607</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idden="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idden="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idden="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idden="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idden="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idden="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idden="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idden="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idden="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idden="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idden="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idden="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idden="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idden="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idden="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idden="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idden="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idden="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idden="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idden="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idden="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idden="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idden="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idden="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idden="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idden="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idden="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idden="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idden="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idden="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idden="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idden="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idden="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idden="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idden="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608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idden="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idden="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idden="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idden="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idden="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idden="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idden="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idden="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idden="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idden="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idden="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596</v>
      </c>
      <c r="AV432" s="133"/>
      <c r="AW432" s="134" t="s">
        <v>300</v>
      </c>
      <c r="AX432" s="135"/>
    </row>
    <row r="433" spans="1:50" ht="23.25" customHeight="1" x14ac:dyDescent="0.15">
      <c r="A433" s="997"/>
      <c r="B433" s="250"/>
      <c r="C433" s="249"/>
      <c r="D433" s="250"/>
      <c r="E433" s="163"/>
      <c r="F433" s="164"/>
      <c r="G433" s="228" t="s">
        <v>603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596</v>
      </c>
      <c r="AC433" s="130"/>
      <c r="AD433" s="130"/>
      <c r="AE433" s="100" t="s">
        <v>596</v>
      </c>
      <c r="AF433" s="101"/>
      <c r="AG433" s="101"/>
      <c r="AH433" s="101"/>
      <c r="AI433" s="100" t="s">
        <v>596</v>
      </c>
      <c r="AJ433" s="101"/>
      <c r="AK433" s="101"/>
      <c r="AL433" s="101"/>
      <c r="AM433" s="100" t="s">
        <v>556</v>
      </c>
      <c r="AN433" s="101"/>
      <c r="AO433" s="101"/>
      <c r="AP433" s="102"/>
      <c r="AQ433" s="100" t="s">
        <v>556</v>
      </c>
      <c r="AR433" s="101"/>
      <c r="AS433" s="101"/>
      <c r="AT433" s="102"/>
      <c r="AU433" s="101" t="s">
        <v>603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587</v>
      </c>
      <c r="AF434" s="101"/>
      <c r="AG434" s="101"/>
      <c r="AH434" s="102"/>
      <c r="AI434" s="100" t="s">
        <v>591</v>
      </c>
      <c r="AJ434" s="101"/>
      <c r="AK434" s="101"/>
      <c r="AL434" s="101"/>
      <c r="AM434" s="100" t="s">
        <v>587</v>
      </c>
      <c r="AN434" s="101"/>
      <c r="AO434" s="101"/>
      <c r="AP434" s="102"/>
      <c r="AQ434" s="100" t="s">
        <v>597</v>
      </c>
      <c r="AR434" s="101"/>
      <c r="AS434" s="101"/>
      <c r="AT434" s="102"/>
      <c r="AU434" s="101" t="s">
        <v>556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597</v>
      </c>
      <c r="AN435" s="101"/>
      <c r="AO435" s="101"/>
      <c r="AP435" s="102"/>
      <c r="AQ435" s="100" t="s">
        <v>556</v>
      </c>
      <c r="AR435" s="101"/>
      <c r="AS435" s="101"/>
      <c r="AT435" s="102"/>
      <c r="AU435" s="101" t="s">
        <v>607</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562</v>
      </c>
      <c r="AH702" s="889"/>
      <c r="AI702" s="889"/>
      <c r="AJ702" s="889"/>
      <c r="AK702" s="889"/>
      <c r="AL702" s="889"/>
      <c r="AM702" s="889"/>
      <c r="AN702" s="889"/>
      <c r="AO702" s="889"/>
      <c r="AP702" s="889"/>
      <c r="AQ702" s="889"/>
      <c r="AR702" s="889"/>
      <c r="AS702" s="889"/>
      <c r="AT702" s="889"/>
      <c r="AU702" s="889"/>
      <c r="AV702" s="889"/>
      <c r="AW702" s="889"/>
      <c r="AX702" s="890"/>
    </row>
    <row r="703" spans="1:50" ht="3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563</v>
      </c>
      <c r="AH703" s="665"/>
      <c r="AI703" s="665"/>
      <c r="AJ703" s="665"/>
      <c r="AK703" s="665"/>
      <c r="AL703" s="665"/>
      <c r="AM703" s="665"/>
      <c r="AN703" s="665"/>
      <c r="AO703" s="665"/>
      <c r="AP703" s="665"/>
      <c r="AQ703" s="665"/>
      <c r="AR703" s="665"/>
      <c r="AS703" s="665"/>
      <c r="AT703" s="665"/>
      <c r="AU703" s="665"/>
      <c r="AV703" s="665"/>
      <c r="AW703" s="665"/>
      <c r="AX703" s="666"/>
    </row>
    <row r="704" spans="1:50" ht="46.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564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565</v>
      </c>
      <c r="AE705" s="733"/>
      <c r="AF705" s="733"/>
      <c r="AG705" s="157" t="s">
        <v>566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568</v>
      </c>
      <c r="AH708" s="527"/>
      <c r="AI708" s="527"/>
      <c r="AJ708" s="527"/>
      <c r="AK708" s="527"/>
      <c r="AL708" s="527"/>
      <c r="AM708" s="527"/>
      <c r="AN708" s="527"/>
      <c r="AO708" s="527"/>
      <c r="AP708" s="527"/>
      <c r="AQ708" s="527"/>
      <c r="AR708" s="527"/>
      <c r="AS708" s="527"/>
      <c r="AT708" s="527"/>
      <c r="AU708" s="527"/>
      <c r="AV708" s="527"/>
      <c r="AW708" s="527"/>
      <c r="AX708" s="528"/>
    </row>
    <row r="709" spans="1:50" ht="33.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565</v>
      </c>
      <c r="AE709" s="152"/>
      <c r="AF709" s="152"/>
      <c r="AG709" s="664" t="s">
        <v>569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565</v>
      </c>
      <c r="AE710" s="152"/>
      <c r="AF710" s="152"/>
      <c r="AG710" s="664" t="s">
        <v>566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570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565</v>
      </c>
      <c r="AE712" s="586"/>
      <c r="AF712" s="586"/>
      <c r="AG712" s="594" t="s">
        <v>566</v>
      </c>
      <c r="AH712" s="595"/>
      <c r="AI712" s="595"/>
      <c r="AJ712" s="595"/>
      <c r="AK712" s="595"/>
      <c r="AL712" s="595"/>
      <c r="AM712" s="595"/>
      <c r="AN712" s="595"/>
      <c r="AO712" s="595"/>
      <c r="AP712" s="595"/>
      <c r="AQ712" s="595"/>
      <c r="AR712" s="595"/>
      <c r="AS712" s="595"/>
      <c r="AT712" s="595"/>
      <c r="AU712" s="595"/>
      <c r="AV712" s="595"/>
      <c r="AW712" s="595"/>
      <c r="AX712" s="596"/>
    </row>
    <row r="713" spans="1:50" ht="45.7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553</v>
      </c>
      <c r="AE713" s="152"/>
      <c r="AF713" s="153"/>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565</v>
      </c>
      <c r="AE714" s="592"/>
      <c r="AF714" s="593"/>
      <c r="AG714" s="689" t="s">
        <v>566</v>
      </c>
      <c r="AH714" s="690"/>
      <c r="AI714" s="690"/>
      <c r="AJ714" s="690"/>
      <c r="AK714" s="690"/>
      <c r="AL714" s="690"/>
      <c r="AM714" s="690"/>
      <c r="AN714" s="690"/>
      <c r="AO714" s="690"/>
      <c r="AP714" s="690"/>
      <c r="AQ714" s="690"/>
      <c r="AR714" s="690"/>
      <c r="AS714" s="690"/>
      <c r="AT714" s="690"/>
      <c r="AU714" s="690"/>
      <c r="AV714" s="690"/>
      <c r="AW714" s="690"/>
      <c r="AX714" s="691"/>
    </row>
    <row r="715" spans="1:50" ht="33.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572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565</v>
      </c>
      <c r="AE716" s="759"/>
      <c r="AF716" s="759"/>
      <c r="AG716" s="664" t="s">
        <v>566</v>
      </c>
      <c r="AH716" s="665"/>
      <c r="AI716" s="665"/>
      <c r="AJ716" s="665"/>
      <c r="AK716" s="665"/>
      <c r="AL716" s="665"/>
      <c r="AM716" s="665"/>
      <c r="AN716" s="665"/>
      <c r="AO716" s="665"/>
      <c r="AP716" s="665"/>
      <c r="AQ716" s="665"/>
      <c r="AR716" s="665"/>
      <c r="AS716" s="665"/>
      <c r="AT716" s="665"/>
      <c r="AU716" s="665"/>
      <c r="AV716" s="665"/>
      <c r="AW716" s="665"/>
      <c r="AX716" s="666"/>
    </row>
    <row r="717" spans="1:50" ht="35.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573</v>
      </c>
      <c r="AH717" s="665"/>
      <c r="AI717" s="665"/>
      <c r="AJ717" s="665"/>
      <c r="AK717" s="665"/>
      <c r="AL717" s="665"/>
      <c r="AM717" s="665"/>
      <c r="AN717" s="665"/>
      <c r="AO717" s="665"/>
      <c r="AP717" s="665"/>
      <c r="AQ717" s="665"/>
      <c r="AR717" s="665"/>
      <c r="AS717" s="665"/>
      <c r="AT717" s="665"/>
      <c r="AU717" s="665"/>
      <c r="AV717" s="665"/>
      <c r="AW717" s="665"/>
      <c r="AX717" s="666"/>
    </row>
    <row r="718" spans="1:50" ht="46.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565</v>
      </c>
      <c r="AE719" s="668"/>
      <c r="AF719" s="668"/>
      <c r="AG719" s="157" t="s">
        <v>575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t="s">
        <v>575</v>
      </c>
      <c r="K721" s="919"/>
      <c r="L721" s="83" t="str">
        <f>IF(M721="","","-")</f>
        <v/>
      </c>
      <c r="M721" s="84"/>
      <c r="N721" s="916" t="s">
        <v>556</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t="s">
        <v>575</v>
      </c>
      <c r="K722" s="919"/>
      <c r="L722" s="83" t="str">
        <f t="shared" ref="L722:L725" si="5">IF(M722="","","-")</f>
        <v/>
      </c>
      <c r="M722" s="84"/>
      <c r="N722" s="916" t="s">
        <v>556</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t="s">
        <v>575</v>
      </c>
      <c r="K723" s="919"/>
      <c r="L723" s="83" t="str">
        <f t="shared" si="5"/>
        <v/>
      </c>
      <c r="M723" s="84"/>
      <c r="N723" s="916" t="s">
        <v>556</v>
      </c>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t="s">
        <v>575</v>
      </c>
      <c r="K724" s="919"/>
      <c r="L724" s="83" t="str">
        <f t="shared" si="5"/>
        <v/>
      </c>
      <c r="M724" s="84"/>
      <c r="N724" s="916" t="s">
        <v>556</v>
      </c>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t="s">
        <v>556</v>
      </c>
      <c r="K725" s="964"/>
      <c r="L725" s="85" t="str">
        <f t="shared" si="5"/>
        <v/>
      </c>
      <c r="M725" s="86"/>
      <c r="N725" s="955" t="s">
        <v>575</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5.25" customHeight="1" thickBot="1" x14ac:dyDescent="0.2">
      <c r="A729" s="765" t="s">
        <v>612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8.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3"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577</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15">
      <c r="A738" s="116" t="s">
        <v>361</v>
      </c>
      <c r="B738" s="117"/>
      <c r="C738" s="117"/>
      <c r="D738" s="118"/>
      <c r="E738" s="111" t="s">
        <v>577</v>
      </c>
      <c r="F738" s="111"/>
      <c r="G738" s="111"/>
      <c r="H738" s="111"/>
      <c r="I738" s="111"/>
      <c r="J738" s="111"/>
      <c r="K738" s="111"/>
      <c r="L738" s="111"/>
      <c r="M738" s="111"/>
      <c r="N738" s="112" t="s">
        <v>362</v>
      </c>
      <c r="O738" s="112"/>
      <c r="P738" s="112"/>
      <c r="Q738" s="112"/>
      <c r="R738" s="111" t="s">
        <v>578</v>
      </c>
      <c r="S738" s="111"/>
      <c r="T738" s="111"/>
      <c r="U738" s="111"/>
      <c r="V738" s="111"/>
      <c r="W738" s="111"/>
      <c r="X738" s="111"/>
      <c r="Y738" s="111"/>
      <c r="Z738" s="111"/>
      <c r="AA738" s="112" t="s">
        <v>482</v>
      </c>
      <c r="AB738" s="112"/>
      <c r="AC738" s="112"/>
      <c r="AD738" s="112"/>
      <c r="AE738" s="111" t="s">
        <v>578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c r="J739" s="106"/>
      <c r="K739" s="91" t="str">
        <f>IF(OR(I739="　", I739=""), "", "-")</f>
        <v/>
      </c>
      <c r="L739" s="107">
        <v>645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39"/>
      <c r="B774" s="140"/>
      <c r="C774" s="140"/>
      <c r="D774" s="140"/>
      <c r="E774" s="140"/>
      <c r="F774" s="141"/>
      <c r="G774" s="49"/>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50"/>
      <c r="AJ774" s="50"/>
      <c r="AK774" s="50"/>
      <c r="AL774" s="50"/>
      <c r="AM774" s="50"/>
      <c r="AN774" s="50"/>
      <c r="AO774" s="50"/>
      <c r="AP774" s="50"/>
      <c r="AQ774" s="50"/>
      <c r="AR774" s="50"/>
      <c r="AS774" s="50"/>
      <c r="AT774" s="50"/>
      <c r="AU774" s="50"/>
      <c r="AV774" s="50"/>
      <c r="AW774" s="50"/>
      <c r="AX774" s="51"/>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579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581</v>
      </c>
      <c r="H781" s="450"/>
      <c r="I781" s="450"/>
      <c r="J781" s="450"/>
      <c r="K781" s="451"/>
      <c r="L781" s="452" t="s">
        <v>582</v>
      </c>
      <c r="M781" s="453"/>
      <c r="N781" s="453"/>
      <c r="O781" s="453"/>
      <c r="P781" s="453"/>
      <c r="Q781" s="453"/>
      <c r="R781" s="453"/>
      <c r="S781" s="453"/>
      <c r="T781" s="453"/>
      <c r="U781" s="453"/>
      <c r="V781" s="453"/>
      <c r="W781" s="453"/>
      <c r="X781" s="454"/>
      <c r="Y781" s="455">
        <v>101</v>
      </c>
      <c r="Z781" s="456"/>
      <c r="AA781" s="456"/>
      <c r="AB781" s="557"/>
      <c r="AC781" s="449" t="s">
        <v>581</v>
      </c>
      <c r="AD781" s="450"/>
      <c r="AE781" s="450"/>
      <c r="AF781" s="450"/>
      <c r="AG781" s="451"/>
      <c r="AH781" s="452" t="s">
        <v>582</v>
      </c>
      <c r="AI781" s="453"/>
      <c r="AJ781" s="453"/>
      <c r="AK781" s="453"/>
      <c r="AL781" s="453"/>
      <c r="AM781" s="453"/>
      <c r="AN781" s="453"/>
      <c r="AO781" s="453"/>
      <c r="AP781" s="453"/>
      <c r="AQ781" s="453"/>
      <c r="AR781" s="453"/>
      <c r="AS781" s="453"/>
      <c r="AT781" s="454"/>
      <c r="AU781" s="455">
        <v>101</v>
      </c>
      <c r="AV781" s="456"/>
      <c r="AW781" s="456"/>
      <c r="AX781" s="5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101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101</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583</v>
      </c>
      <c r="D837" s="416"/>
      <c r="E837" s="416"/>
      <c r="F837" s="416"/>
      <c r="G837" s="416"/>
      <c r="H837" s="416"/>
      <c r="I837" s="416"/>
      <c r="J837" s="417">
        <v>70000204360005</v>
      </c>
      <c r="K837" s="418"/>
      <c r="L837" s="418"/>
      <c r="M837" s="418"/>
      <c r="N837" s="418"/>
      <c r="O837" s="418"/>
      <c r="P837" s="426" t="s">
        <v>582</v>
      </c>
      <c r="Q837" s="315"/>
      <c r="R837" s="315"/>
      <c r="S837" s="315"/>
      <c r="T837" s="315"/>
      <c r="U837" s="315"/>
      <c r="V837" s="315"/>
      <c r="W837" s="315"/>
      <c r="X837" s="315"/>
      <c r="Y837" s="316">
        <v>101</v>
      </c>
      <c r="Z837" s="317"/>
      <c r="AA837" s="317"/>
      <c r="AB837" s="318"/>
      <c r="AC837" s="326" t="s">
        <v>585</v>
      </c>
      <c r="AD837" s="424"/>
      <c r="AE837" s="424"/>
      <c r="AF837" s="424"/>
      <c r="AG837" s="424"/>
      <c r="AH837" s="419" t="s">
        <v>586</v>
      </c>
      <c r="AI837" s="420"/>
      <c r="AJ837" s="420"/>
      <c r="AK837" s="420"/>
      <c r="AL837" s="323" t="s">
        <v>586</v>
      </c>
      <c r="AM837" s="324"/>
      <c r="AN837" s="324"/>
      <c r="AO837" s="325"/>
      <c r="AP837" s="319" t="s">
        <v>586</v>
      </c>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584</v>
      </c>
      <c r="D870" s="416"/>
      <c r="E870" s="416"/>
      <c r="F870" s="416"/>
      <c r="G870" s="416"/>
      <c r="H870" s="416"/>
      <c r="I870" s="416"/>
      <c r="J870" s="417">
        <v>9000020431001</v>
      </c>
      <c r="K870" s="418"/>
      <c r="L870" s="418"/>
      <c r="M870" s="418"/>
      <c r="N870" s="418"/>
      <c r="O870" s="418"/>
      <c r="P870" s="426" t="s">
        <v>582</v>
      </c>
      <c r="Q870" s="315"/>
      <c r="R870" s="315"/>
      <c r="S870" s="315"/>
      <c r="T870" s="315"/>
      <c r="U870" s="315"/>
      <c r="V870" s="315"/>
      <c r="W870" s="315"/>
      <c r="X870" s="315"/>
      <c r="Y870" s="316">
        <v>101</v>
      </c>
      <c r="Z870" s="317"/>
      <c r="AA870" s="317"/>
      <c r="AB870" s="318"/>
      <c r="AC870" s="326" t="s">
        <v>585</v>
      </c>
      <c r="AD870" s="424"/>
      <c r="AE870" s="424"/>
      <c r="AF870" s="424"/>
      <c r="AG870" s="424"/>
      <c r="AH870" s="419" t="s">
        <v>587</v>
      </c>
      <c r="AI870" s="420"/>
      <c r="AJ870" s="420"/>
      <c r="AK870" s="420"/>
      <c r="AL870" s="323" t="s">
        <v>587</v>
      </c>
      <c r="AM870" s="324"/>
      <c r="AN870" s="324"/>
      <c r="AO870" s="325"/>
      <c r="AP870" s="319" t="s">
        <v>556</v>
      </c>
      <c r="AQ870" s="319"/>
      <c r="AR870" s="319"/>
      <c r="AS870" s="319"/>
      <c r="AT870" s="319"/>
      <c r="AU870" s="319"/>
      <c r="AV870" s="319"/>
      <c r="AW870" s="319"/>
      <c r="AX870" s="319"/>
    </row>
    <row r="871" spans="1:50" ht="30"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588</v>
      </c>
      <c r="F1102" s="895"/>
      <c r="G1102" s="895"/>
      <c r="H1102" s="895"/>
      <c r="I1102" s="895"/>
      <c r="J1102" s="417" t="s">
        <v>588</v>
      </c>
      <c r="K1102" s="418"/>
      <c r="L1102" s="418"/>
      <c r="M1102" s="418"/>
      <c r="N1102" s="418"/>
      <c r="O1102" s="418"/>
      <c r="P1102" s="426" t="s">
        <v>588</v>
      </c>
      <c r="Q1102" s="315"/>
      <c r="R1102" s="315"/>
      <c r="S1102" s="315"/>
      <c r="T1102" s="315"/>
      <c r="U1102" s="315"/>
      <c r="V1102" s="315"/>
      <c r="W1102" s="315"/>
      <c r="X1102" s="315"/>
      <c r="Y1102" s="316" t="s">
        <v>556</v>
      </c>
      <c r="Z1102" s="317"/>
      <c r="AA1102" s="317"/>
      <c r="AB1102" s="318"/>
      <c r="AC1102" s="320"/>
      <c r="AD1102" s="320"/>
      <c r="AE1102" s="320"/>
      <c r="AF1102" s="320"/>
      <c r="AG1102" s="320"/>
      <c r="AH1102" s="321" t="s">
        <v>589</v>
      </c>
      <c r="AI1102" s="322"/>
      <c r="AJ1102" s="322"/>
      <c r="AK1102" s="322"/>
      <c r="AL1102" s="323" t="s">
        <v>589</v>
      </c>
      <c r="AM1102" s="324"/>
      <c r="AN1102" s="324"/>
      <c r="AO1102" s="325"/>
      <c r="AP1102" s="319" t="s">
        <v>590</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01" priority="14007">
      <formula>IF(RIGHT(TEXT(AK14,"0.#"),1)=".",FALSE,TRUE)</formula>
    </cfRule>
    <cfRule type="expression" dxfId="2800" priority="14008">
      <formula>IF(RIGHT(TEXT(AK14,"0.#"),1)=".",TRUE,FALSE)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AK16:AQ17 AK15:AX15 AK13:AX13">
    <cfRule type="expression" dxfId="2789" priority="13705">
      <formula>IF(RIGHT(TEXT(AK13,"0.#"),1)=".",FALSE,TRUE)</formula>
    </cfRule>
    <cfRule type="expression" dxfId="2788" priority="13706">
      <formula>IF(RIGHT(TEXT(AK13,"0.#"),1)=".",TRUE,FALSE)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cfRule type="expression" dxfId="2777" priority="13675">
      <formula>IF(RIGHT(TEXT(AU783,"0.#"),1)=".",FALSE,TRUE)</formula>
    </cfRule>
    <cfRule type="expression" dxfId="2776" priority="13676">
      <formula>IF(RIGHT(TEXT(AU783,"0.#"),1)=".",TRUE,FALSE)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AI34">
    <cfRule type="expression" dxfId="2749" priority="13457">
      <formula>IF(RIGHT(TEXT(AI32,"0.#"),1)=".",FALSE,TRUE)</formula>
    </cfRule>
    <cfRule type="expression" dxfId="2748" priority="13458">
      <formula>IF(RIGHT(TEXT(AI32,"0.#"),1)=".",TRUE,FALSE)</formula>
    </cfRule>
  </conditionalFormatting>
  <conditionalFormatting sqref="AM32:AM34">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14:AJ14">
    <cfRule type="expression" dxfId="705" priority="5">
      <formula>IF(RIGHT(TEXT(P14,"0.#"),1)=".",FALSE,TRUE)</formula>
    </cfRule>
    <cfRule type="expression" dxfId="704" priority="6">
      <formula>IF(RIGHT(TEXT(P14,"0.#"),1)=".",TRUE,FALSE)</formula>
    </cfRule>
  </conditionalFormatting>
  <conditionalFormatting sqref="P15:AJ17 P13:AJ13">
    <cfRule type="expression" dxfId="703" priority="3">
      <formula>IF(RIGHT(TEXT(P13,"0.#"),1)=".",FALSE,TRUE)</formula>
    </cfRule>
    <cfRule type="expression" dxfId="702" priority="4">
      <formula>IF(RIGHT(TEXT(P13,"0.#"),1)=".",TRUE,FALSE)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553</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553</v>
      </c>
      <c r="C11" s="13" t="str">
        <f t="shared" si="0"/>
        <v>子ども・若者育成支援</v>
      </c>
      <c r="D11" s="13" t="str">
        <f t="shared" si="8"/>
        <v>国土強靱化施策、子ども・若者育成支援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国土強靱化施策、子ども・若者育成支援、少子化社会対策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国土強靱化施策、子ども・若者育成支援、少子化社会対策、男女共同参画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2018-05-24T06:21:28Z</cp:lastPrinted>
  <dcterms:created xsi:type="dcterms:W3CDTF">2012-03-13T00:50:25Z</dcterms:created>
  <dcterms:modified xsi:type="dcterms:W3CDTF">2018-07-06T02:34:15Z</dcterms:modified>
</cp:coreProperties>
</file>