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<sst xmlns="http://schemas.openxmlformats.org/spreadsheetml/2006/main" count="2862" uniqueCount="639">
  <si>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</si>
  <si>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</si>
  <si>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</si>
  <si>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</si>
  <si>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</si>
  <si>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</si>
  <si>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</si>
  <si>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</si>
  <si>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</si>
  <si>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</si>
  <si>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</si>
  <si>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</si>
  <si>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</si>
  <si>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</si>
  <si>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</si>
  <si>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</si>
  <si>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</si>
  <si>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</si>
  <si>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</si>
  <si>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</si>
  <si>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</si>
  <si>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</si>
  <si>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</si>
  <si>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</si>
  <si>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</si>
  <si>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</si>
  <si>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</si>
  <si>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</si>
  <si>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</si>
  <si>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</si>
  <si>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</si>
  <si>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</si>
  <si>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</si>
  <si>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</si>
  <si>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</si>
  <si>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</si>
  <si>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</si>
  <si>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</si>
  <si>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</si>
  <si>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</si>
  <si>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</si>
  <si>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</si>
  <si>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</si>
  <si>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</si>
  <si>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</si>
  <si>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</si>
  <si>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</si>
  <si>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</si>
  <si>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</si>
  <si>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</si>
  <si>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</si>
  <si>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</si>
  <si>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</si>
  <si>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</si>
  <si>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</si>
  <si>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</si>
  <si>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</si>
  <si>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</si>
  <si>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</si>
  <si>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</si>
  <si>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</si>
  <si>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</si>
  <si>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</si>
  <si>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</si>
  <si>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</si>
  <si>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</si>
  <si>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</si>
  <si>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</si>
  <si>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</si>
  <si>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</si>
  <si>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</si>
  <si>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</si>
  <si>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</si>
  <si>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</si>
  <si>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</si>
  <si>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</si>
  <si>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</si>
  <si>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</si>
  <si>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</si>
  <si>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</si>
  <si>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</si>
  <si>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</si>
  <si>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</si>
  <si>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</si>
  <si>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</si>
  <si>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</si>
  <si>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</si>
  <si>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</si>
  <si>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</si>
  <si>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</si>
  <si>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</si>
  <si>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</si>
  <si>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</si>
  <si>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</si>
  <si>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</si>
  <si>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</si>
  <si>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</si>
  <si>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</si>
  <si>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</si>
  <si>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</si>
  <si>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</si>
  <si>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</si>
  <si>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</si>
  <si>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</si>
  <si>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</si>
  <si>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</si>
  <si>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</si>
  <si>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</si>
  <si>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</si>
  <si>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</si>
  <si>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</si>
  <si>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</si>
  <si>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</si>
  <si>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</si>
  <si>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</si>
  <si>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</si>
  <si>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</si>
  <si>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</si>
  <si>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</si>
  <si>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</si>
  <si>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</si>
  <si>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</si>
  <si>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</si>
  <si>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</si>
  <si>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</si>
  <si>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</si>
  <si>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</si>
  <si>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</si>
  <si>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</si>
  <si>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</si>
  <si>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</si>
  <si>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</si>
  <si>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</si>
  <si>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</si>
  <si>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</si>
  <si>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</si>
  <si>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</si>
  <si>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</si>
  <si>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</si>
  <si>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</si>
  <si>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</si>
  <si>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</si>
  <si>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</si>
  <si>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</si>
  <si>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</si>
  <si>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</si>
  <si>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</si>
  <si>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</si>
  <si>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</si>
  <si>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</si>
  <si>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</si>
  <si>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</si>
  <si>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</si>
  <si>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</si>
  <si>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</si>
  <si>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</si>
  <si>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</si>
  <si>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</si>
  <si>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</si>
  <si>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</si>
  <si>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</si>
  <si>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</si>
  <si>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</si>
  <si>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</si>
  <si>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</si>
  <si>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</si>
  <si>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</si>
  <si>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</si>
  <si>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</si>
  <si>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</si>
  <si>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</si>
  <si>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</si>
  <si>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</si>
  <si>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</si>
  <si>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</si>
  <si>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</si>
  <si>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</si>
  <si>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</si>
  <si>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</si>
  <si>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</si>
  <si>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</si>
  <si>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</si>
  <si>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</si>
  <si>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</si>
  <si>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</si>
  <si>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</si>
  <si>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</si>
  <si>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</si>
  <si>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</si>
  <si>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</si>
  <si>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</si>
  <si>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</si>
  <si>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</si>
  <si>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</si>
  <si>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</si>
  <si>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</si>
  <si>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</si>
  <si>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</si>
  <si>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</si>
  <si>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</si>
  <si>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</si>
  <si>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</si>
  <si>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</si>
  <si>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</si>
  <si>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</si>
  <si>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</si>
  <si>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</si>
  <si>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</si>
  <si>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</si>
  <si>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</si>
  <si>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</si>
  <si>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</si>
  <si>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</si>
  <si>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</si>
  <si>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</si>
  <si>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</si>
  <si>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</si>
  <si>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</si>
  <si>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</si>
  <si>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</si>
  <si>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</si>
  <si>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</si>
  <si>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</si>
  <si>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</si>
  <si>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</si>
  <si>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</si>
  <si>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</si>
  <si>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</si>
  <si>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</si>
  <si>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</si>
  <si>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</si>
  <si>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</si>
  <si>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</si>
  <si>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</si>
  <si>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</si>
  <si>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</si>
  <si>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</si>
  <si>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</si>
  <si>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</si>
  <si>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</si>
  <si>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</si>
  <si>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</si>
  <si>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</si>
  <si>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</si>
  <si>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</si>
  <si>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</si>
  <si>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</si>
  <si>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</si>
  <si>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</si>
  <si>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</si>
  <si>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</si>
  <si>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</si>
  <si>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</si>
  <si>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</si>
  <si>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</si>
  <si>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</si>
  <si>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</si>
  <si>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</si>
  <si>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</si>
  <si>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</si>
  <si>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</si>
  <si>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</si>
  <si>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</si>
  <si>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</si>
  <si>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</si>
  <si>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</si>
  <si>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</si>
  <si>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</si>
  <si>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</si>
  <si>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</si>
  <si>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</si>
  <si>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</si>
  <si>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</si>
  <si>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</si>
  <si>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</si>
  <si>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</si>
  <si>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</si>
  <si>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</si>
  <si>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</si>
  <si>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</si>
  <si>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</si>
  <si>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</si>
  <si>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</si>
  <si>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</si>
  <si>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</si>
  <si>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</si>
  <si>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</si>
  <si>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</si>
  <si>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</si>
  <si>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</si>
  <si>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</si>
  <si>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</si>
  <si>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</si>
  <si>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</si>
  <si>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</si>
  <si>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</si>
  <si>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</si>
  <si>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</si>
  <si>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</si>
  <si>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</si>
  <si>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</si>
  <si>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</si>
  <si>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</si>
  <si>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</si>
  <si>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</si>
  <si>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</si>
  <si>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</si>
  <si>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</si>
  <si>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</si>
  <si>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</si>
  <si>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</si>
  <si>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</si>
  <si>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</si>
  <si>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</si>
  <si>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</si>
  <si>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</si>
  <si>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</si>
  <si>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</si>
  <si>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</si>
  <si>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</si>
  <si>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</si>
  <si>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</si>
  <si>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</si>
  <si>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</si>
  <si>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</si>
  <si>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</si>
  <si>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</si>
  <si>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</si>
  <si>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</si>
  <si>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</si>
  <si>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</si>
  <si>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</si>
  <si>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</si>
  <si>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</si>
  <si>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</si>
  <si>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</si>
  <si>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</si>
  <si>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</si>
  <si>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</si>
  <si>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</si>
  <si>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</si>
  <si>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</si>
  <si>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</si>
  <si>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</si>
  <si>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</si>
  <si>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</si>
  <si>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</si>
  <si>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</si>
  <si>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</si>
  <si>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</si>
  <si>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</si>
  <si>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</si>
  <si>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</si>
  <si>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</si>
  <si>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</si>
  <si>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</si>
  <si>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</si>
  <si>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</si>
  <si>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</si>
  <si>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</si>
  <si>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</si>
  <si>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</si>
  <si>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</si>
  <si>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</si>
  <si>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</si>
  <si>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</si>
  <si>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</si>
  <si>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</si>
  <si>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</si>
  <si>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</si>
  <si>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</si>
  <si>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</si>
  <si>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</si>
  <si>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</si>
  <si>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</si>
  <si>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</si>
  <si>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</si>
  <si>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</si>
  <si>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</si>
  <si>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</si>
  <si>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</si>
  <si>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</si>
  <si>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</si>
  <si>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</si>
  <si>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</si>
  <si>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</si>
  <si>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</si>
  <si>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</si>
  <si>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</si>
  <si>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</si>
  <si>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</si>
  <si>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</si>
  <si>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</si>
  <si>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</si>
  <si>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</si>
  <si>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</si>
  <si>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</si>
  <si>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</si>
  <si>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</si>
  <si>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</si>
  <si>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</si>
  <si>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</si>
  <si>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</si>
  <si>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</si>
  <si>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</si>
  <si>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</si>
  <si>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</si>
  <si>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</si>
  <si>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</si>
  <si>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</si>
  <si>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</si>
  <si>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</si>
  <si>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</si>
  <si>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</si>
  <si>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</si>
  <si>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</si>
  <si>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</si>
  <si>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</si>
  <si>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</si>
  <si>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</si>
  <si>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</si>
  <si>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</si>
  <si>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</si>
  <si>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</si>
  <si>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</si>
  <si>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</si>
  <si>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</si>
  <si>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</si>
  <si>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</si>
  <si>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</si>
  <si>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</si>
  <si>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</si>
  <si>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</si>
  <si>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</si>
  <si>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</si>
  <si>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</si>
  <si>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</si>
  <si>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</si>
  <si>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</si>
  <si>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</si>
  <si>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</si>
  <si>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</si>
  <si>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</si>
  <si>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</si>
  <si>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</si>
  <si>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</si>
  <si>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</si>
  <si>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</si>
  <si>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</si>
  <si>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</si>
  <si>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</si>
  <si>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</si>
  <si>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</si>
  <si>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</si>
  <si>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</si>
  <si>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</si>
  <si>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</si>
  <si>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</si>
  <si>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</si>
  <si>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</si>
  <si>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</si>
  <si>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</si>
  <si>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</si>
  <si>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</si>
  <si>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</si>
  <si>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</si>
  <si>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</si>
  <si>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</si>
  <si>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</si>
  <si>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</si>
  <si>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</si>
  <si>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</si>
  <si>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</si>
  <si>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</si>
  <si>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</si>
  <si>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</si>
  <si>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</si>
  <si>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</si>
  <si>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</si>
  <si>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</si>
  <si>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</si>
  <si>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</si>
  <si>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</si>
  <si>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</si>
  <si>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</si>
  <si>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</si>
  <si>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</si>
  <si>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</si>
  <si>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</si>
  <si>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</si>
  <si>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</si>
  <si>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</si>
  <si>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</si>
  <si>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</si>
  <si>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</si>
  <si>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</si>
  <si>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</si>
  <si>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</si>
  <si>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</si>
  <si>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</si>
  <si>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</si>
  <si>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</si>
  <si>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</si>
  <si>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</si>
  <si>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</si>
  <si>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</si>
  <si>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</si>
  <si>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</si>
  <si>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</si>
  <si>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</si>
  <si>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</si>
  <si>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</si>
  <si>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</si>
  <si>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</si>
  <si>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</si>
  <si>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</si>
  <si>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</si>
  <si>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</si>
  <si>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</si>
  <si>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</si>
  <si>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</si>
  <si>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</si>
  <si>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</si>
  <si>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</si>
  <si>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</si>
  <si>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</si>
  <si>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</si>
  <si>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</si>
  <si>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</si>
  <si>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</si>
  <si>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</si>
  <si>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</si>
  <si>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</si>
  <si>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</si>
  <si>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</si>
  <si>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</si>
  <si>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</si>
  <si>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</si>
  <si>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</si>
  <si>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</si>
  <si>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</si>
  <si>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</si>
  <si>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</si>
  <si>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</si>
  <si>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</si>
  <si>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</si>
  <si>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</si>
  <si>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</si>
  <si>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</si>
  <si>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</si>
  <si>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産業雇用安定センター運営費</t>
    <rPh sb="0" eb="2">
      <t>サンギョウ</t>
    </rPh>
    <rPh sb="2" eb="4">
      <t>コヨウ</t>
    </rPh>
    <rPh sb="4" eb="6">
      <t>アンテイ</t>
    </rPh>
    <rPh sb="10" eb="13">
      <t>ウンエイヒ</t>
    </rPh>
    <phoneticPr fontId="5"/>
  </si>
  <si>
    <t>職業安定局</t>
    <rPh sb="0" eb="2">
      <t>ショクギョウ</t>
    </rPh>
    <rPh sb="2" eb="4">
      <t>アンテイ</t>
    </rPh>
    <rPh sb="4" eb="5">
      <t>キョク</t>
    </rPh>
    <phoneticPr fontId="5"/>
  </si>
  <si>
    <t>労働移動支援室</t>
    <rPh sb="0" eb="2">
      <t>ロウドウ</t>
    </rPh>
    <rPh sb="2" eb="4">
      <t>イドウ</t>
    </rPh>
    <rPh sb="4" eb="7">
      <t>シエンシツ</t>
    </rPh>
    <phoneticPr fontId="5"/>
  </si>
  <si>
    <t>労働移動支援室長
木原　憲一</t>
    <rPh sb="0" eb="2">
      <t>ロウドウ</t>
    </rPh>
    <rPh sb="2" eb="4">
      <t>イドウ</t>
    </rPh>
    <rPh sb="4" eb="6">
      <t>シエン</t>
    </rPh>
    <rPh sb="6" eb="8">
      <t>シツチョウ</t>
    </rPh>
    <rPh sb="9" eb="11">
      <t>キハラ</t>
    </rPh>
    <rPh sb="12" eb="14">
      <t>ケンイチ</t>
    </rPh>
    <phoneticPr fontId="5"/>
  </si>
  <si>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り出し情報や受け入れ情報の収集・提供を行い、そのマッチングを図り、もって勤労者等の失業の予防等雇用の安定確保と産業経済の発展を図るもの。</t>
    <rPh sb="0" eb="2">
      <t>サンギョウ</t>
    </rPh>
    <rPh sb="2" eb="4">
      <t>コウゾウ</t>
    </rPh>
    <rPh sb="5" eb="7">
      <t>ヘンカ</t>
    </rPh>
    <rPh sb="8" eb="11">
      <t>コクサイカ</t>
    </rPh>
    <rPh sb="12" eb="14">
      <t>シンテン</t>
    </rPh>
    <rPh sb="14" eb="15">
      <t>トウ</t>
    </rPh>
    <rPh sb="16" eb="17">
      <t>トモナ</t>
    </rPh>
    <rPh sb="18" eb="21">
      <t>ロウドウリョク</t>
    </rPh>
    <rPh sb="21" eb="23">
      <t>ジュキュウ</t>
    </rPh>
    <rPh sb="24" eb="25">
      <t>カン</t>
    </rPh>
    <rPh sb="27" eb="29">
      <t>ヘンカ</t>
    </rPh>
    <rPh sb="30" eb="32">
      <t>タイオウ</t>
    </rPh>
    <rPh sb="34" eb="37">
      <t>ロウドウリョク</t>
    </rPh>
    <rPh sb="38" eb="41">
      <t>サンギョウカン</t>
    </rPh>
    <rPh sb="42" eb="45">
      <t>キギョウカン</t>
    </rPh>
    <rPh sb="45" eb="47">
      <t>イドウ</t>
    </rPh>
    <rPh sb="48" eb="51">
      <t>エンカツカ</t>
    </rPh>
    <rPh sb="51" eb="52">
      <t>トウ</t>
    </rPh>
    <rPh sb="53" eb="55">
      <t>キヨ</t>
    </rPh>
    <rPh sb="60" eb="63">
      <t>ロウドウリョク</t>
    </rPh>
    <rPh sb="64" eb="66">
      <t>カジョウ</t>
    </rPh>
    <rPh sb="70" eb="72">
      <t>キギョウ</t>
    </rPh>
    <rPh sb="73" eb="76">
      <t>チュウコウネン</t>
    </rPh>
    <rPh sb="76" eb="79">
      <t>ロウドウシャ</t>
    </rPh>
    <rPh sb="79" eb="80">
      <t>トウ</t>
    </rPh>
    <rPh sb="81" eb="83">
      <t>シュッコウ</t>
    </rPh>
    <rPh sb="84" eb="86">
      <t>イセキ</t>
    </rPh>
    <rPh sb="90" eb="92">
      <t>シツギョウ</t>
    </rPh>
    <rPh sb="93" eb="94">
      <t>ヘ</t>
    </rPh>
    <rPh sb="99" eb="102">
      <t>ロウドウリョク</t>
    </rPh>
    <rPh sb="103" eb="105">
      <t>フソク</t>
    </rPh>
    <rPh sb="109" eb="111">
      <t>キギョウ</t>
    </rPh>
    <rPh sb="112" eb="114">
      <t>ロウドウ</t>
    </rPh>
    <rPh sb="114" eb="116">
      <t>イドウ</t>
    </rPh>
    <rPh sb="123" eb="125">
      <t>ジンザイ</t>
    </rPh>
    <rPh sb="126" eb="127">
      <t>オク</t>
    </rPh>
    <rPh sb="128" eb="129">
      <t>ダ</t>
    </rPh>
    <rPh sb="130" eb="132">
      <t>ジョウホウ</t>
    </rPh>
    <phoneticPr fontId="5"/>
  </si>
  <si>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8">
      <t>オコナ</t>
    </rPh>
    <rPh sb="29" eb="31">
      <t>コウエキ</t>
    </rPh>
    <rPh sb="31" eb="35">
      <t>ザイダンホウジン</t>
    </rPh>
    <rPh sb="35" eb="37">
      <t>サンギョウ</t>
    </rPh>
    <rPh sb="37" eb="39">
      <t>コヨウ</t>
    </rPh>
    <rPh sb="39" eb="41">
      <t>アンテイ</t>
    </rPh>
    <rPh sb="46" eb="47">
      <t>タイ</t>
    </rPh>
    <rPh sb="49" eb="51">
      <t>ホジョ</t>
    </rPh>
    <rPh sb="52" eb="53">
      <t>オコナ</t>
    </rPh>
    <rPh sb="57" eb="59">
      <t>シュッコウ</t>
    </rPh>
    <rPh sb="59" eb="60">
      <t>トウ</t>
    </rPh>
    <rPh sb="63" eb="66">
      <t>ロウドウリョク</t>
    </rPh>
    <rPh sb="67" eb="69">
      <t>イドウ</t>
    </rPh>
    <rPh sb="70" eb="72">
      <t>キボウ</t>
    </rPh>
    <rPh sb="73" eb="75">
      <t>ウケイレ</t>
    </rPh>
    <rPh sb="76" eb="79">
      <t>カノウセイ</t>
    </rPh>
    <rPh sb="79" eb="80">
      <t>トウ</t>
    </rPh>
    <rPh sb="81" eb="82">
      <t>カン</t>
    </rPh>
    <rPh sb="84" eb="86">
      <t>ジョウホウ</t>
    </rPh>
    <rPh sb="87" eb="89">
      <t>シュウシュウ</t>
    </rPh>
    <rPh sb="89" eb="90">
      <t>オヨ</t>
    </rPh>
    <rPh sb="91" eb="93">
      <t>テイキョウ</t>
    </rPh>
    <rPh sb="93" eb="94">
      <t>ナラ</t>
    </rPh>
    <rPh sb="104" eb="105">
      <t>ム</t>
    </rPh>
    <rPh sb="107" eb="109">
      <t>ソウダン</t>
    </rPh>
    <rPh sb="110" eb="112">
      <t>エンジョ</t>
    </rPh>
    <rPh sb="112" eb="113">
      <t>トウ</t>
    </rPh>
    <rPh sb="115" eb="118">
      <t>カクギョウカイ</t>
    </rPh>
    <rPh sb="118" eb="119">
      <t>ベツ</t>
    </rPh>
    <rPh sb="120" eb="122">
      <t>コヨウ</t>
    </rPh>
    <rPh sb="122" eb="124">
      <t>ドウコウ</t>
    </rPh>
    <rPh sb="124" eb="125">
      <t>オヨ</t>
    </rPh>
    <rPh sb="126" eb="128">
      <t>ミトオ</t>
    </rPh>
    <rPh sb="130" eb="131">
      <t>カン</t>
    </rPh>
    <rPh sb="133" eb="135">
      <t>ジョウホウ</t>
    </rPh>
    <rPh sb="136" eb="138">
      <t>シュウシュウ</t>
    </rPh>
    <rPh sb="138" eb="139">
      <t>オヨ</t>
    </rPh>
    <rPh sb="140" eb="142">
      <t>テイキョウ</t>
    </rPh>
    <phoneticPr fontId="5"/>
  </si>
  <si>
    <t>○</t>
  </si>
  <si>
    <t>産業雇用安定センター補助金</t>
    <rPh sb="0" eb="2">
      <t>サンギョウ</t>
    </rPh>
    <rPh sb="2" eb="4">
      <t>コヨウ</t>
    </rPh>
    <rPh sb="4" eb="6">
      <t>アンテイ</t>
    </rPh>
    <rPh sb="10" eb="13">
      <t>ホジョキン</t>
    </rPh>
    <phoneticPr fontId="5"/>
  </si>
  <si>
    <t>-</t>
    <phoneticPr fontId="5"/>
  </si>
  <si>
    <t>-</t>
    <phoneticPr fontId="5"/>
  </si>
  <si>
    <t>-</t>
    <phoneticPr fontId="5"/>
  </si>
  <si>
    <t>-</t>
    <phoneticPr fontId="5"/>
  </si>
  <si>
    <t>-</t>
    <phoneticPr fontId="5"/>
  </si>
  <si>
    <t>あっせん成立率
（成立件数／送出件数）</t>
    <rPh sb="4" eb="7">
      <t>セイリツリツ</t>
    </rPh>
    <rPh sb="9" eb="11">
      <t>セイリツ</t>
    </rPh>
    <rPh sb="11" eb="13">
      <t>ケンスウ</t>
    </rPh>
    <rPh sb="14" eb="16">
      <t>ソウシュツ</t>
    </rPh>
    <rPh sb="16" eb="18">
      <t>ケンスウ</t>
    </rPh>
    <phoneticPr fontId="5"/>
  </si>
  <si>
    <t>％</t>
    <phoneticPr fontId="5"/>
  </si>
  <si>
    <t>-</t>
    <phoneticPr fontId="5"/>
  </si>
  <si>
    <t>産業雇用安定センター調べ</t>
    <rPh sb="0" eb="2">
      <t>サンギョウ</t>
    </rPh>
    <rPh sb="2" eb="4">
      <t>コヨウ</t>
    </rPh>
    <rPh sb="4" eb="6">
      <t>アンテイ</t>
    </rPh>
    <rPh sb="10" eb="11">
      <t>シラ</t>
    </rPh>
    <phoneticPr fontId="5"/>
  </si>
  <si>
    <t>事業所訪問件数</t>
    <rPh sb="0" eb="3">
      <t>ジギョウショ</t>
    </rPh>
    <rPh sb="3" eb="5">
      <t>ホウモン</t>
    </rPh>
    <rPh sb="5" eb="7">
      <t>ケンスウ</t>
    </rPh>
    <phoneticPr fontId="5"/>
  </si>
  <si>
    <t>件</t>
    <rPh sb="0" eb="1">
      <t>ケン</t>
    </rPh>
    <phoneticPr fontId="5"/>
  </si>
  <si>
    <t>-</t>
    <phoneticPr fontId="5"/>
  </si>
  <si>
    <t>Ｘ／Ｙ
Ｘ：補助金総額（千円）
Ｙ：あっせん成立件数　　　　　　　　　　　　　　</t>
    <rPh sb="6" eb="9">
      <t>ホジョキン</t>
    </rPh>
    <rPh sb="9" eb="11">
      <t>ソウガク</t>
    </rPh>
    <rPh sb="12" eb="14">
      <t>センエン</t>
    </rPh>
    <rPh sb="22" eb="24">
      <t>セイリツ</t>
    </rPh>
    <rPh sb="24" eb="26">
      <t>ケンスウ</t>
    </rPh>
    <phoneticPr fontId="5"/>
  </si>
  <si>
    <t>千円/件</t>
    <rPh sb="0" eb="2">
      <t>センエン</t>
    </rPh>
    <rPh sb="3" eb="4">
      <t>ケン</t>
    </rPh>
    <phoneticPr fontId="5"/>
  </si>
  <si>
    <t>　　Ｘ/Ｙ</t>
    <phoneticPr fontId="5"/>
  </si>
  <si>
    <t>3,467,304／8,160</t>
    <phoneticPr fontId="5"/>
  </si>
  <si>
    <t>3,179,055／8,559</t>
    <phoneticPr fontId="5"/>
  </si>
  <si>
    <t>産業雇用安定センターにおける出向・移籍の成立率</t>
    <rPh sb="0" eb="2">
      <t>サンギョウ</t>
    </rPh>
    <rPh sb="2" eb="4">
      <t>コヨウ</t>
    </rPh>
    <rPh sb="4" eb="6">
      <t>アンテイ</t>
    </rPh>
    <rPh sb="14" eb="16">
      <t>シュッコウ</t>
    </rPh>
    <rPh sb="17" eb="19">
      <t>イセキ</t>
    </rPh>
    <rPh sb="20" eb="23">
      <t>セイリツリツ</t>
    </rPh>
    <phoneticPr fontId="5"/>
  </si>
  <si>
    <t>％</t>
    <phoneticPr fontId="5"/>
  </si>
  <si>
    <t>％</t>
    <phoneticPr fontId="5"/>
  </si>
  <si>
    <t>-</t>
    <phoneticPr fontId="5"/>
  </si>
  <si>
    <t>‐</t>
  </si>
  <si>
    <t>産業構造や国際化の進展等に伴い労働力の需給が変化する中、労働力の産業間・企業間の円滑な労働移動を図るため、産業雇用安定センターにおいて出向・移籍に関する情報提供・相談・あっせん等を行うことで失業なき労働移動が推進されることにより、雇用の安定が図られる。</t>
    <rPh sb="0" eb="2">
      <t>サンギョウ</t>
    </rPh>
    <rPh sb="2" eb="4">
      <t>コウゾウ</t>
    </rPh>
    <rPh sb="5" eb="8">
      <t>コクサイカ</t>
    </rPh>
    <rPh sb="9" eb="11">
      <t>シンテン</t>
    </rPh>
    <rPh sb="11" eb="12">
      <t>トウ</t>
    </rPh>
    <rPh sb="13" eb="14">
      <t>トモナ</t>
    </rPh>
    <rPh sb="15" eb="18">
      <t>ロウドウリョク</t>
    </rPh>
    <rPh sb="19" eb="21">
      <t>ジュキュウ</t>
    </rPh>
    <rPh sb="22" eb="24">
      <t>ヘンカ</t>
    </rPh>
    <rPh sb="26" eb="27">
      <t>ナカ</t>
    </rPh>
    <rPh sb="28" eb="31">
      <t>ロウドウリョク</t>
    </rPh>
    <rPh sb="32" eb="35">
      <t>サンギョウカン</t>
    </rPh>
    <rPh sb="36" eb="39">
      <t>キギョウカン</t>
    </rPh>
    <rPh sb="40" eb="42">
      <t>エンカツ</t>
    </rPh>
    <rPh sb="43" eb="45">
      <t>ロウドウ</t>
    </rPh>
    <rPh sb="45" eb="47">
      <t>イドウ</t>
    </rPh>
    <rPh sb="48" eb="49">
      <t>ハカ</t>
    </rPh>
    <rPh sb="53" eb="55">
      <t>サンギョウ</t>
    </rPh>
    <rPh sb="55" eb="57">
      <t>コヨウ</t>
    </rPh>
    <rPh sb="57" eb="59">
      <t>アンテイ</t>
    </rPh>
    <rPh sb="67" eb="69">
      <t>シュッコウ</t>
    </rPh>
    <rPh sb="70" eb="72">
      <t>イセキ</t>
    </rPh>
    <rPh sb="73" eb="74">
      <t>カン</t>
    </rPh>
    <rPh sb="76" eb="78">
      <t>ジョウホウ</t>
    </rPh>
    <rPh sb="78" eb="80">
      <t>テイキョウ</t>
    </rPh>
    <rPh sb="81" eb="83">
      <t>ソウダン</t>
    </rPh>
    <rPh sb="88" eb="89">
      <t>トウ</t>
    </rPh>
    <rPh sb="90" eb="91">
      <t>オコナ</t>
    </rPh>
    <rPh sb="95" eb="97">
      <t>シツギョウ</t>
    </rPh>
    <rPh sb="99" eb="101">
      <t>ロウドウ</t>
    </rPh>
    <rPh sb="101" eb="103">
      <t>イドウ</t>
    </rPh>
    <rPh sb="104" eb="106">
      <t>スイシン</t>
    </rPh>
    <rPh sb="115" eb="117">
      <t>コヨウ</t>
    </rPh>
    <rPh sb="118" eb="120">
      <t>アンテイ</t>
    </rPh>
    <rPh sb="121" eb="122">
      <t>ハカ</t>
    </rPh>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</si>
  <si>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rPh sb="0" eb="2">
      <t>ニホン</t>
    </rPh>
    <rPh sb="3" eb="5">
      <t>サンギョウ</t>
    </rPh>
    <rPh sb="5" eb="7">
      <t>コウゾウ</t>
    </rPh>
    <rPh sb="8" eb="10">
      <t>ヘンカ</t>
    </rPh>
    <rPh sb="10" eb="11">
      <t>トウ</t>
    </rPh>
    <rPh sb="12" eb="14">
      <t>シンテン</t>
    </rPh>
    <rPh sb="15" eb="16">
      <t>トモナ</t>
    </rPh>
    <rPh sb="17" eb="20">
      <t>ロウドウリョク</t>
    </rPh>
    <rPh sb="20" eb="22">
      <t>ジュキュウ</t>
    </rPh>
    <rPh sb="23" eb="25">
      <t>ヘンカ</t>
    </rPh>
    <rPh sb="26" eb="27">
      <t>スス</t>
    </rPh>
    <rPh sb="28" eb="29">
      <t>ナカ</t>
    </rPh>
    <rPh sb="34" eb="36">
      <t>リショク</t>
    </rPh>
    <rPh sb="39" eb="42">
      <t>サイシュウショク</t>
    </rPh>
    <rPh sb="43" eb="45">
      <t>コンナン</t>
    </rPh>
    <rPh sb="46" eb="49">
      <t>チュウコウネン</t>
    </rPh>
    <rPh sb="49" eb="52">
      <t>ロウドウシャ</t>
    </rPh>
    <rPh sb="52" eb="53">
      <t>トウ</t>
    </rPh>
    <rPh sb="54" eb="56">
      <t>シツギョウ</t>
    </rPh>
    <rPh sb="58" eb="60">
      <t>ロウドウ</t>
    </rPh>
    <rPh sb="60" eb="62">
      <t>イドウ</t>
    </rPh>
    <rPh sb="63" eb="65">
      <t>ジツゲン</t>
    </rPh>
    <rPh sb="67" eb="69">
      <t>コヨウ</t>
    </rPh>
    <rPh sb="70" eb="72">
      <t>アンテイ</t>
    </rPh>
    <rPh sb="73" eb="74">
      <t>シ</t>
    </rPh>
    <rPh sb="76" eb="78">
      <t>ジギョウ</t>
    </rPh>
    <rPh sb="82" eb="84">
      <t>コヨウ</t>
    </rPh>
    <rPh sb="96" eb="97">
      <t>オオ</t>
    </rPh>
    <rPh sb="99" eb="101">
      <t>ヤクワリ</t>
    </rPh>
    <rPh sb="102" eb="103">
      <t>ハ</t>
    </rPh>
    <rPh sb="113" eb="115">
      <t>コクヒ</t>
    </rPh>
    <rPh sb="116" eb="118">
      <t>トウニュウ</t>
    </rPh>
    <phoneticPr fontId="5"/>
  </si>
  <si>
    <t>以下の点から、現状どおり実施すべき事業であり、地方自治等にゆだねることは適当ではない。
○本事業に賛同する会員企業等の協力により、高いマッチング率を維持すること。
○都道府県域を超えた出向・移籍に対応できるよう全国ネットワークを必要としていること。</t>
    <phoneticPr fontId="5"/>
  </si>
  <si>
    <t>日本の産業構造の変化等の進展に伴う労働力需給の変化が進む中、いったん離職すると再就職が困難な中高年労働者等の失業なき労働移動を実現し、雇用の安定に資する事業である。また、働き方改革実行計画においてもキャリアチェンジの促進が掲げられており、優先度の高い事業である。</t>
    <phoneticPr fontId="5"/>
  </si>
  <si>
    <t>本事業の目的に即して適切に執行されている。</t>
    <phoneticPr fontId="5"/>
  </si>
  <si>
    <t>設定されている成果実績を達成しており、妥当なコストで高いマッチング率を維持している。</t>
    <phoneticPr fontId="5"/>
  </si>
  <si>
    <t>当初見込みを上回る実績となっている。</t>
    <phoneticPr fontId="5"/>
  </si>
  <si>
    <t>マッチング強化のための事業拡充を行う一方、効率化の観点から毎年度必要経費を見直し、予算要求に反映している。</t>
    <phoneticPr fontId="5"/>
  </si>
  <si>
    <t>産業雇用安定センターが会員企業の協力により、効果的に出向・移籍をあっせんすることで高いマッチング率を維持している。</t>
    <phoneticPr fontId="5"/>
  </si>
  <si>
    <t>当初見込みを上回る実績となっている。</t>
    <phoneticPr fontId="5"/>
  </si>
  <si>
    <t>平成30年度においては、「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成果目標を達成するよう努めていく必要がある。</t>
    <rPh sb="0" eb="2">
      <t>ヘイセイ</t>
    </rPh>
    <rPh sb="4" eb="6">
      <t>ネンド</t>
    </rPh>
    <rPh sb="13" eb="14">
      <t>アタラ</t>
    </rPh>
    <rPh sb="16" eb="18">
      <t>ケイザイ</t>
    </rPh>
    <rPh sb="18" eb="20">
      <t>セイサク</t>
    </rPh>
    <rPh sb="27" eb="29">
      <t>ヘイセイ</t>
    </rPh>
    <rPh sb="31" eb="32">
      <t>ネン</t>
    </rPh>
    <rPh sb="34" eb="35">
      <t>ガツ</t>
    </rPh>
    <rPh sb="36" eb="37">
      <t>ニチ</t>
    </rPh>
    <rPh sb="37" eb="39">
      <t>カクギ</t>
    </rPh>
    <rPh sb="39" eb="41">
      <t>ケッテイ</t>
    </rPh>
    <rPh sb="43" eb="44">
      <t>フ</t>
    </rPh>
    <rPh sb="47" eb="49">
      <t>ジンザイ</t>
    </rPh>
    <rPh sb="67" eb="69">
      <t>アトオ</t>
    </rPh>
    <rPh sb="75" eb="77">
      <t>コヨウ</t>
    </rPh>
    <rPh sb="77" eb="79">
      <t>チョウセイ</t>
    </rPh>
    <rPh sb="79" eb="81">
      <t>モクテキ</t>
    </rPh>
    <rPh sb="81" eb="83">
      <t>イガイ</t>
    </rPh>
    <rPh sb="84" eb="86">
      <t>シュッコウ</t>
    </rPh>
    <rPh sb="86" eb="88">
      <t>シエン</t>
    </rPh>
    <rPh sb="90" eb="91">
      <t>ト</t>
    </rPh>
    <rPh sb="92" eb="93">
      <t>ク</t>
    </rPh>
    <rPh sb="102" eb="103">
      <t>ヒ</t>
    </rPh>
    <rPh sb="104" eb="105">
      <t>ツヅ</t>
    </rPh>
    <rPh sb="106" eb="107">
      <t>ホン</t>
    </rPh>
    <rPh sb="107" eb="109">
      <t>ジギョウ</t>
    </rPh>
    <rPh sb="110" eb="113">
      <t>コウカテキ</t>
    </rPh>
    <rPh sb="114" eb="116">
      <t>ジッシ</t>
    </rPh>
    <rPh sb="118" eb="120">
      <t>セイカ</t>
    </rPh>
    <rPh sb="120" eb="122">
      <t>モクヒョウ</t>
    </rPh>
    <rPh sb="123" eb="125">
      <t>タッセイ</t>
    </rPh>
    <rPh sb="129" eb="130">
      <t>ツト</t>
    </rPh>
    <rPh sb="134" eb="136">
      <t>ヒツヨウ</t>
    </rPh>
    <phoneticPr fontId="5"/>
  </si>
  <si>
    <t>703</t>
    <phoneticPr fontId="5"/>
  </si>
  <si>
    <t>651</t>
    <phoneticPr fontId="5"/>
  </si>
  <si>
    <t>576</t>
    <phoneticPr fontId="5"/>
  </si>
  <si>
    <t>489</t>
    <phoneticPr fontId="5"/>
  </si>
  <si>
    <t>505</t>
    <phoneticPr fontId="5"/>
  </si>
  <si>
    <t>504</t>
    <phoneticPr fontId="5"/>
  </si>
  <si>
    <t>492</t>
    <phoneticPr fontId="5"/>
  </si>
  <si>
    <t>A.（公財）産業雇用安定センター</t>
    <phoneticPr fontId="5"/>
  </si>
  <si>
    <t>事業費</t>
    <rPh sb="0" eb="3">
      <t>ジギョウヒ</t>
    </rPh>
    <phoneticPr fontId="5"/>
  </si>
  <si>
    <t>地方賃貸借料、旅費、事務費及び会議費</t>
    <rPh sb="0" eb="2">
      <t>チホウ</t>
    </rPh>
    <rPh sb="2" eb="5">
      <t>チンタイシャク</t>
    </rPh>
    <rPh sb="5" eb="6">
      <t>リョウ</t>
    </rPh>
    <rPh sb="7" eb="9">
      <t>リョヒ</t>
    </rPh>
    <rPh sb="10" eb="13">
      <t>ジムヒ</t>
    </rPh>
    <rPh sb="13" eb="14">
      <t>オヨ</t>
    </rPh>
    <rPh sb="15" eb="18">
      <t>カイギヒ</t>
    </rPh>
    <phoneticPr fontId="5"/>
  </si>
  <si>
    <t>人件費</t>
    <rPh sb="0" eb="3">
      <t>ジンケンヒ</t>
    </rPh>
    <phoneticPr fontId="5"/>
  </si>
  <si>
    <t>情報提供・相談援助事業協力員等</t>
    <rPh sb="0" eb="2">
      <t>ジョウホウ</t>
    </rPh>
    <rPh sb="2" eb="4">
      <t>テイキョウ</t>
    </rPh>
    <rPh sb="5" eb="7">
      <t>ソウダン</t>
    </rPh>
    <rPh sb="7" eb="9">
      <t>エンジョ</t>
    </rPh>
    <rPh sb="9" eb="11">
      <t>ジギョウ</t>
    </rPh>
    <rPh sb="11" eb="14">
      <t>キョウリョクイン</t>
    </rPh>
    <rPh sb="14" eb="15">
      <t>トウ</t>
    </rPh>
    <phoneticPr fontId="5"/>
  </si>
  <si>
    <t>一般管理費</t>
    <rPh sb="0" eb="2">
      <t>イッパン</t>
    </rPh>
    <rPh sb="2" eb="5">
      <t>カンリヒ</t>
    </rPh>
    <phoneticPr fontId="5"/>
  </si>
  <si>
    <t>本部賃貸借料、謝金、旅費、事務費及び会議費</t>
    <rPh sb="0" eb="2">
      <t>ホンブ</t>
    </rPh>
    <rPh sb="2" eb="5">
      <t>チンタイシャク</t>
    </rPh>
    <rPh sb="5" eb="6">
      <t>リョウ</t>
    </rPh>
    <rPh sb="7" eb="9">
      <t>シャキン</t>
    </rPh>
    <rPh sb="10" eb="12">
      <t>リョヒ</t>
    </rPh>
    <rPh sb="13" eb="16">
      <t>ジムヒ</t>
    </rPh>
    <rPh sb="16" eb="17">
      <t>オヨ</t>
    </rPh>
    <rPh sb="18" eb="21">
      <t>カイギヒ</t>
    </rPh>
    <phoneticPr fontId="5"/>
  </si>
  <si>
    <t>広報費</t>
    <rPh sb="0" eb="3">
      <t>コウホウヒ</t>
    </rPh>
    <phoneticPr fontId="5"/>
  </si>
  <si>
    <t>センター広報費</t>
    <rPh sb="4" eb="7">
      <t>コウホウヒ</t>
    </rPh>
    <phoneticPr fontId="5"/>
  </si>
  <si>
    <t>（公財）産業雇用安定センター</t>
    <rPh sb="1" eb="2">
      <t>コウ</t>
    </rPh>
    <rPh sb="2" eb="3">
      <t>ザイ</t>
    </rPh>
    <rPh sb="4" eb="6">
      <t>サンギョウ</t>
    </rPh>
    <rPh sb="6" eb="8">
      <t>コヨウ</t>
    </rPh>
    <rPh sb="8" eb="10">
      <t>アンテイ</t>
    </rPh>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</si>
  <si>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9">
      <t>ジッシ</t>
    </rPh>
    <rPh sb="31" eb="33">
      <t>シュッコウ</t>
    </rPh>
    <rPh sb="33" eb="34">
      <t>トウ</t>
    </rPh>
    <rPh sb="37" eb="40">
      <t>ロウドウリョク</t>
    </rPh>
    <rPh sb="41" eb="43">
      <t>イドウ</t>
    </rPh>
    <rPh sb="44" eb="46">
      <t>キボウ</t>
    </rPh>
    <rPh sb="47" eb="49">
      <t>ウケイレ</t>
    </rPh>
    <rPh sb="50" eb="53">
      <t>カノウセイ</t>
    </rPh>
    <rPh sb="53" eb="54">
      <t>トウ</t>
    </rPh>
    <rPh sb="55" eb="56">
      <t>カン</t>
    </rPh>
    <rPh sb="58" eb="60">
      <t>ジョウホウ</t>
    </rPh>
    <rPh sb="61" eb="63">
      <t>シュウシュウ</t>
    </rPh>
    <rPh sb="63" eb="64">
      <t>オヨ</t>
    </rPh>
    <rPh sb="65" eb="67">
      <t>テイキョウ</t>
    </rPh>
    <rPh sb="67" eb="68">
      <t>ナラ</t>
    </rPh>
    <rPh sb="76" eb="77">
      <t>ム</t>
    </rPh>
    <rPh sb="79" eb="81">
      <t>ソウダン</t>
    </rPh>
    <rPh sb="82" eb="84">
      <t>エンジョ</t>
    </rPh>
    <rPh sb="84" eb="85">
      <t>トウ</t>
    </rPh>
    <rPh sb="87" eb="90">
      <t>カクギョウカイ</t>
    </rPh>
    <rPh sb="90" eb="91">
      <t>ベツ</t>
    </rPh>
    <rPh sb="92" eb="94">
      <t>コヨウ</t>
    </rPh>
    <rPh sb="94" eb="96">
      <t>ドウコウ</t>
    </rPh>
    <rPh sb="96" eb="97">
      <t>オヨ</t>
    </rPh>
    <rPh sb="98" eb="100">
      <t>ミトオ</t>
    </rPh>
    <rPh sb="102" eb="103">
      <t>カン</t>
    </rPh>
    <rPh sb="105" eb="107">
      <t>ジョウホウ</t>
    </rPh>
    <rPh sb="108" eb="110">
      <t>シュウシュウ</t>
    </rPh>
    <rPh sb="110" eb="111">
      <t>オヨ</t>
    </rPh>
    <rPh sb="112" eb="114">
      <t>テイキョウ</t>
    </rPh>
    <phoneticPr fontId="5"/>
  </si>
  <si>
    <t>補助金等交付</t>
  </si>
  <si>
    <t>-</t>
    <phoneticPr fontId="5"/>
  </si>
  <si>
    <t>－</t>
    <phoneticPr fontId="5"/>
  </si>
  <si>
    <t>-</t>
    <phoneticPr fontId="5"/>
  </si>
  <si>
    <t>-</t>
    <phoneticPr fontId="5"/>
  </si>
  <si>
    <t>-</t>
    <phoneticPr fontId="5"/>
  </si>
  <si>
    <t>雇用機会を創出するとともに雇用の安定を図ること（Ⅴ－２）</t>
    <phoneticPr fontId="5"/>
  </si>
  <si>
    <t>地域、中小企業、産業の特性に応じ、雇用の創出及び雇用の安定を図ること（Ⅴ－２－１）</t>
    <phoneticPr fontId="5"/>
  </si>
  <si>
    <t>雇用保険法第62条第１項第６号
雇用保険法施行規則第115条第４号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rPh sb="30" eb="31">
      <t>ダイ</t>
    </rPh>
    <rPh sb="32" eb="33">
      <t>ゴウ</t>
    </rPh>
    <phoneticPr fontId="5"/>
  </si>
  <si>
    <t>厚生労働省</t>
  </si>
  <si>
    <t>-</t>
    <phoneticPr fontId="5"/>
  </si>
  <si>
    <t>-</t>
    <phoneticPr fontId="5"/>
  </si>
  <si>
    <t>-</t>
    <phoneticPr fontId="5"/>
  </si>
  <si>
    <t>-</t>
    <phoneticPr fontId="5"/>
  </si>
  <si>
    <t>-</t>
    <phoneticPr fontId="5"/>
  </si>
  <si>
    <t>-</t>
    <phoneticPr fontId="5"/>
  </si>
  <si>
    <t>平成29年度のあっせん成立率は69.5％であり、目標を達成している。
事務所訪問件数については、昨年度比113％の190,839件となった。</t>
    <rPh sb="0" eb="2">
      <t>ヘイセイ</t>
    </rPh>
    <rPh sb="4" eb="6">
      <t>ネンド</t>
    </rPh>
    <rPh sb="11" eb="14">
      <t>セイリツリツ</t>
    </rPh>
    <rPh sb="24" eb="26">
      <t>モクヒョウ</t>
    </rPh>
    <rPh sb="27" eb="29">
      <t>タッセイ</t>
    </rPh>
    <rPh sb="35" eb="38">
      <t>ジムショ</t>
    </rPh>
    <rPh sb="38" eb="40">
      <t>ホウモン</t>
    </rPh>
    <rPh sb="40" eb="42">
      <t>ケンスウ</t>
    </rPh>
    <rPh sb="48" eb="52">
      <t>サクネンドヒ</t>
    </rPh>
    <rPh sb="64" eb="65">
      <t>ケン</t>
    </rPh>
    <phoneticPr fontId="5"/>
  </si>
  <si>
    <t>3,770,010/8,213</t>
    <phoneticPr fontId="5"/>
  </si>
  <si>
    <t>産業雇用安定センターによるあっせん率を64％以上にする。</t>
    <rPh sb="0" eb="2">
      <t>サンギョウ</t>
    </rPh>
    <rPh sb="2" eb="4">
      <t>コヨウ</t>
    </rPh>
    <rPh sb="4" eb="6">
      <t>アンテイ</t>
    </rPh>
    <rPh sb="17" eb="18">
      <t>リツ</t>
    </rPh>
    <rPh sb="22" eb="24">
      <t>イジョウ</t>
    </rPh>
    <phoneticPr fontId="5"/>
  </si>
  <si>
    <t>3,813,747/10,000</t>
    <phoneticPr fontId="5"/>
  </si>
  <si>
    <t>「日本再興戦略2016」（平成28年６月２日閣議決定）
「働き方改革実行計画」（平成29年３月28日働き方改革実現会議決定）
「新しい経済政策パッケージ」（平成29年12月8日閣議決定）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0">
      <t>ハタラ</t>
    </rPh>
    <rPh sb="31" eb="32">
      <t>カタ</t>
    </rPh>
    <rPh sb="32" eb="34">
      <t>カイカク</t>
    </rPh>
    <rPh sb="34" eb="36">
      <t>ジッコウ</t>
    </rPh>
    <rPh sb="36" eb="38">
      <t>ケイカク</t>
    </rPh>
    <rPh sb="40" eb="42">
      <t>ヘイセイ</t>
    </rPh>
    <rPh sb="44" eb="45">
      <t>ネン</t>
    </rPh>
    <rPh sb="46" eb="47">
      <t>ガツ</t>
    </rPh>
    <rPh sb="49" eb="50">
      <t>ニチ</t>
    </rPh>
    <rPh sb="50" eb="51">
      <t>ハタラ</t>
    </rPh>
    <rPh sb="52" eb="53">
      <t>カタ</t>
    </rPh>
    <rPh sb="53" eb="55">
      <t>カイカク</t>
    </rPh>
    <rPh sb="55" eb="57">
      <t>ジツゲン</t>
    </rPh>
    <rPh sb="57" eb="59">
      <t>カイギ</t>
    </rPh>
    <rPh sb="59" eb="61">
      <t>ケッテイ</t>
    </rPh>
    <rPh sb="64" eb="65">
      <t>アタラ</t>
    </rPh>
    <rPh sb="67" eb="69">
      <t>ケイザイ</t>
    </rPh>
    <rPh sb="69" eb="71">
      <t>セイサク</t>
    </rPh>
    <rPh sb="78" eb="80">
      <t>ヘイセイ</t>
    </rPh>
    <rPh sb="82" eb="83">
      <t>ネン</t>
    </rPh>
    <rPh sb="85" eb="86">
      <t>ガツ</t>
    </rPh>
    <rPh sb="87" eb="88">
      <t>ニチ</t>
    </rPh>
    <rPh sb="88" eb="90">
      <t>カクギ</t>
    </rPh>
    <rPh sb="90" eb="92">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</si>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</sst>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47624</xdr:colOff>
      <xdr:row>743</xdr:row>
      <xdr:rowOff>0</xdr:rowOff>
    </xdr:from>
    <xdr:to>
      <xdr:col>32</xdr:col>
      <xdr:colOff>158920</xdr:colOff>
      <xdr:row>745</xdr:row>
      <xdr:rowOff>250451</xdr:rowOff>
    </xdr:to>
    <xdr:sp macro="" textlink="">
      <xdr:nvSpPr>
        <xdr:cNvPr id="2" name="正方形/長方形 1"/>
        <xdr:cNvSpPr/>
      </xdr:nvSpPr>
      <xdr:spPr>
        <a:xfrm>
          <a:off x="4095749" y="43517344"/>
          <a:ext cx="2540171" cy="9648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3,770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26</xdr:col>
      <xdr:colOff>95249</xdr:colOff>
      <xdr:row>745</xdr:row>
      <xdr:rowOff>273844</xdr:rowOff>
    </xdr:from>
    <xdr:to>
      <xdr:col>26</xdr:col>
      <xdr:colOff>96089</xdr:colOff>
      <xdr:row>747</xdr:row>
      <xdr:rowOff>266563</xdr:rowOff>
    </xdr:to>
    <xdr:cxnSp macro="">
      <xdr:nvCxnSpPr>
        <xdr:cNvPr id="3" name="直線矢印コネクタ 2"/>
        <xdr:cNvCxnSpPr/>
      </xdr:nvCxnSpPr>
      <xdr:spPr>
        <a:xfrm flipH="1">
          <a:off x="5357812" y="44505563"/>
          <a:ext cx="840" cy="7070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23812</xdr:colOff>
      <xdr:row>746</xdr:row>
      <xdr:rowOff>83345</xdr:rowOff>
    </xdr:from>
    <xdr:to>
      <xdr:col>34</xdr:col>
      <xdr:colOff>119761</xdr:colOff>
      <xdr:row>747</xdr:row>
      <xdr:rowOff>17508</xdr:rowOff>
    </xdr:to>
    <xdr:sp macro="" textlink="">
      <xdr:nvSpPr>
        <xdr:cNvPr id="4" name="正方形/長方形 3"/>
        <xdr:cNvSpPr/>
      </xdr:nvSpPr>
      <xdr:spPr>
        <a:xfrm>
          <a:off x="5488781" y="44672251"/>
          <a:ext cx="1512793" cy="29135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59531</xdr:colOff>
      <xdr:row>747</xdr:row>
      <xdr:rowOff>333374</xdr:rowOff>
    </xdr:from>
    <xdr:to>
      <xdr:col>37</xdr:col>
      <xdr:colOff>46504</xdr:colOff>
      <xdr:row>754</xdr:row>
      <xdr:rowOff>251849</xdr:rowOff>
    </xdr:to>
    <xdr:sp macro="" textlink="">
      <xdr:nvSpPr>
        <xdr:cNvPr id="5" name="正方形/長方形 4"/>
        <xdr:cNvSpPr/>
      </xdr:nvSpPr>
      <xdr:spPr>
        <a:xfrm>
          <a:off x="3298031" y="45279468"/>
          <a:ext cx="4237504" cy="24187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1200">
              <a:solidFill>
                <a:sysClr val="windowText" lastClr="000000"/>
              </a:solidFill>
            </a:rPr>
            <a:t>　　　　　　　　　Ａ．（公財）産業雇用安定センター</a:t>
          </a:r>
          <a:r>
            <a:rPr kumimoji="1" lang="en-US" altLang="ja-JP" sz="1200">
              <a:solidFill>
                <a:sysClr val="windowText" lastClr="000000"/>
              </a:solidFill>
            </a:rPr>
            <a:t/>
          </a:r>
          <a:br>
            <a:rPr kumimoji="1" lang="en-US" altLang="ja-JP" sz="1200">
              <a:solidFill>
                <a:sysClr val="windowText" lastClr="000000"/>
              </a:solidFill>
            </a:rPr>
          </a:b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　　　　　　　　　　　　　　　　</a:t>
          </a:r>
          <a:r>
            <a:rPr kumimoji="1" lang="en-US" altLang="ja-JP" sz="1200">
              <a:solidFill>
                <a:sysClr val="windowText" lastClr="000000"/>
              </a:solidFill>
            </a:rPr>
            <a:t>3,770</a:t>
          </a:r>
          <a:r>
            <a:rPr kumimoji="1" lang="ja-JP" altLang="en-US" sz="1200">
              <a:solidFill>
                <a:sysClr val="windowText" lastClr="000000"/>
              </a:solidFill>
            </a:rPr>
            <a:t>百万円</a:t>
          </a:r>
          <a:r>
            <a:rPr kumimoji="1" lang="en-US" altLang="ja-JP" sz="1200">
              <a:solidFill>
                <a:sysClr val="windowText" lastClr="000000"/>
              </a:solidFill>
            </a:rPr>
            <a:t/>
          </a:r>
          <a:br>
            <a:rPr kumimoji="1" lang="en-US" altLang="ja-JP" sz="1200">
              <a:solidFill>
                <a:sysClr val="windowText" lastClr="000000"/>
              </a:solidFill>
            </a:rPr>
          </a:br>
          <a:r>
            <a:rPr kumimoji="1" lang="en-US" altLang="ja-JP" sz="1200">
              <a:solidFill>
                <a:sysClr val="windowText" lastClr="000000"/>
              </a:solidFill>
            </a:rPr>
            <a:t/>
          </a:r>
          <a:br>
            <a:rPr kumimoji="1" lang="en-US" altLang="ja-JP" sz="1200">
              <a:solidFill>
                <a:sysClr val="windowText" lastClr="000000"/>
              </a:solidFill>
            </a:rPr>
          </a:br>
          <a:r>
            <a:rPr kumimoji="1" lang="ja-JP" altLang="en-US" sz="1100">
              <a:solidFill>
                <a:sysClr val="windowText" lastClr="000000"/>
              </a:solidFill>
            </a:rPr>
            <a:t>出向等による円滑な労働移動を推進するため、以下の事業を実施。</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①出向等による労働力の移動の希望、受入れ可能性等に関する情報の収集及び提供並びにそのマッチングに向けた相談・援助等</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②各業界別の雇用動向及び見通しに関する情報の収集及び提供</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520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618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6.75" customHeight="1" x14ac:dyDescent="0.15">
      <c r="A7" s="491" t="s">
        <v>22</v>
      </c>
      <c r="B7" s="492"/>
      <c r="C7" s="492"/>
      <c r="D7" s="492"/>
      <c r="E7" s="492"/>
      <c r="F7" s="493"/>
      <c r="G7" s="494" t="s">
        <v>617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629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3179</v>
      </c>
      <c r="Q13" s="657"/>
      <c r="R13" s="657"/>
      <c r="S13" s="657"/>
      <c r="T13" s="657"/>
      <c r="U13" s="657"/>
      <c r="V13" s="658"/>
      <c r="W13" s="656">
        <v>3467</v>
      </c>
      <c r="X13" s="657"/>
      <c r="Y13" s="657"/>
      <c r="Z13" s="657"/>
      <c r="AA13" s="657"/>
      <c r="AB13" s="657"/>
      <c r="AC13" s="658"/>
      <c r="AD13" s="656">
        <v>3770</v>
      </c>
      <c r="AE13" s="657"/>
      <c r="AF13" s="657"/>
      <c r="AG13" s="657"/>
      <c r="AH13" s="657"/>
      <c r="AI13" s="657"/>
      <c r="AJ13" s="658"/>
      <c r="AK13" s="656">
        <v>3814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3179</v>
      </c>
      <c r="Q18" s="878"/>
      <c r="R18" s="878"/>
      <c r="S18" s="878"/>
      <c r="T18" s="878"/>
      <c r="U18" s="878"/>
      <c r="V18" s="879"/>
      <c r="W18" s="877">
        <f>SUM(W13:AC17)</f>
        <v>3467</v>
      </c>
      <c r="X18" s="878"/>
      <c r="Y18" s="878"/>
      <c r="Z18" s="878"/>
      <c r="AA18" s="878"/>
      <c r="AB18" s="878"/>
      <c r="AC18" s="879"/>
      <c r="AD18" s="877">
        <f>SUM(AD13:AJ17)</f>
        <v>3770</v>
      </c>
      <c r="AE18" s="878"/>
      <c r="AF18" s="878"/>
      <c r="AG18" s="878"/>
      <c r="AH18" s="878"/>
      <c r="AI18" s="878"/>
      <c r="AJ18" s="879"/>
      <c r="AK18" s="877">
        <f>SUM(AK13:AQ17)</f>
        <v>3814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3179</v>
      </c>
      <c r="Q19" s="657"/>
      <c r="R19" s="657"/>
      <c r="S19" s="657"/>
      <c r="T19" s="657"/>
      <c r="U19" s="657"/>
      <c r="V19" s="658"/>
      <c r="W19" s="656">
        <v>3467</v>
      </c>
      <c r="X19" s="657"/>
      <c r="Y19" s="657"/>
      <c r="Z19" s="657"/>
      <c r="AA19" s="657"/>
      <c r="AB19" s="657"/>
      <c r="AC19" s="658"/>
      <c r="AD19" s="656">
        <v>3770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3814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3814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30</v>
      </c>
      <c r="AV31" s="192"/>
      <c r="AW31" s="394" t="s">
        <v>300</v>
      </c>
      <c r="AX31" s="395"/>
    </row>
    <row r="32" spans="1:50" ht="23.25" customHeight="1" x14ac:dyDescent="0.15">
      <c r="A32" s="399"/>
      <c r="B32" s="397"/>
      <c r="C32" s="397"/>
      <c r="D32" s="397"/>
      <c r="E32" s="397"/>
      <c r="F32" s="398"/>
      <c r="G32" s="560" t="s">
        <v>627</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61.3</v>
      </c>
      <c r="AF32" s="212"/>
      <c r="AG32" s="212"/>
      <c r="AH32" s="212"/>
      <c r="AI32" s="211">
        <v>61.8</v>
      </c>
      <c r="AJ32" s="212"/>
      <c r="AK32" s="212"/>
      <c r="AL32" s="212"/>
      <c r="AM32" s="211">
        <v>69.5</v>
      </c>
      <c r="AN32" s="212"/>
      <c r="AO32" s="212"/>
      <c r="AP32" s="212"/>
      <c r="AQ32" s="333" t="s">
        <v>558</v>
      </c>
      <c r="AR32" s="200"/>
      <c r="AS32" s="200"/>
      <c r="AT32" s="334"/>
      <c r="AU32" s="212" t="s">
        <v>613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630</v>
      </c>
      <c r="AC33" s="519"/>
      <c r="AD33" s="519"/>
      <c r="AE33" s="211">
        <v>60</v>
      </c>
      <c r="AF33" s="212"/>
      <c r="AG33" s="212"/>
      <c r="AH33" s="212"/>
      <c r="AI33" s="211">
        <v>61</v>
      </c>
      <c r="AJ33" s="212"/>
      <c r="AK33" s="212"/>
      <c r="AL33" s="212"/>
      <c r="AM33" s="211">
        <v>61</v>
      </c>
      <c r="AN33" s="212"/>
      <c r="AO33" s="212"/>
      <c r="AP33" s="212"/>
      <c r="AQ33" s="333" t="s">
        <v>565</v>
      </c>
      <c r="AR33" s="200"/>
      <c r="AS33" s="200"/>
      <c r="AT33" s="334"/>
      <c r="AU33" s="212">
        <v>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101</v>
      </c>
      <c r="AJ34" s="212"/>
      <c r="AK34" s="212"/>
      <c r="AL34" s="212"/>
      <c r="AM34" s="211">
        <v>114</v>
      </c>
      <c r="AN34" s="212"/>
      <c r="AO34" s="212"/>
      <c r="AP34" s="212"/>
      <c r="AQ34" s="333" t="s">
        <v>565</v>
      </c>
      <c r="AR34" s="200"/>
      <c r="AS34" s="200"/>
      <c r="AT34" s="334"/>
      <c r="AU34" s="212" t="s">
        <v>614</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147587</v>
      </c>
      <c r="AF101" s="212"/>
      <c r="AG101" s="212"/>
      <c r="AH101" s="213"/>
      <c r="AI101" s="211">
        <v>168358</v>
      </c>
      <c r="AJ101" s="212"/>
      <c r="AK101" s="212"/>
      <c r="AL101" s="213"/>
      <c r="AM101" s="211">
        <v>190839</v>
      </c>
      <c r="AN101" s="212"/>
      <c r="AO101" s="212"/>
      <c r="AP101" s="213"/>
      <c r="AQ101" s="211" t="s">
        <v>569</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120000</v>
      </c>
      <c r="AF102" s="414"/>
      <c r="AG102" s="414"/>
      <c r="AH102" s="414"/>
      <c r="AI102" s="414">
        <v>130000</v>
      </c>
      <c r="AJ102" s="414"/>
      <c r="AK102" s="414"/>
      <c r="AL102" s="414"/>
      <c r="AM102" s="414">
        <v>150000</v>
      </c>
      <c r="AN102" s="414"/>
      <c r="AO102" s="414"/>
      <c r="AP102" s="414"/>
      <c r="AQ102" s="266">
        <v>160000</v>
      </c>
      <c r="AR102" s="267"/>
      <c r="AS102" s="267"/>
      <c r="AT102" s="312"/>
      <c r="AU102" s="266" t="s">
        <v>636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371.4</v>
      </c>
      <c r="AF116" s="414"/>
      <c r="AG116" s="414"/>
      <c r="AH116" s="414"/>
      <c r="AI116" s="414">
        <v>424.9</v>
      </c>
      <c r="AJ116" s="414"/>
      <c r="AK116" s="414"/>
      <c r="AL116" s="414"/>
      <c r="AM116" s="414">
        <v>459</v>
      </c>
      <c r="AN116" s="414"/>
      <c r="AO116" s="414"/>
      <c r="AP116" s="414"/>
      <c r="AQ116" s="211">
        <v>381.4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573</v>
      </c>
      <c r="AJ117" s="547"/>
      <c r="AK117" s="547"/>
      <c r="AL117" s="547"/>
      <c r="AM117" s="547" t="s">
        <v>626</v>
      </c>
      <c r="AN117" s="547"/>
      <c r="AO117" s="547"/>
      <c r="AP117" s="547"/>
      <c r="AQ117" s="547" t="s">
        <v>628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61.3</v>
      </c>
      <c r="AF134" s="200"/>
      <c r="AG134" s="200"/>
      <c r="AH134" s="200"/>
      <c r="AI134" s="199">
        <v>61.8</v>
      </c>
      <c r="AJ134" s="200"/>
      <c r="AK134" s="200"/>
      <c r="AL134" s="200"/>
      <c r="AM134" s="199">
        <v>69.5</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60</v>
      </c>
      <c r="AF135" s="200"/>
      <c r="AG135" s="200"/>
      <c r="AH135" s="200"/>
      <c r="AI135" s="199">
        <v>61</v>
      </c>
      <c r="AJ135" s="200"/>
      <c r="AK135" s="200"/>
      <c r="AL135" s="200"/>
      <c r="AM135" s="199">
        <v>61</v>
      </c>
      <c r="AN135" s="200"/>
      <c r="AO135" s="200"/>
      <c r="AP135" s="200"/>
      <c r="AQ135" s="199" t="s">
        <v>578</v>
      </c>
      <c r="AR135" s="200"/>
      <c r="AS135" s="200"/>
      <c r="AT135" s="200"/>
      <c r="AU135" s="199">
        <v>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637</v>
      </c>
      <c r="AR432" s="193"/>
      <c r="AS432" s="126" t="s">
        <v>356</v>
      </c>
      <c r="AT432" s="127"/>
      <c r="AU432" s="193" t="s">
        <v>637</v>
      </c>
      <c r="AV432" s="193"/>
      <c r="AW432" s="126" t="s">
        <v>300</v>
      </c>
      <c r="AX432" s="188"/>
    </row>
    <row r="433" spans="1:50" ht="23.25" customHeight="1" x14ac:dyDescent="0.15">
      <c r="A433" s="182"/>
      <c r="B433" s="179"/>
      <c r="C433" s="173"/>
      <c r="D433" s="179"/>
      <c r="E433" s="335"/>
      <c r="F433" s="336"/>
      <c r="G433" s="97" t="s">
        <v>619</v>
      </c>
      <c r="H433" s="98"/>
      <c r="I433" s="98"/>
      <c r="J433" s="98"/>
      <c r="K433" s="98"/>
      <c r="L433" s="98"/>
      <c r="M433" s="98"/>
      <c r="N433" s="98"/>
      <c r="O433" s="98"/>
      <c r="P433" s="98"/>
      <c r="Q433" s="98"/>
      <c r="R433" s="98"/>
      <c r="S433" s="98"/>
      <c r="T433" s="98"/>
      <c r="U433" s="98"/>
      <c r="V433" s="98"/>
      <c r="W433" s="98"/>
      <c r="X433" s="99"/>
      <c r="Y433" s="194" t="s">
        <v>12</v>
      </c>
      <c r="Z433" s="195"/>
      <c r="AA433" s="196"/>
      <c r="AB433" s="206" t="s">
        <v>621</v>
      </c>
      <c r="AC433" s="206"/>
      <c r="AD433" s="206"/>
      <c r="AE433" s="333" t="s">
        <v>623</v>
      </c>
      <c r="AF433" s="200"/>
      <c r="AG433" s="200"/>
      <c r="AH433" s="200"/>
      <c r="AI433" s="333" t="s">
        <v>622</v>
      </c>
      <c r="AJ433" s="200"/>
      <c r="AK433" s="200"/>
      <c r="AL433" s="200"/>
      <c r="AM433" s="333" t="s">
        <v>623</v>
      </c>
      <c r="AN433" s="200"/>
      <c r="AO433" s="200"/>
      <c r="AP433" s="334"/>
      <c r="AQ433" s="333" t="s">
        <v>622</v>
      </c>
      <c r="AR433" s="200"/>
      <c r="AS433" s="200"/>
      <c r="AT433" s="334"/>
      <c r="AU433" s="200" t="s">
        <v>622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621</v>
      </c>
      <c r="AF434" s="200"/>
      <c r="AG434" s="200"/>
      <c r="AH434" s="334"/>
      <c r="AI434" s="333" t="s">
        <v>622</v>
      </c>
      <c r="AJ434" s="200"/>
      <c r="AK434" s="200"/>
      <c r="AL434" s="200"/>
      <c r="AM434" s="333" t="s">
        <v>621</v>
      </c>
      <c r="AN434" s="200"/>
      <c r="AO434" s="200"/>
      <c r="AP434" s="334"/>
      <c r="AQ434" s="333" t="s">
        <v>622</v>
      </c>
      <c r="AR434" s="200"/>
      <c r="AS434" s="200"/>
      <c r="AT434" s="334"/>
      <c r="AU434" s="200" t="s">
        <v>621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619</v>
      </c>
      <c r="AJ435" s="200"/>
      <c r="AK435" s="200"/>
      <c r="AL435" s="200"/>
      <c r="AM435" s="333" t="s">
        <v>619</v>
      </c>
      <c r="AN435" s="200"/>
      <c r="AO435" s="200"/>
      <c r="AP435" s="334"/>
      <c r="AQ435" s="333" t="s">
        <v>619</v>
      </c>
      <c r="AR435" s="200"/>
      <c r="AS435" s="200"/>
      <c r="AT435" s="334"/>
      <c r="AU435" s="200" t="s">
        <v>619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33" t="s">
        <v>619</v>
      </c>
      <c r="AF458" s="200"/>
      <c r="AG458" s="200"/>
      <c r="AH458" s="200"/>
      <c r="AI458" s="333" t="s">
        <v>619</v>
      </c>
      <c r="AJ458" s="200"/>
      <c r="AK458" s="200"/>
      <c r="AL458" s="200"/>
      <c r="AM458" s="333" t="s">
        <v>624</v>
      </c>
      <c r="AN458" s="200"/>
      <c r="AO458" s="200"/>
      <c r="AP458" s="334"/>
      <c r="AQ458" s="333" t="s">
        <v>619</v>
      </c>
      <c r="AR458" s="200"/>
      <c r="AS458" s="200"/>
      <c r="AT458" s="334"/>
      <c r="AU458" s="200" t="s">
        <v>619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624</v>
      </c>
      <c r="AC459" s="198"/>
      <c r="AD459" s="198"/>
      <c r="AE459" s="333" t="s">
        <v>619</v>
      </c>
      <c r="AF459" s="200"/>
      <c r="AG459" s="200"/>
      <c r="AH459" s="334"/>
      <c r="AI459" s="333" t="s">
        <v>619</v>
      </c>
      <c r="AJ459" s="200"/>
      <c r="AK459" s="200"/>
      <c r="AL459" s="200"/>
      <c r="AM459" s="333" t="s">
        <v>623</v>
      </c>
      <c r="AN459" s="200"/>
      <c r="AO459" s="200"/>
      <c r="AP459" s="334"/>
      <c r="AQ459" s="333" t="s">
        <v>619</v>
      </c>
      <c r="AR459" s="200"/>
      <c r="AS459" s="200"/>
      <c r="AT459" s="334"/>
      <c r="AU459" s="200" t="s">
        <v>623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624</v>
      </c>
      <c r="AF460" s="200"/>
      <c r="AG460" s="200"/>
      <c r="AH460" s="334"/>
      <c r="AI460" s="333" t="s">
        <v>619</v>
      </c>
      <c r="AJ460" s="200"/>
      <c r="AK460" s="200"/>
      <c r="AL460" s="200"/>
      <c r="AM460" s="333" t="s">
        <v>619</v>
      </c>
      <c r="AN460" s="200"/>
      <c r="AO460" s="200"/>
      <c r="AP460" s="334"/>
      <c r="AQ460" s="333" t="s">
        <v>623</v>
      </c>
      <c r="AR460" s="200"/>
      <c r="AS460" s="200"/>
      <c r="AT460" s="334"/>
      <c r="AU460" s="200" t="s">
        <v>619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10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8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6.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39.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592</v>
      </c>
      <c r="S737" s="986"/>
      <c r="T737" s="986"/>
      <c r="U737" s="986"/>
      <c r="V737" s="986"/>
      <c r="W737" s="986"/>
      <c r="X737" s="986"/>
      <c r="Y737" s="986"/>
      <c r="Z737" s="986"/>
      <c r="AA737" s="358" t="s">
        <v>359</v>
      </c>
      <c r="AB737" s="358"/>
      <c r="AC737" s="358"/>
      <c r="AD737" s="358"/>
      <c r="AE737" s="986" t="s">
        <v>593</v>
      </c>
      <c r="AF737" s="986"/>
      <c r="AG737" s="986"/>
      <c r="AH737" s="986"/>
      <c r="AI737" s="986"/>
      <c r="AJ737" s="986"/>
      <c r="AK737" s="986"/>
      <c r="AL737" s="986"/>
      <c r="AM737" s="986"/>
      <c r="AN737" s="358" t="s">
        <v>360</v>
      </c>
      <c r="AO737" s="358"/>
      <c r="AP737" s="358"/>
      <c r="AQ737" s="358"/>
      <c r="AR737" s="987" t="s">
        <v>594</v>
      </c>
      <c r="AS737" s="988"/>
      <c r="AT737" s="988"/>
      <c r="AU737" s="988"/>
      <c r="AV737" s="988"/>
      <c r="AW737" s="988"/>
      <c r="AX737" s="989"/>
      <c r="AY737" s="89"/>
      <c r="AZ737" s="89"/>
    </row>
    <row r="738" spans="1:52" ht="24.75" customHeight="1" x14ac:dyDescent="0.15">
      <c r="A738" s="990" t="s">
        <v>361</v>
      </c>
      <c r="B738" s="203"/>
      <c r="C738" s="203"/>
      <c r="D738" s="204"/>
      <c r="E738" s="986" t="s">
        <v>597</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618</v>
      </c>
      <c r="F739" s="998"/>
      <c r="G739" s="998"/>
      <c r="H739" s="91" t="str">
        <f>IF(E739="", "", "(")</f>
        <v>(</v>
      </c>
      <c r="I739" s="981"/>
      <c r="J739" s="981"/>
      <c r="K739" s="91" t="str">
        <f>IF(OR(I739="　", I739=""), "", "-")</f>
        <v/>
      </c>
      <c r="L739" s="982">
        <v>501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3064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601</v>
      </c>
      <c r="H782" s="606"/>
      <c r="I782" s="606"/>
      <c r="J782" s="606"/>
      <c r="K782" s="607"/>
      <c r="L782" s="597" t="s">
        <v>602</v>
      </c>
      <c r="M782" s="598"/>
      <c r="N782" s="598"/>
      <c r="O782" s="598"/>
      <c r="P782" s="598"/>
      <c r="Q782" s="598"/>
      <c r="R782" s="598"/>
      <c r="S782" s="598"/>
      <c r="T782" s="598"/>
      <c r="U782" s="598"/>
      <c r="V782" s="598"/>
      <c r="W782" s="598"/>
      <c r="X782" s="599"/>
      <c r="Y782" s="600">
        <v>549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603</v>
      </c>
      <c r="H783" s="606"/>
      <c r="I783" s="606"/>
      <c r="J783" s="606"/>
      <c r="K783" s="607"/>
      <c r="L783" s="597" t="s">
        <v>604</v>
      </c>
      <c r="M783" s="598"/>
      <c r="N783" s="598"/>
      <c r="O783" s="598"/>
      <c r="P783" s="598"/>
      <c r="Q783" s="598"/>
      <c r="R783" s="598"/>
      <c r="S783" s="598"/>
      <c r="T783" s="598"/>
      <c r="U783" s="598"/>
      <c r="V783" s="598"/>
      <c r="W783" s="598"/>
      <c r="X783" s="599"/>
      <c r="Y783" s="600">
        <v>150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605</v>
      </c>
      <c r="H784" s="606"/>
      <c r="I784" s="606"/>
      <c r="J784" s="606"/>
      <c r="K784" s="607"/>
      <c r="L784" s="597" t="s">
        <v>606</v>
      </c>
      <c r="M784" s="598"/>
      <c r="N784" s="598"/>
      <c r="O784" s="598"/>
      <c r="P784" s="598"/>
      <c r="Q784" s="598"/>
      <c r="R784" s="598"/>
      <c r="S784" s="598"/>
      <c r="T784" s="598"/>
      <c r="U784" s="598"/>
      <c r="V784" s="598"/>
      <c r="W784" s="598"/>
      <c r="X784" s="599"/>
      <c r="Y784" s="600">
        <v>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3770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56.75" customHeight="1" x14ac:dyDescent="0.15">
      <c r="A837" s="372">
        <v>1</v>
      </c>
      <c r="B837" s="372">
        <v>1</v>
      </c>
      <c r="C837" s="354" t="s">
        <v>607</v>
      </c>
      <c r="D837" s="340"/>
      <c r="E837" s="340"/>
      <c r="F837" s="340"/>
      <c r="G837" s="340"/>
      <c r="H837" s="340"/>
      <c r="I837" s="340"/>
      <c r="J837" s="341">
        <v>8010605002291</v>
      </c>
      <c r="K837" s="342"/>
      <c r="L837" s="342"/>
      <c r="M837" s="342"/>
      <c r="N837" s="342"/>
      <c r="O837" s="342"/>
      <c r="P837" s="355" t="s">
        <v>608</v>
      </c>
      <c r="Q837" s="343"/>
      <c r="R837" s="343"/>
      <c r="S837" s="343"/>
      <c r="T837" s="343"/>
      <c r="U837" s="343"/>
      <c r="V837" s="343"/>
      <c r="W837" s="343"/>
      <c r="X837" s="343"/>
      <c r="Y837" s="344">
        <v>3770</v>
      </c>
      <c r="Z837" s="345"/>
      <c r="AA837" s="345"/>
      <c r="AB837" s="346"/>
      <c r="AC837" s="356" t="s">
        <v>609</v>
      </c>
      <c r="AD837" s="364"/>
      <c r="AE837" s="364"/>
      <c r="AF837" s="364"/>
      <c r="AG837" s="364"/>
      <c r="AH837" s="365" t="s">
        <v>610</v>
      </c>
      <c r="AI837" s="366"/>
      <c r="AJ837" s="366"/>
      <c r="AK837" s="366"/>
      <c r="AL837" s="350" t="s">
        <v>610</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631</v>
      </c>
      <c r="AI1102" s="349"/>
      <c r="AJ1102" s="349"/>
      <c r="AK1102" s="349"/>
      <c r="AL1102" s="350" t="s">
        <v>634</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t="s">
        <v>556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2018-06-28T10:44:11Z</cp:lastPrinted>
  <dcterms:created xsi:type="dcterms:W3CDTF">2012-03-13T00:50:25Z</dcterms:created>
  <dcterms:modified xsi:type="dcterms:W3CDTF">2018-07-05T11:37:28Z</dcterms:modified>
</cp:coreProperties>
</file>