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0" yWindow="270" windowWidth="12675" windowHeight="7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<sst xmlns="http://schemas.openxmlformats.org/spreadsheetml/2006/main" count="2987" uniqueCount="660">
  <si>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</si>
  <si>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</si>
  <si>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</si>
  <si>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</si>
  <si>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</si>
  <si>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</si>
  <si>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</si>
  <si>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</si>
  <si>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</si>
  <si>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</si>
  <si>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</si>
  <si>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</si>
  <si>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</si>
  <si>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</si>
  <si>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</si>
  <si>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</si>
  <si>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</si>
  <si>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</si>
  <si>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</si>
  <si>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</si>
  <si>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</si>
  <si>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</si>
  <si>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</si>
  <si>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</si>
  <si>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</si>
  <si>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</si>
  <si>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</si>
  <si>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</si>
  <si>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</si>
  <si>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</si>
  <si>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</si>
  <si>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</si>
  <si>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</si>
  <si>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</si>
  <si>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</si>
  <si>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</si>
  <si>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</si>
  <si>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</si>
  <si>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</si>
  <si>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</si>
  <si>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</si>
  <si>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</si>
  <si>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</si>
  <si>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</si>
  <si>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</si>
  <si>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</si>
  <si>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</si>
  <si>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</si>
  <si>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</si>
  <si>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</si>
  <si>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</si>
  <si>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</si>
  <si>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</si>
  <si>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</si>
  <si>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</si>
  <si>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</si>
  <si>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</si>
  <si>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</si>
  <si>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</si>
  <si>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</si>
  <si>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</si>
  <si>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</si>
  <si>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</si>
  <si>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</si>
  <si>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</si>
  <si>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</si>
  <si>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</si>
  <si>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</si>
  <si>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</si>
  <si>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</si>
  <si>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</si>
  <si>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</si>
  <si>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</si>
  <si>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</si>
  <si>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</si>
  <si>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</si>
  <si>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</si>
  <si>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</si>
  <si>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</si>
  <si>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</si>
  <si>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</si>
  <si>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</si>
  <si>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</si>
  <si>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</si>
  <si>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</si>
  <si>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</si>
  <si>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</si>
  <si>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</si>
  <si>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</si>
  <si>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</si>
  <si>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</si>
  <si>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</si>
  <si>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</si>
  <si>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</si>
  <si>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</si>
  <si>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</si>
  <si>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</si>
  <si>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</si>
  <si>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</si>
  <si>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</si>
  <si>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</si>
  <si>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</si>
  <si>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</si>
  <si>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</si>
  <si>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</si>
  <si>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</si>
  <si>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</si>
  <si>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</si>
  <si>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</si>
  <si>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</si>
  <si>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</si>
  <si>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</si>
  <si>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</si>
  <si>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</si>
  <si>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</si>
  <si>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</si>
  <si>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</si>
  <si>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</si>
  <si>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</si>
  <si>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</si>
  <si>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</si>
  <si>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</si>
  <si>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</si>
  <si>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</si>
  <si>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</si>
  <si>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</si>
  <si>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</si>
  <si>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</si>
  <si>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</si>
  <si>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</si>
  <si>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</si>
  <si>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</si>
  <si>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</si>
  <si>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</si>
  <si>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</si>
  <si>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</si>
  <si>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</si>
  <si>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</si>
  <si>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</si>
  <si>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</si>
  <si>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</si>
  <si>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</si>
  <si>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</si>
  <si>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</si>
  <si>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</si>
  <si>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</si>
  <si>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</si>
  <si>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</si>
  <si>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</si>
  <si>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</si>
  <si>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</si>
  <si>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</si>
  <si>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</si>
  <si>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</si>
  <si>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</si>
  <si>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</si>
  <si>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</si>
  <si>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</si>
  <si>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</si>
  <si>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</si>
  <si>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</si>
  <si>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</si>
  <si>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</si>
  <si>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</si>
  <si>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</si>
  <si>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</si>
  <si>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</si>
  <si>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</si>
  <si>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</si>
  <si>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</si>
  <si>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</si>
  <si>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</si>
  <si>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</si>
  <si>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</si>
  <si>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</si>
  <si>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</si>
  <si>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</si>
  <si>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</si>
  <si>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</si>
  <si>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</si>
  <si>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</si>
  <si>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</si>
  <si>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</si>
  <si>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</si>
  <si>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</si>
  <si>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</si>
  <si>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</si>
  <si>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</si>
  <si>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</si>
  <si>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</si>
  <si>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</si>
  <si>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</si>
  <si>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</si>
  <si>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</si>
  <si>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</si>
  <si>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</si>
  <si>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</si>
  <si>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</si>
  <si>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</si>
  <si>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</si>
  <si>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</si>
  <si>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</si>
  <si>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</si>
  <si>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</si>
  <si>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</si>
  <si>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</si>
  <si>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</si>
  <si>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</si>
  <si>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</si>
  <si>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</si>
  <si>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</si>
  <si>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</si>
  <si>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</si>
  <si>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</si>
  <si>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</si>
  <si>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</si>
  <si>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</si>
  <si>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</si>
  <si>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</si>
  <si>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</si>
  <si>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</si>
  <si>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</si>
  <si>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</si>
  <si>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</si>
  <si>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</si>
  <si>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</si>
  <si>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</si>
  <si>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</si>
  <si>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</si>
  <si>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</si>
  <si>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</si>
  <si>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</si>
  <si>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</si>
  <si>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</si>
  <si>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</si>
  <si>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</si>
  <si>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</si>
  <si>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</si>
  <si>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</si>
  <si>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</si>
  <si>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</si>
  <si>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</si>
  <si>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</si>
  <si>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</si>
  <si>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</si>
  <si>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</si>
  <si>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</si>
  <si>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</si>
  <si>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</si>
  <si>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</si>
  <si>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</si>
  <si>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</si>
  <si>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</si>
  <si>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</si>
  <si>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</si>
  <si>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</si>
  <si>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</si>
  <si>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</si>
  <si>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</si>
  <si>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</si>
  <si>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</si>
  <si>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</si>
  <si>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</si>
  <si>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</si>
  <si>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</si>
  <si>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</si>
  <si>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</si>
  <si>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</si>
  <si>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</si>
  <si>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</si>
  <si>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</si>
  <si>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</si>
  <si>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</si>
  <si>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</si>
  <si>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</si>
  <si>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</si>
  <si>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</si>
  <si>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</si>
  <si>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</si>
  <si>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</si>
  <si>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</si>
  <si>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</si>
  <si>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</si>
  <si>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</si>
  <si>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</si>
  <si>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</si>
  <si>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</si>
  <si>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</si>
  <si>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</si>
  <si>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</si>
  <si>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</si>
  <si>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</si>
  <si>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</si>
  <si>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</si>
  <si>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</si>
  <si>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</si>
  <si>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</si>
  <si>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</si>
  <si>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</si>
  <si>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</si>
  <si>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</si>
  <si>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</si>
  <si>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</si>
  <si>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</si>
  <si>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</si>
  <si>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</si>
  <si>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</si>
  <si>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</si>
  <si>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</si>
  <si>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</si>
  <si>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</si>
  <si>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</si>
  <si>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</si>
  <si>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</si>
  <si>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</si>
  <si>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</si>
  <si>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</si>
  <si>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</si>
  <si>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</si>
  <si>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</si>
  <si>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</si>
  <si>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</si>
  <si>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</si>
  <si>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</si>
  <si>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</si>
  <si>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</si>
  <si>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</si>
  <si>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</si>
  <si>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</si>
  <si>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</si>
  <si>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</si>
  <si>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</si>
  <si>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</si>
  <si>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</si>
  <si>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</si>
  <si>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</si>
  <si>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</si>
  <si>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</si>
  <si>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</si>
  <si>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</si>
  <si>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</si>
  <si>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</si>
  <si>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</si>
  <si>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</si>
  <si>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</si>
  <si>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</si>
  <si>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</si>
  <si>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</si>
  <si>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</si>
  <si>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</si>
  <si>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</si>
  <si>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</si>
  <si>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</si>
  <si>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</si>
  <si>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</si>
  <si>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</si>
  <si>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</si>
  <si>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</si>
  <si>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</si>
  <si>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</si>
  <si>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</si>
  <si>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</si>
  <si>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</si>
  <si>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</si>
  <si>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</si>
  <si>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</si>
  <si>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</si>
  <si>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</si>
  <si>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</si>
  <si>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</si>
  <si>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</si>
  <si>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</si>
  <si>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</si>
  <si>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</si>
  <si>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</si>
  <si>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</si>
  <si>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</si>
  <si>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</si>
  <si>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</si>
  <si>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</si>
  <si>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</si>
  <si>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</si>
  <si>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</si>
  <si>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</si>
  <si>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</si>
  <si>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</si>
  <si>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</si>
  <si>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</si>
  <si>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</si>
  <si>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</si>
  <si>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</si>
  <si>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</si>
  <si>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</si>
  <si>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</si>
  <si>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</si>
  <si>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</si>
  <si>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</si>
  <si>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</si>
  <si>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</si>
  <si>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</si>
  <si>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</si>
  <si>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</si>
  <si>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</si>
  <si>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</si>
  <si>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</si>
  <si>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</si>
  <si>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</si>
  <si>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</si>
  <si>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</si>
  <si>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</si>
  <si>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</si>
  <si>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</si>
  <si>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</si>
  <si>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</si>
  <si>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</si>
  <si>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</si>
  <si>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</si>
  <si>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</si>
  <si>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</si>
  <si>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</si>
  <si>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</si>
  <si>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</si>
  <si>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</si>
  <si>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</si>
  <si>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</si>
  <si>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</si>
  <si>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</si>
  <si>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</si>
  <si>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</si>
  <si>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</si>
  <si>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</si>
  <si>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</si>
  <si>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</si>
  <si>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</si>
  <si>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</si>
  <si>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</si>
  <si>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</si>
  <si>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</si>
  <si>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</si>
  <si>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</si>
  <si>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</si>
  <si>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</si>
  <si>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</si>
  <si>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</si>
  <si>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</si>
  <si>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</si>
  <si>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</si>
  <si>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</si>
  <si>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</si>
  <si>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</si>
  <si>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</si>
  <si>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</si>
  <si>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</si>
  <si>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</si>
  <si>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</si>
  <si>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</si>
  <si>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</si>
  <si>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</si>
  <si>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</si>
  <si>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</si>
  <si>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</si>
  <si>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</si>
  <si>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</si>
  <si>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</si>
  <si>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</si>
  <si>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</si>
  <si>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</si>
  <si>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</si>
  <si>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</si>
  <si>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</si>
  <si>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</si>
  <si>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</si>
  <si>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</si>
  <si>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</si>
  <si>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</si>
  <si>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</si>
  <si>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</si>
  <si>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</si>
  <si>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</si>
  <si>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</si>
  <si>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</si>
  <si>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</si>
  <si>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</si>
  <si>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</si>
  <si>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</si>
  <si>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</si>
  <si>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</si>
  <si>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</si>
  <si>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</si>
  <si>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</si>
  <si>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</si>
  <si>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</si>
  <si>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</si>
  <si>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</si>
  <si>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</si>
  <si>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</si>
  <si>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</si>
  <si>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</si>
  <si>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</si>
  <si>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</si>
  <si>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</si>
  <si>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</si>
  <si>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</si>
  <si>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</si>
  <si>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</si>
  <si>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</si>
  <si>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</si>
  <si>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</si>
  <si>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</si>
  <si>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</si>
  <si>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</si>
  <si>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</si>
  <si>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</si>
  <si>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</si>
  <si>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</si>
  <si>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</si>
  <si>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</si>
  <si>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</si>
  <si>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</si>
  <si>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</si>
  <si>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</si>
  <si>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</si>
  <si>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</si>
  <si>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</si>
  <si>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</si>
  <si>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</si>
  <si>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</si>
  <si>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</si>
  <si>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</si>
  <si>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</si>
  <si>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</si>
  <si>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</si>
  <si>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</si>
  <si>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</si>
  <si>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</si>
  <si>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</si>
  <si>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</si>
  <si>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</si>
  <si>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</si>
  <si>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</si>
  <si>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</si>
  <si>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</si>
  <si>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</si>
  <si>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</si>
  <si>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</si>
  <si>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</si>
  <si>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</si>
  <si>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</si>
  <si>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</si>
  <si>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</si>
  <si>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</si>
  <si>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職業生活両立課長
源河　真規子</t>
    <rPh sb="0" eb="2">
      <t>ショクギョウ</t>
    </rPh>
    <rPh sb="2" eb="4">
      <t>セイカツ</t>
    </rPh>
    <rPh sb="4" eb="7">
      <t>リョウリツカ</t>
    </rPh>
    <rPh sb="7" eb="8">
      <t>チョウ</t>
    </rPh>
    <rPh sb="9" eb="11">
      <t>ゲンカ</t>
    </rPh>
    <rPh sb="12" eb="15">
      <t>マキコ</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</si>
  <si>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</si>
  <si>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</si>
  <si>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</si>
  <si>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</si>
  <si>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</si>
  <si>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</si>
  <si>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</si>
  <si>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</si>
  <si>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</si>
  <si>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</si>
  <si>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</si>
  <si>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</si>
  <si>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</si>
  <si>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</si>
  <si>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</si>
  <si>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</si>
  <si>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</si>
  <si>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</si>
  <si>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</si>
  <si>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助成金の執行額（X）／助成件数（Y)　　　　　　　　　　　　　　　　　　　　</t>
    <phoneticPr fontId="5"/>
  </si>
  <si>
    <t>　　X/Y</t>
    <phoneticPr fontId="5"/>
  </si>
  <si>
    <t>千円</t>
    <rPh sb="0" eb="2">
      <t>センエン</t>
    </rPh>
    <phoneticPr fontId="5"/>
  </si>
  <si>
    <t>-</t>
    <phoneticPr fontId="5"/>
  </si>
  <si>
    <t>-</t>
    <phoneticPr fontId="5"/>
  </si>
  <si>
    <t>-</t>
    <phoneticPr fontId="5"/>
  </si>
  <si>
    <t>-</t>
    <phoneticPr fontId="5"/>
  </si>
  <si>
    <t>支給対象者が雇用保険適用事業主であり、雇用保険制度を運用している国（労働局）が実施すべき事業である。</t>
    <phoneticPr fontId="5"/>
  </si>
  <si>
    <t>‐</t>
  </si>
  <si>
    <t>-</t>
    <phoneticPr fontId="5"/>
  </si>
  <si>
    <t>助成金</t>
    <rPh sb="0" eb="3">
      <t>ジョセイキン</t>
    </rPh>
    <phoneticPr fontId="5"/>
  </si>
  <si>
    <t>-</t>
    <phoneticPr fontId="5"/>
  </si>
  <si>
    <t>男性の育児休業取得率</t>
    <phoneticPr fontId="5"/>
  </si>
  <si>
    <t>％</t>
    <phoneticPr fontId="5"/>
  </si>
  <si>
    <t>％</t>
    <phoneticPr fontId="5"/>
  </si>
  <si>
    <t>次世代認定マーク(くるみん)取得企業数</t>
    <phoneticPr fontId="5"/>
  </si>
  <si>
    <t>社</t>
    <rPh sb="0" eb="1">
      <t>シャ</t>
    </rPh>
    <phoneticPr fontId="5"/>
  </si>
  <si>
    <t>-</t>
    <phoneticPr fontId="5"/>
  </si>
  <si>
    <t>-</t>
    <phoneticPr fontId="5"/>
  </si>
  <si>
    <t>本事業は、事業主から徴収した雇用保険料を財源に、労働者の仕事と家庭生活の両立を容易にし、労働者の雇用の安定に資するため、事業主に支給するものであるため、受益者との負担関係は妥当である。</t>
    <phoneticPr fontId="5"/>
  </si>
  <si>
    <t>助成金支給等に係る経費</t>
    <rPh sb="0" eb="3">
      <t>ジョセイキン</t>
    </rPh>
    <rPh sb="3" eb="5">
      <t>シキュウ</t>
    </rPh>
    <rPh sb="5" eb="6">
      <t>トウ</t>
    </rPh>
    <rPh sb="7" eb="8">
      <t>カカ</t>
    </rPh>
    <rPh sb="9" eb="11">
      <t>ケイヒ</t>
    </rPh>
    <phoneticPr fontId="5"/>
  </si>
  <si>
    <t>｢日本再興戦略」改訂2016(平成28年6月2日閣議決定)
｢少子化社会対策大綱｣(平成27年3月20日閣議決定)
「ニッポン一億総活躍プラン」（平成28年6月2日閣議決定）</t>
    <phoneticPr fontId="5"/>
  </si>
  <si>
    <t>仕事と家庭が両立できる雇用環境の整備に取り組む事業主に対し、両立支援等助成金を支給することにより、事業主の取組を支援する。</t>
    <phoneticPr fontId="5"/>
  </si>
  <si>
    <t>両立支援等助成金（事業所内保育施設コース、出生時両立支援コース、介護離職防止支援コース、育児休業等支援コース、再雇用者評価処遇コース、女性活躍加速化コース）の支給のために必要な経費</t>
    <phoneticPr fontId="5"/>
  </si>
  <si>
    <t>諸謝金</t>
    <rPh sb="0" eb="1">
      <t>ショ</t>
    </rPh>
    <rPh sb="1" eb="3">
      <t>シャキン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</si>
  <si>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</si>
  <si>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</si>
  <si>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</si>
  <si>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労働保険業務庁費</t>
    <rPh sb="0" eb="2">
      <t>ロウドウ</t>
    </rPh>
    <rPh sb="2" eb="4">
      <t>ホケン</t>
    </rPh>
    <rPh sb="4" eb="6">
      <t>ギョウム</t>
    </rPh>
    <rPh sb="6" eb="8">
      <t>チョウヒ</t>
    </rPh>
    <phoneticPr fontId="5"/>
  </si>
  <si>
    <t>本事業は、助成金を支給するための事務的な経費であることから定量的な目標の設定が困難である。</t>
    <phoneticPr fontId="5"/>
  </si>
  <si>
    <t>適正な執行の観点からコスト削減に努め、その結果に基づいた次年度以降の予算額への反映。平成27～29年度は前年度の執行額に基づいた予算措置ができている。</t>
    <phoneticPr fontId="5"/>
  </si>
  <si>
    <t>執行実績に基づく次年度予算額への反映</t>
    <phoneticPr fontId="5"/>
  </si>
  <si>
    <t>各年度の予算額</t>
    <phoneticPr fontId="5"/>
  </si>
  <si>
    <t>百万円</t>
    <rPh sb="0" eb="1">
      <t>ヒャク</t>
    </rPh>
    <rPh sb="1" eb="3">
      <t>マンエン</t>
    </rPh>
    <phoneticPr fontId="5"/>
  </si>
  <si>
    <t>-</t>
    <phoneticPr fontId="5"/>
  </si>
  <si>
    <t>両立支援等助成金の総支給件数</t>
    <rPh sb="0" eb="2">
      <t>リョウリツ</t>
    </rPh>
    <rPh sb="2" eb="4">
      <t>シエン</t>
    </rPh>
    <rPh sb="4" eb="5">
      <t>トウ</t>
    </rPh>
    <rPh sb="5" eb="8">
      <t>ジョセイキン</t>
    </rPh>
    <rPh sb="9" eb="10">
      <t>ソウ</t>
    </rPh>
    <rPh sb="10" eb="12">
      <t>シキュウ</t>
    </rPh>
    <rPh sb="12" eb="14">
      <t>ケンスウ</t>
    </rPh>
    <phoneticPr fontId="5"/>
  </si>
  <si>
    <t>397,796／
2,616</t>
    <phoneticPr fontId="5"/>
  </si>
  <si>
    <t>両立支援等助成金（事業所内保育施設コース、出生時両立支援コース、介護離職防止支援コース、育児休業等支援コース、再雇用者評価処遇コース、女性活躍加速化コース）の支給のために必要な経費であり、仕事と家庭が両立できる雇用環境の整備に取り組む事業主に対し、両立支援等助成金を支給することにより、事業主の取組に寄与する。</t>
    <phoneticPr fontId="5"/>
  </si>
  <si>
    <t>第一子出産前後の女性の継続就業率を高めることが、「日本再興戦略」の目標とされるなど、男女ともに仕事と家庭の両立ができる働き方を実現させることが重要な課題となっている。これに対応するためには、育児や介護を行う労働者が仕事を続けながら家庭生活の両立ができる環境を整備する必要があり、事業主の取組を支援することで仕事と家庭の両立環境整備を目的とする本事業の目的は、国民や社会のニーズを反映している。</t>
    <phoneticPr fontId="5"/>
  </si>
  <si>
    <t>労働者が仕事と家庭を両立できる環境を整備するために事業主にインセンティブを与える本助成金制度は、政策目標の達成手段として位置づけられ、優先度が高い事業である。</t>
    <phoneticPr fontId="5"/>
  </si>
  <si>
    <t>無</t>
  </si>
  <si>
    <t>事業主への助成金の支給に当たって必要な最低限の経費となるよう、印刷物等のコストの削減に努めており、水準は妥当である。</t>
    <phoneticPr fontId="5"/>
  </si>
  <si>
    <t>本事業は、事業主への助成金の支給に必要な事務に係る経費のみで構成されており、必要最低限のものとなっている。</t>
    <phoneticPr fontId="5"/>
  </si>
  <si>
    <t>印刷物の内容、部数等を精査するなど、コスト削減に努めている。</t>
    <phoneticPr fontId="5"/>
  </si>
  <si>
    <t>執行額を反映した予算額にしている。</t>
    <phoneticPr fontId="5"/>
  </si>
  <si>
    <t>助成金に関するパンフレットは、都道府県労働局において必要とする事業主等に適切に配付されている。</t>
    <phoneticPr fontId="5"/>
  </si>
  <si>
    <t>60</t>
    <phoneticPr fontId="5"/>
  </si>
  <si>
    <t>904</t>
    <phoneticPr fontId="5"/>
  </si>
  <si>
    <t>406</t>
    <phoneticPr fontId="5"/>
  </si>
  <si>
    <t>409</t>
    <phoneticPr fontId="5"/>
  </si>
  <si>
    <t>415</t>
    <phoneticPr fontId="5"/>
  </si>
  <si>
    <t>410</t>
    <phoneticPr fontId="5"/>
  </si>
  <si>
    <t>C.不二オフセット株式会社</t>
    <phoneticPr fontId="5"/>
  </si>
  <si>
    <t>庁費</t>
    <rPh sb="0" eb="1">
      <t>チョウ</t>
    </rPh>
    <phoneticPr fontId="5"/>
  </si>
  <si>
    <t>助成金パンフレット印刷・製本</t>
    <rPh sb="0" eb="3">
      <t>ジョセイキン</t>
    </rPh>
    <rPh sb="9" eb="11">
      <t>インサツ</t>
    </rPh>
    <rPh sb="12" eb="14">
      <t>セイホン</t>
    </rPh>
    <phoneticPr fontId="5"/>
  </si>
  <si>
    <t>助成金に関する委嘱業務にかかる謝金</t>
    <phoneticPr fontId="5"/>
  </si>
  <si>
    <t>B.有限会社エー・シー企画</t>
    <phoneticPr fontId="5"/>
  </si>
  <si>
    <t>株式会社内山回漕店</t>
    <phoneticPr fontId="5"/>
  </si>
  <si>
    <t>助成金案内パンフレット印刷</t>
    <phoneticPr fontId="5"/>
  </si>
  <si>
    <t>助成金案内パンフレット発送</t>
    <phoneticPr fontId="5"/>
  </si>
  <si>
    <t>A.労働局</t>
    <rPh sb="2" eb="5">
      <t>ロウドウキョク</t>
    </rPh>
    <phoneticPr fontId="5"/>
  </si>
  <si>
    <t>助成金事務取扱費</t>
    <rPh sb="0" eb="3">
      <t>ジョセイキン</t>
    </rPh>
    <rPh sb="3" eb="5">
      <t>ジム</t>
    </rPh>
    <rPh sb="5" eb="7">
      <t>トリアツカイ</t>
    </rPh>
    <rPh sb="7" eb="8">
      <t>ヒ</t>
    </rPh>
    <phoneticPr fontId="5"/>
  </si>
  <si>
    <t>雇用均等相談員謝金、保険料、旅費等</t>
    <rPh sb="0" eb="2">
      <t>コヨウ</t>
    </rPh>
    <rPh sb="2" eb="4">
      <t>キントウ</t>
    </rPh>
    <rPh sb="4" eb="7">
      <t>ソウダンイン</t>
    </rPh>
    <rPh sb="7" eb="8">
      <t>シャ</t>
    </rPh>
    <rPh sb="8" eb="9">
      <t>キン</t>
    </rPh>
    <rPh sb="10" eb="13">
      <t>ホケンリョウ</t>
    </rPh>
    <rPh sb="14" eb="16">
      <t>リョヒ</t>
    </rPh>
    <rPh sb="16" eb="17">
      <t>トウ</t>
    </rPh>
    <phoneticPr fontId="5"/>
  </si>
  <si>
    <t>助成金に関する委嘱業務</t>
    <phoneticPr fontId="5"/>
  </si>
  <si>
    <t>○○労働局</t>
    <rPh sb="2" eb="4">
      <t>ロウドウ</t>
    </rPh>
    <rPh sb="4" eb="5">
      <t>キョク</t>
    </rPh>
    <phoneticPr fontId="5"/>
  </si>
  <si>
    <t>助成金の支給事務</t>
    <rPh sb="0" eb="3">
      <t>ジョセイキン</t>
    </rPh>
    <rPh sb="4" eb="6">
      <t>シキュウ</t>
    </rPh>
    <rPh sb="6" eb="8">
      <t>ジム</t>
    </rPh>
    <phoneticPr fontId="5"/>
  </si>
  <si>
    <t>-</t>
    <phoneticPr fontId="5"/>
  </si>
  <si>
    <t>-</t>
    <phoneticPr fontId="5"/>
  </si>
  <si>
    <t>-</t>
    <phoneticPr fontId="5"/>
  </si>
  <si>
    <t>-</t>
    <phoneticPr fontId="5"/>
  </si>
  <si>
    <t>有限会社エー・シー企画</t>
    <phoneticPr fontId="5"/>
  </si>
  <si>
    <t>不二オフセット株式会社</t>
    <phoneticPr fontId="5"/>
  </si>
  <si>
    <t>-</t>
    <phoneticPr fontId="5"/>
  </si>
  <si>
    <t>-</t>
    <phoneticPr fontId="5"/>
  </si>
  <si>
    <t>-</t>
    <phoneticPr fontId="5"/>
  </si>
  <si>
    <t>-</t>
    <phoneticPr fontId="5"/>
  </si>
  <si>
    <t>-</t>
    <phoneticPr fontId="5"/>
  </si>
  <si>
    <t>男女労働者の均等な機会と待遇の確保対策、女性の活躍推進、仕事と家庭の両立支援等を推進すること（Ⅳ-1）</t>
    <phoneticPr fontId="5"/>
  </si>
  <si>
    <t>会計法、予算決算及び会計令に基づく少額の随意契約である。</t>
    <phoneticPr fontId="5"/>
  </si>
  <si>
    <t>－</t>
    <phoneticPr fontId="5"/>
  </si>
  <si>
    <t>両立支援等助成金の各コースの支給状況を勘案しつつ、引き続き適正な予算水準の設定に努めていく。</t>
    <rPh sb="0" eb="2">
      <t>リョウリツ</t>
    </rPh>
    <rPh sb="2" eb="4">
      <t>シエン</t>
    </rPh>
    <rPh sb="4" eb="5">
      <t>トウ</t>
    </rPh>
    <rPh sb="5" eb="8">
      <t>ジョセイキン</t>
    </rPh>
    <rPh sb="9" eb="10">
      <t>カク</t>
    </rPh>
    <rPh sb="14" eb="16">
      <t>シキュウ</t>
    </rPh>
    <rPh sb="16" eb="18">
      <t>ジョウキョウ</t>
    </rPh>
    <rPh sb="19" eb="21">
      <t>カンアン</t>
    </rPh>
    <rPh sb="25" eb="26">
      <t>ヒ</t>
    </rPh>
    <rPh sb="27" eb="28">
      <t>ツヅ</t>
    </rPh>
    <rPh sb="29" eb="31">
      <t>テキセイ</t>
    </rPh>
    <rPh sb="32" eb="34">
      <t>ヨサン</t>
    </rPh>
    <rPh sb="34" eb="36">
      <t>スイジュン</t>
    </rPh>
    <rPh sb="37" eb="39">
      <t>セッテイ</t>
    </rPh>
    <rPh sb="40" eb="41">
      <t>ツト</t>
    </rPh>
    <phoneticPr fontId="5"/>
  </si>
  <si>
    <t>執行額を反映した予算額を設定しているとともに、印刷物等のコスト削減に努めているところ。</t>
    <rPh sb="0" eb="2">
      <t>シッコウ</t>
    </rPh>
    <rPh sb="2" eb="3">
      <t>ガク</t>
    </rPh>
    <rPh sb="4" eb="6">
      <t>ハンエイ</t>
    </rPh>
    <rPh sb="8" eb="11">
      <t>ヨサンガク</t>
    </rPh>
    <rPh sb="12" eb="14">
      <t>セッテイ</t>
    </rPh>
    <rPh sb="23" eb="26">
      <t>インサツブツ</t>
    </rPh>
    <rPh sb="26" eb="27">
      <t>トウ</t>
    </rPh>
    <rPh sb="31" eb="33">
      <t>サクゲン</t>
    </rPh>
    <rPh sb="34" eb="35">
      <t>ツト</t>
    </rPh>
    <phoneticPr fontId="5"/>
  </si>
  <si>
    <t>553,748／
39,550</t>
    <phoneticPr fontId="5"/>
  </si>
  <si>
    <t>698,527/126,994</t>
    <phoneticPr fontId="5"/>
  </si>
  <si>
    <t>男女労働者の均等な機会と待遇の確保対策、女性の活躍推進、仕事と家庭の両立支援等を推進すること（Ⅳ-1-1）</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</si>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</sst>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72630</xdr:colOff>
      <xdr:row>740</xdr:row>
      <xdr:rowOff>299364</xdr:rowOff>
    </xdr:from>
    <xdr:to>
      <xdr:col>47</xdr:col>
      <xdr:colOff>176892</xdr:colOff>
      <xdr:row>748</xdr:row>
      <xdr:rowOff>27215</xdr:rowOff>
    </xdr:to>
    <xdr:grpSp>
      <xdr:nvGrpSpPr>
        <xdr:cNvPr id="2" name="グループ化 1"/>
        <xdr:cNvGrpSpPr/>
      </xdr:nvGrpSpPr>
      <xdr:grpSpPr>
        <a:xfrm>
          <a:off x="1872855" y="43485714"/>
          <a:ext cx="7705212" cy="2547251"/>
          <a:chOff x="2420471" y="228913765"/>
          <a:chExt cx="4397748" cy="2475167"/>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○○百万円（集計中）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正方形/長方形 4"/>
          <xdr:cNvSpPr/>
        </xdr:nvSpPr>
        <xdr:spPr bwMode="auto">
          <a:xfrm>
            <a:off x="3795855" y="230807764"/>
            <a:ext cx="1193284" cy="58116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Ｂ．有限会社エー・シー企画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5714333" y="229769537"/>
            <a:ext cx="22839" cy="1013768"/>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26</xdr:col>
      <xdr:colOff>167365</xdr:colOff>
      <xdr:row>745</xdr:row>
      <xdr:rowOff>13613</xdr:rowOff>
    </xdr:from>
    <xdr:to>
      <xdr:col>30</xdr:col>
      <xdr:colOff>27212</xdr:colOff>
      <xdr:row>745</xdr:row>
      <xdr:rowOff>204113</xdr:rowOff>
    </xdr:to>
    <xdr:sp macro="" textlink="">
      <xdr:nvSpPr>
        <xdr:cNvPr id="8" name="大かっこ 7"/>
        <xdr:cNvSpPr/>
      </xdr:nvSpPr>
      <xdr:spPr>
        <a:xfrm>
          <a:off x="5474151" y="43624506"/>
          <a:ext cx="676275" cy="190500"/>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委嘱</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81643</xdr:colOff>
      <xdr:row>748</xdr:row>
      <xdr:rowOff>108857</xdr:rowOff>
    </xdr:from>
    <xdr:to>
      <xdr:col>31</xdr:col>
      <xdr:colOff>149679</xdr:colOff>
      <xdr:row>748</xdr:row>
      <xdr:rowOff>312964</xdr:rowOff>
    </xdr:to>
    <xdr:sp macro="" textlink="">
      <xdr:nvSpPr>
        <xdr:cNvPr id="10" name="大かっこ 9"/>
        <xdr:cNvSpPr/>
      </xdr:nvSpPr>
      <xdr:spPr>
        <a:xfrm>
          <a:off x="4367893" y="44781107"/>
          <a:ext cx="2109107" cy="20410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助成金に係る委嘱業務</a:t>
          </a:r>
        </a:p>
      </xdr:txBody>
    </xdr:sp>
    <xdr:clientData/>
  </xdr:twoCellAnchor>
  <xdr:twoCellAnchor>
    <xdr:from>
      <xdr:col>8</xdr:col>
      <xdr:colOff>21777</xdr:colOff>
      <xdr:row>833</xdr:row>
      <xdr:rowOff>21770</xdr:rowOff>
    </xdr:from>
    <xdr:to>
      <xdr:col>13</xdr:col>
      <xdr:colOff>68036</xdr:colOff>
      <xdr:row>834</xdr:row>
      <xdr:rowOff>0</xdr:rowOff>
    </xdr:to>
    <xdr:sp macro="" textlink="">
      <xdr:nvSpPr>
        <xdr:cNvPr id="16" name="正方形/長方形 15"/>
        <xdr:cNvSpPr/>
      </xdr:nvSpPr>
      <xdr:spPr>
        <a:xfrm>
          <a:off x="1654634" y="47565127"/>
          <a:ext cx="1066795" cy="2911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（速報値）</a:t>
          </a:r>
        </a:p>
      </xdr:txBody>
    </xdr:sp>
    <xdr:clientData/>
  </xdr:twoCellAnchor>
  <xdr:oneCellAnchor>
    <xdr:from>
      <xdr:col>38</xdr:col>
      <xdr:colOff>95250</xdr:colOff>
      <xdr:row>87</xdr:row>
      <xdr:rowOff>54429</xdr:rowOff>
    </xdr:from>
    <xdr:ext cx="607859" cy="275717"/>
    <xdr:sp macro="" textlink="">
      <xdr:nvSpPr>
        <xdr:cNvPr id="19" name="テキスト ボックス 18"/>
        <xdr:cNvSpPr txBox="1"/>
      </xdr:nvSpPr>
      <xdr:spPr>
        <a:xfrm>
          <a:off x="7851321" y="136071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15</xdr:col>
      <xdr:colOff>40823</xdr:colOff>
      <xdr:row>742</xdr:row>
      <xdr:rowOff>285754</xdr:rowOff>
    </xdr:from>
    <xdr:to>
      <xdr:col>42</xdr:col>
      <xdr:colOff>40821</xdr:colOff>
      <xdr:row>743</xdr:row>
      <xdr:rowOff>335194</xdr:rowOff>
    </xdr:to>
    <xdr:sp macro="" textlink="">
      <xdr:nvSpPr>
        <xdr:cNvPr id="22" name="テキスト ボックス 21"/>
        <xdr:cNvSpPr txBox="1"/>
      </xdr:nvSpPr>
      <xdr:spPr>
        <a:xfrm>
          <a:off x="3102430" y="42835290"/>
          <a:ext cx="5510891" cy="403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支給要領等の作成、建築士の委嘱、助成金関係資料の作成、審査・支給事務</a:t>
          </a:r>
          <a:r>
            <a:rPr kumimoji="1" lang="en-US" altLang="ja-JP" sz="1100" b="0"/>
            <a:t>】</a:t>
          </a:r>
          <a:endParaRPr kumimoji="1" lang="ja-JP" altLang="en-US" sz="1100" b="0"/>
        </a:p>
      </xdr:txBody>
    </xdr:sp>
    <xdr:clientData/>
  </xdr:twoCellAnchor>
  <xdr:twoCellAnchor>
    <xdr:from>
      <xdr:col>26</xdr:col>
      <xdr:colOff>127518</xdr:colOff>
      <xdr:row>744</xdr:row>
      <xdr:rowOff>0</xdr:rowOff>
    </xdr:from>
    <xdr:to>
      <xdr:col>26</xdr:col>
      <xdr:colOff>136071</xdr:colOff>
      <xdr:row>746</xdr:row>
      <xdr:rowOff>134137</xdr:rowOff>
    </xdr:to>
    <xdr:cxnSp macro="">
      <xdr:nvCxnSpPr>
        <xdr:cNvPr id="24" name="直線矢印コネクタ 23"/>
        <xdr:cNvCxnSpPr>
          <a:endCxn id="5" idx="0"/>
        </xdr:cNvCxnSpPr>
      </xdr:nvCxnSpPr>
      <xdr:spPr>
        <a:xfrm flipH="1">
          <a:off x="5434304" y="43257107"/>
          <a:ext cx="8553" cy="8417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54432</xdr:colOff>
      <xdr:row>746</xdr:row>
      <xdr:rowOff>136070</xdr:rowOff>
    </xdr:from>
    <xdr:to>
      <xdr:col>46</xdr:col>
      <xdr:colOff>16193</xdr:colOff>
      <xdr:row>748</xdr:row>
      <xdr:rowOff>29148</xdr:rowOff>
    </xdr:to>
    <xdr:sp macro="" textlink="">
      <xdr:nvSpPr>
        <xdr:cNvPr id="26" name="正方形/長方形 25"/>
        <xdr:cNvSpPr/>
      </xdr:nvSpPr>
      <xdr:spPr bwMode="auto">
        <a:xfrm>
          <a:off x="6789968" y="44100749"/>
          <a:ext cx="2615154" cy="6006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Ｃ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不二オフセット（株）等（２社）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81650</xdr:colOff>
      <xdr:row>748</xdr:row>
      <xdr:rowOff>108856</xdr:rowOff>
    </xdr:from>
    <xdr:to>
      <xdr:col>46</xdr:col>
      <xdr:colOff>54417</xdr:colOff>
      <xdr:row>748</xdr:row>
      <xdr:rowOff>285743</xdr:rowOff>
    </xdr:to>
    <xdr:sp macro="" textlink="">
      <xdr:nvSpPr>
        <xdr:cNvPr id="28" name="大かっこ 27"/>
        <xdr:cNvSpPr/>
      </xdr:nvSpPr>
      <xdr:spPr>
        <a:xfrm>
          <a:off x="6817186" y="44781106"/>
          <a:ext cx="2626160" cy="17688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助成金パンフレットの印刷・委託発送</a:t>
          </a:r>
        </a:p>
      </xdr:txBody>
    </xdr:sp>
    <xdr:clientData/>
  </xdr:twoCellAnchor>
  <xdr:twoCellAnchor>
    <xdr:from>
      <xdr:col>9</xdr:col>
      <xdr:colOff>81643</xdr:colOff>
      <xdr:row>746</xdr:row>
      <xdr:rowOff>108856</xdr:rowOff>
    </xdr:from>
    <xdr:to>
      <xdr:col>19</xdr:col>
      <xdr:colOff>173392</xdr:colOff>
      <xdr:row>748</xdr:row>
      <xdr:rowOff>1934</xdr:rowOff>
    </xdr:to>
    <xdr:sp macro="" textlink="">
      <xdr:nvSpPr>
        <xdr:cNvPr id="23" name="正方形/長方形 22"/>
        <xdr:cNvSpPr/>
      </xdr:nvSpPr>
      <xdr:spPr bwMode="auto">
        <a:xfrm>
          <a:off x="1918607" y="44073535"/>
          <a:ext cx="2132821" cy="6006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Ａ．都道府県労働局（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743</xdr:row>
      <xdr:rowOff>231322</xdr:rowOff>
    </xdr:from>
    <xdr:to>
      <xdr:col>15</xdr:col>
      <xdr:colOff>8553</xdr:colOff>
      <xdr:row>746</xdr:row>
      <xdr:rowOff>11673</xdr:rowOff>
    </xdr:to>
    <xdr:cxnSp macro="">
      <xdr:nvCxnSpPr>
        <xdr:cNvPr id="25" name="直線矢印コネクタ 24"/>
        <xdr:cNvCxnSpPr/>
      </xdr:nvCxnSpPr>
      <xdr:spPr>
        <a:xfrm flipH="1">
          <a:off x="3061607" y="43134643"/>
          <a:ext cx="8553" cy="8417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81643</xdr:colOff>
      <xdr:row>748</xdr:row>
      <xdr:rowOff>68037</xdr:rowOff>
    </xdr:from>
    <xdr:to>
      <xdr:col>19</xdr:col>
      <xdr:colOff>136071</xdr:colOff>
      <xdr:row>748</xdr:row>
      <xdr:rowOff>299357</xdr:rowOff>
    </xdr:to>
    <xdr:sp macro="" textlink="">
      <xdr:nvSpPr>
        <xdr:cNvPr id="30" name="大かっこ 29"/>
        <xdr:cNvSpPr/>
      </xdr:nvSpPr>
      <xdr:spPr>
        <a:xfrm>
          <a:off x="1918607" y="44740287"/>
          <a:ext cx="2095500" cy="23132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助成金の審査・支給事務</a:t>
          </a:r>
        </a:p>
      </xdr:txBody>
    </xdr:sp>
    <xdr:clientData/>
  </xdr:twoCellAnchor>
  <xdr:twoCellAnchor>
    <xdr:from>
      <xdr:col>38</xdr:col>
      <xdr:colOff>149679</xdr:colOff>
      <xdr:row>744</xdr:row>
      <xdr:rowOff>353785</xdr:rowOff>
    </xdr:from>
    <xdr:to>
      <xdr:col>47</xdr:col>
      <xdr:colOff>122463</xdr:colOff>
      <xdr:row>745</xdr:row>
      <xdr:rowOff>204106</xdr:rowOff>
    </xdr:to>
    <xdr:sp macro="" textlink="">
      <xdr:nvSpPr>
        <xdr:cNvPr id="31" name="大かっこ 30"/>
        <xdr:cNvSpPr/>
      </xdr:nvSpPr>
      <xdr:spPr>
        <a:xfrm>
          <a:off x="7905750" y="43610892"/>
          <a:ext cx="1809749" cy="204107"/>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24</xdr:col>
      <xdr:colOff>81643</xdr:colOff>
      <xdr:row>780</xdr:row>
      <xdr:rowOff>13607</xdr:rowOff>
    </xdr:from>
    <xdr:ext cx="607859" cy="275717"/>
    <xdr:sp macro="" textlink="">
      <xdr:nvSpPr>
        <xdr:cNvPr id="36" name="テキスト ボックス 35"/>
        <xdr:cNvSpPr txBox="1"/>
      </xdr:nvSpPr>
      <xdr:spPr>
        <a:xfrm>
          <a:off x="4980214" y="4597853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24</xdr:col>
      <xdr:colOff>95250</xdr:colOff>
      <xdr:row>836</xdr:row>
      <xdr:rowOff>176894</xdr:rowOff>
    </xdr:from>
    <xdr:ext cx="607859" cy="3143250"/>
    <xdr:sp macro="" textlink="">
      <xdr:nvSpPr>
        <xdr:cNvPr id="38" name="テキスト ボックス 37"/>
        <xdr:cNvSpPr txBox="1"/>
      </xdr:nvSpPr>
      <xdr:spPr>
        <a:xfrm>
          <a:off x="4993821" y="50645787"/>
          <a:ext cx="607859" cy="314325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t>集計中</a:t>
          </a:r>
        </a:p>
      </xdr:txBody>
    </xdr:sp>
    <xdr:clientData/>
  </xdr:oneCellAnchor>
  <xdr:oneCellAnchor>
    <xdr:from>
      <xdr:col>38</xdr:col>
      <xdr:colOff>108858</xdr:colOff>
      <xdr:row>88</xdr:row>
      <xdr:rowOff>0</xdr:rowOff>
    </xdr:from>
    <xdr:ext cx="607859" cy="275717"/>
    <xdr:sp macro="" textlink="">
      <xdr:nvSpPr>
        <xdr:cNvPr id="37" name="テキスト ボックス 36"/>
        <xdr:cNvSpPr txBox="1"/>
      </xdr:nvSpPr>
      <xdr:spPr>
        <a:xfrm>
          <a:off x="7864929" y="138520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30</xdr:col>
      <xdr:colOff>166007</xdr:colOff>
      <xdr:row>18</xdr:row>
      <xdr:rowOff>16328</xdr:rowOff>
    </xdr:from>
    <xdr:ext cx="607859" cy="275717"/>
    <xdr:sp macro="" textlink="">
      <xdr:nvSpPr>
        <xdr:cNvPr id="40" name="テキスト ボックス 39"/>
        <xdr:cNvSpPr txBox="1"/>
      </xdr:nvSpPr>
      <xdr:spPr>
        <a:xfrm>
          <a:off x="6289221" y="82758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155120</xdr:colOff>
      <xdr:row>100</xdr:row>
      <xdr:rowOff>0</xdr:rowOff>
    </xdr:from>
    <xdr:ext cx="607859" cy="275717"/>
    <xdr:sp macro="" textlink="">
      <xdr:nvSpPr>
        <xdr:cNvPr id="41" name="テキスト ボックス 40"/>
        <xdr:cNvSpPr txBox="1"/>
      </xdr:nvSpPr>
      <xdr:spPr>
        <a:xfrm>
          <a:off x="7911191" y="1464128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116</xdr:row>
      <xdr:rowOff>13607</xdr:rowOff>
    </xdr:from>
    <xdr:ext cx="607859" cy="435429"/>
    <xdr:sp macro="" textlink="">
      <xdr:nvSpPr>
        <xdr:cNvPr id="42" name="テキスト ボックス 41"/>
        <xdr:cNvSpPr txBox="1"/>
      </xdr:nvSpPr>
      <xdr:spPr>
        <a:xfrm>
          <a:off x="7870371" y="16015607"/>
          <a:ext cx="607859" cy="435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050"/>
            <a:t>集計中</a:t>
          </a:r>
        </a:p>
      </xdr:txBody>
    </xdr:sp>
    <xdr:clientData/>
  </xdr:oneCellAnchor>
  <xdr:oneCellAnchor>
    <xdr:from>
      <xdr:col>38</xdr:col>
      <xdr:colOff>108856</xdr:colOff>
      <xdr:row>114</xdr:row>
      <xdr:rowOff>394607</xdr:rowOff>
    </xdr:from>
    <xdr:ext cx="607859" cy="435429"/>
    <xdr:sp macro="" textlink="">
      <xdr:nvSpPr>
        <xdr:cNvPr id="43" name="テキスト ボックス 42"/>
        <xdr:cNvSpPr txBox="1"/>
      </xdr:nvSpPr>
      <xdr:spPr>
        <a:xfrm>
          <a:off x="7864927" y="17594036"/>
          <a:ext cx="607859" cy="435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050"/>
            <a:t>集計中</a:t>
          </a:r>
        </a:p>
      </xdr:txBody>
    </xdr:sp>
    <xdr:clientData/>
  </xdr:oneCellAnchor>
  <xdr:oneCellAnchor>
    <xdr:from>
      <xdr:col>31</xdr:col>
      <xdr:colOff>3</xdr:colOff>
      <xdr:row>710</xdr:row>
      <xdr:rowOff>326572</xdr:rowOff>
    </xdr:from>
    <xdr:ext cx="607859" cy="435429"/>
    <xdr:sp macro="" textlink="">
      <xdr:nvSpPr>
        <xdr:cNvPr id="44" name="テキスト ボックス 43"/>
        <xdr:cNvSpPr txBox="1"/>
      </xdr:nvSpPr>
      <xdr:spPr>
        <a:xfrm>
          <a:off x="6327324" y="33582429"/>
          <a:ext cx="607859" cy="435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050"/>
            <a:t>精査中</a:t>
          </a:r>
        </a:p>
      </xdr:txBody>
    </xdr:sp>
    <xdr:clientData/>
  </xdr:oneCellAnchor>
  <xdr:oneCellAnchor>
    <xdr:from>
      <xdr:col>31</xdr:col>
      <xdr:colOff>13613</xdr:colOff>
      <xdr:row>715</xdr:row>
      <xdr:rowOff>408215</xdr:rowOff>
    </xdr:from>
    <xdr:ext cx="607859" cy="435429"/>
    <xdr:sp macro="" textlink="">
      <xdr:nvSpPr>
        <xdr:cNvPr id="46" name="テキスト ボックス 45"/>
        <xdr:cNvSpPr txBox="1"/>
      </xdr:nvSpPr>
      <xdr:spPr>
        <a:xfrm>
          <a:off x="6340934" y="35405786"/>
          <a:ext cx="607859" cy="435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050"/>
            <a:t>集計中</a:t>
          </a:r>
        </a:p>
      </xdr:txBody>
    </xdr:sp>
    <xdr:clientData/>
  </xdr:oneCellAnchor>
  <xdr:twoCellAnchor>
    <xdr:from>
      <xdr:col>8</xdr:col>
      <xdr:colOff>0</xdr:colOff>
      <xdr:row>745</xdr:row>
      <xdr:rowOff>0</xdr:rowOff>
    </xdr:from>
    <xdr:to>
      <xdr:col>12</xdr:col>
      <xdr:colOff>54428</xdr:colOff>
      <xdr:row>745</xdr:row>
      <xdr:rowOff>258536</xdr:rowOff>
    </xdr:to>
    <xdr:sp macro="" textlink="">
      <xdr:nvSpPr>
        <xdr:cNvPr id="47" name="大かっこ 46"/>
        <xdr:cNvSpPr/>
      </xdr:nvSpPr>
      <xdr:spPr>
        <a:xfrm>
          <a:off x="1632857" y="45760821"/>
          <a:ext cx="870857" cy="258536"/>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872" sqref="BG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468</v>
      </c>
      <c r="AT2" s="218"/>
      <c r="AU2" s="218"/>
      <c r="AV2" s="52" t="str">
        <f>IF(AW2="", "", "-")</f>
        <v/>
      </c>
      <c r="AW2" s="399"/>
      <c r="AX2" s="399"/>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591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7" t="s">
        <v>546</v>
      </c>
      <c r="Z7" s="294"/>
      <c r="AA7" s="294"/>
      <c r="AB7" s="294"/>
      <c r="AC7" s="294"/>
      <c r="AD7" s="398"/>
      <c r="AE7" s="385" t="s">
        <v>592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1" t="str">
        <f>入力規則等!A26</f>
        <v>子ども・若者育成支援、少子化社会対策、男女共同参画</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593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74.25" customHeight="1" x14ac:dyDescent="0.15">
      <c r="A10" s="740" t="s">
        <v>30</v>
      </c>
      <c r="B10" s="741"/>
      <c r="C10" s="741"/>
      <c r="D10" s="741"/>
      <c r="E10" s="741"/>
      <c r="F10" s="741"/>
      <c r="G10" s="673" t="s">
        <v>594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30.75"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551</v>
      </c>
      <c r="Q13" s="98"/>
      <c r="R13" s="98"/>
      <c r="S13" s="98"/>
      <c r="T13" s="98"/>
      <c r="U13" s="98"/>
      <c r="V13" s="99"/>
      <c r="W13" s="97">
        <v>548</v>
      </c>
      <c r="X13" s="98"/>
      <c r="Y13" s="98"/>
      <c r="Z13" s="98"/>
      <c r="AA13" s="98"/>
      <c r="AB13" s="98"/>
      <c r="AC13" s="99"/>
      <c r="AD13" s="97">
        <v>699</v>
      </c>
      <c r="AE13" s="98"/>
      <c r="AF13" s="98"/>
      <c r="AG13" s="98"/>
      <c r="AH13" s="98"/>
      <c r="AI13" s="98"/>
      <c r="AJ13" s="99"/>
      <c r="AK13" s="97">
        <v>973</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v>51</v>
      </c>
      <c r="X14" s="98"/>
      <c r="Y14" s="98"/>
      <c r="Z14" s="98"/>
      <c r="AA14" s="98"/>
      <c r="AB14" s="98"/>
      <c r="AC14" s="99"/>
      <c r="AD14" s="97" t="s">
        <v>556</v>
      </c>
      <c r="AE14" s="98"/>
      <c r="AF14" s="98"/>
      <c r="AG14" s="98"/>
      <c r="AH14" s="98"/>
      <c r="AI14" s="98"/>
      <c r="AJ14" s="99"/>
      <c r="AK14" s="97" t="s">
        <v>556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557</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7"/>
      <c r="H18" s="748"/>
      <c r="I18" s="735" t="s">
        <v>20</v>
      </c>
      <c r="J18" s="736"/>
      <c r="K18" s="736"/>
      <c r="L18" s="736"/>
      <c r="M18" s="736"/>
      <c r="N18" s="736"/>
      <c r="O18" s="737"/>
      <c r="P18" s="103">
        <f>SUM(P13:V17)</f>
        <v>551</v>
      </c>
      <c r="Q18" s="104"/>
      <c r="R18" s="104"/>
      <c r="S18" s="104"/>
      <c r="T18" s="104"/>
      <c r="U18" s="104"/>
      <c r="V18" s="105"/>
      <c r="W18" s="103">
        <f>SUM(W13:AC17)</f>
        <v>599</v>
      </c>
      <c r="X18" s="104"/>
      <c r="Y18" s="104"/>
      <c r="Z18" s="104"/>
      <c r="AA18" s="104"/>
      <c r="AB18" s="104"/>
      <c r="AC18" s="105"/>
      <c r="AD18" s="103">
        <f>SUM(AD13:AJ17)</f>
        <v>699</v>
      </c>
      <c r="AE18" s="104"/>
      <c r="AF18" s="104"/>
      <c r="AG18" s="104"/>
      <c r="AH18" s="104"/>
      <c r="AI18" s="104"/>
      <c r="AJ18" s="105"/>
      <c r="AK18" s="103">
        <f>SUM(AK13:AQ17)</f>
        <v>973</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398</v>
      </c>
      <c r="Q19" s="98"/>
      <c r="R19" s="98"/>
      <c r="S19" s="98"/>
      <c r="T19" s="98"/>
      <c r="U19" s="98"/>
      <c r="V19" s="99"/>
      <c r="W19" s="97">
        <v>554</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0.72232304900181488</v>
      </c>
      <c r="Q20" s="540"/>
      <c r="R20" s="540"/>
      <c r="S20" s="540"/>
      <c r="T20" s="540"/>
      <c r="U20" s="540"/>
      <c r="V20" s="540"/>
      <c r="W20" s="540">
        <f t="shared" ref="W20" si="0">IF(W18=0, "-", SUM(W19)/W18)</f>
        <v>0.92487479131886474</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3" t="s">
        <v>496</v>
      </c>
      <c r="H21" s="934"/>
      <c r="I21" s="934"/>
      <c r="J21" s="934"/>
      <c r="K21" s="934"/>
      <c r="L21" s="934"/>
      <c r="M21" s="934"/>
      <c r="N21" s="934"/>
      <c r="O21" s="934"/>
      <c r="P21" s="540">
        <f>IF(P19=0, "-", SUM(P19)/SUM(P13,P14))</f>
        <v>0.72232304900181488</v>
      </c>
      <c r="Q21" s="540"/>
      <c r="R21" s="540"/>
      <c r="S21" s="540"/>
      <c r="T21" s="540"/>
      <c r="U21" s="540"/>
      <c r="V21" s="540"/>
      <c r="W21" s="540">
        <f t="shared" ref="W21" si="2">IF(W19=0, "-", SUM(W19)/SUM(W13,W14))</f>
        <v>0.92487479131886474</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595</v>
      </c>
      <c r="H23" s="184"/>
      <c r="I23" s="184"/>
      <c r="J23" s="184"/>
      <c r="K23" s="184"/>
      <c r="L23" s="184"/>
      <c r="M23" s="184"/>
      <c r="N23" s="184"/>
      <c r="O23" s="185"/>
      <c r="P23" s="94">
        <v>783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599</v>
      </c>
      <c r="H24" s="187"/>
      <c r="I24" s="187"/>
      <c r="J24" s="187"/>
      <c r="K24" s="187"/>
      <c r="L24" s="187"/>
      <c r="M24" s="187"/>
      <c r="N24" s="187"/>
      <c r="O24" s="188"/>
      <c r="P24" s="97">
        <v>129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596</v>
      </c>
      <c r="H25" s="187"/>
      <c r="I25" s="187"/>
      <c r="J25" s="187"/>
      <c r="K25" s="187"/>
      <c r="L25" s="187"/>
      <c r="M25" s="187"/>
      <c r="N25" s="187"/>
      <c r="O25" s="188"/>
      <c r="P25" s="97">
        <v>40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598</v>
      </c>
      <c r="H26" s="187"/>
      <c r="I26" s="187"/>
      <c r="J26" s="187"/>
      <c r="K26" s="187"/>
      <c r="L26" s="187"/>
      <c r="M26" s="187"/>
      <c r="N26" s="187"/>
      <c r="O26" s="188"/>
      <c r="P26" s="97">
        <v>12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597</v>
      </c>
      <c r="H27" s="187"/>
      <c r="I27" s="187"/>
      <c r="J27" s="187"/>
      <c r="K27" s="187"/>
      <c r="L27" s="187"/>
      <c r="M27" s="187"/>
      <c r="N27" s="187"/>
      <c r="O27" s="188"/>
      <c r="P27" s="97">
        <v>9</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973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471</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t="s">
        <v>558</v>
      </c>
      <c r="AR31" s="133"/>
      <c r="AS31" s="134" t="s">
        <v>356</v>
      </c>
      <c r="AT31" s="169"/>
      <c r="AU31" s="269" t="s">
        <v>647</v>
      </c>
      <c r="AV31" s="269"/>
      <c r="AW31" s="381" t="s">
        <v>300</v>
      </c>
      <c r="AX31" s="382"/>
    </row>
    <row r="32" spans="1:50" ht="23.25" customHeight="1" x14ac:dyDescent="0.15">
      <c r="A32" s="516"/>
      <c r="B32" s="514"/>
      <c r="C32" s="514"/>
      <c r="D32" s="514"/>
      <c r="E32" s="514"/>
      <c r="F32" s="515"/>
      <c r="G32" s="541" t="s">
        <v>644</v>
      </c>
      <c r="H32" s="542"/>
      <c r="I32" s="542"/>
      <c r="J32" s="542"/>
      <c r="K32" s="542"/>
      <c r="L32" s="542"/>
      <c r="M32" s="542"/>
      <c r="N32" s="542"/>
      <c r="O32" s="543"/>
      <c r="P32" s="158" t="s">
        <v>645</v>
      </c>
      <c r="Q32" s="158"/>
      <c r="R32" s="158"/>
      <c r="S32" s="158"/>
      <c r="T32" s="158"/>
      <c r="U32" s="158"/>
      <c r="V32" s="158"/>
      <c r="W32" s="158"/>
      <c r="X32" s="229"/>
      <c r="Y32" s="340" t="s">
        <v>12</v>
      </c>
      <c r="Z32" s="550"/>
      <c r="AA32" s="551"/>
      <c r="AB32" s="552" t="s">
        <v>14</v>
      </c>
      <c r="AC32" s="552"/>
      <c r="AD32" s="552"/>
      <c r="AE32" s="366" t="s">
        <v>556</v>
      </c>
      <c r="AF32" s="367"/>
      <c r="AG32" s="367"/>
      <c r="AH32" s="367"/>
      <c r="AI32" s="366" t="s">
        <v>556</v>
      </c>
      <c r="AJ32" s="367"/>
      <c r="AK32" s="367"/>
      <c r="AL32" s="367"/>
      <c r="AM32" s="366" t="s">
        <v>558</v>
      </c>
      <c r="AN32" s="367"/>
      <c r="AO32" s="367"/>
      <c r="AP32" s="367"/>
      <c r="AQ32" s="100" t="s">
        <v>559</v>
      </c>
      <c r="AR32" s="101"/>
      <c r="AS32" s="101"/>
      <c r="AT32" s="102"/>
      <c r="AU32" s="367" t="s">
        <v>562</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14</v>
      </c>
      <c r="AC33" s="523"/>
      <c r="AD33" s="523"/>
      <c r="AE33" s="366" t="s">
        <v>557</v>
      </c>
      <c r="AF33" s="367"/>
      <c r="AG33" s="367"/>
      <c r="AH33" s="367"/>
      <c r="AI33" s="366" t="s">
        <v>646</v>
      </c>
      <c r="AJ33" s="367"/>
      <c r="AK33" s="367"/>
      <c r="AL33" s="367"/>
      <c r="AM33" s="366" t="s">
        <v>647</v>
      </c>
      <c r="AN33" s="367"/>
      <c r="AO33" s="367"/>
      <c r="AP33" s="367"/>
      <c r="AQ33" s="100" t="s">
        <v>560</v>
      </c>
      <c r="AR33" s="101"/>
      <c r="AS33" s="101"/>
      <c r="AT33" s="102"/>
      <c r="AU33" s="367" t="s">
        <v>647</v>
      </c>
      <c r="AV33" s="367"/>
      <c r="AW33" s="367"/>
      <c r="AX33" s="369"/>
    </row>
    <row r="34" spans="1:50" ht="25.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t="s">
        <v>556</v>
      </c>
      <c r="AF34" s="367"/>
      <c r="AG34" s="367"/>
      <c r="AH34" s="367"/>
      <c r="AI34" s="366" t="s">
        <v>557</v>
      </c>
      <c r="AJ34" s="367"/>
      <c r="AK34" s="367"/>
      <c r="AL34" s="367"/>
      <c r="AM34" s="366" t="s">
        <v>558</v>
      </c>
      <c r="AN34" s="367"/>
      <c r="AO34" s="367"/>
      <c r="AP34" s="367"/>
      <c r="AQ34" s="100" t="s">
        <v>561</v>
      </c>
      <c r="AR34" s="101"/>
      <c r="AS34" s="101"/>
      <c r="AT34" s="102"/>
      <c r="AU34" s="367" t="s">
        <v>563</v>
      </c>
      <c r="AV34" s="367"/>
      <c r="AW34" s="367"/>
      <c r="AX34" s="369"/>
    </row>
    <row r="35" spans="1:50" ht="21" customHeight="1" x14ac:dyDescent="0.15">
      <c r="A35" s="904" t="s">
        <v>526</v>
      </c>
      <c r="B35" s="905"/>
      <c r="C35" s="905"/>
      <c r="D35" s="905"/>
      <c r="E35" s="905"/>
      <c r="F35" s="906"/>
      <c r="G35" s="910" t="s">
        <v>644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1"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2" t="s">
        <v>490</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123"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490</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t="s">
        <v>567</v>
      </c>
      <c r="AR45" s="133"/>
      <c r="AS45" s="134" t="s">
        <v>356</v>
      </c>
      <c r="AT45" s="169"/>
      <c r="AU45" s="269">
        <v>30</v>
      </c>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t="s">
        <v>565</v>
      </c>
      <c r="AC46" s="552"/>
      <c r="AD46" s="552"/>
      <c r="AE46" s="366" t="s">
        <v>567</v>
      </c>
      <c r="AF46" s="367"/>
      <c r="AG46" s="367"/>
      <c r="AH46" s="367"/>
      <c r="AI46" s="366" t="s">
        <v>568</v>
      </c>
      <c r="AJ46" s="367"/>
      <c r="AK46" s="367"/>
      <c r="AL46" s="367"/>
      <c r="AM46" s="366"/>
      <c r="AN46" s="367"/>
      <c r="AO46" s="367"/>
      <c r="AP46" s="367"/>
      <c r="AQ46" s="100" t="s">
        <v>567</v>
      </c>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566</v>
      </c>
      <c r="AC47" s="523"/>
      <c r="AD47" s="523"/>
      <c r="AE47" s="366" t="s">
        <v>568</v>
      </c>
      <c r="AF47" s="367"/>
      <c r="AG47" s="367"/>
      <c r="AH47" s="367"/>
      <c r="AI47" s="366" t="s">
        <v>569</v>
      </c>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t="s">
        <v>562</v>
      </c>
      <c r="AF48" s="367"/>
      <c r="AG48" s="367"/>
      <c r="AH48" s="367"/>
      <c r="AI48" s="366" t="s">
        <v>562</v>
      </c>
      <c r="AJ48" s="367"/>
      <c r="AK48" s="367"/>
      <c r="AL48" s="367"/>
      <c r="AM48" s="366"/>
      <c r="AN48" s="367"/>
      <c r="AO48" s="367"/>
      <c r="AP48" s="367"/>
      <c r="AQ48" s="100" t="s">
        <v>561</v>
      </c>
      <c r="AR48" s="101"/>
      <c r="AS48" s="101"/>
      <c r="AT48" s="102"/>
      <c r="AU48" s="367"/>
      <c r="AV48" s="367"/>
      <c r="AW48" s="367"/>
      <c r="AX48" s="369"/>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490</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490</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70" t="s">
        <v>357</v>
      </c>
      <c r="AF65" s="371"/>
      <c r="AG65" s="371"/>
      <c r="AH65" s="372"/>
      <c r="AI65" s="370" t="s">
        <v>363</v>
      </c>
      <c r="AJ65" s="371"/>
      <c r="AK65" s="371"/>
      <c r="AL65" s="372"/>
      <c r="AM65" s="377" t="s">
        <v>471</v>
      </c>
      <c r="AN65" s="377"/>
      <c r="AO65" s="377"/>
      <c r="AP65" s="370"/>
      <c r="AQ65" s="871" t="s">
        <v>355</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8"/>
      <c r="AR66" s="269"/>
      <c r="AS66" s="869" t="s">
        <v>356</v>
      </c>
      <c r="AT66" s="870"/>
      <c r="AU66" s="269"/>
      <c r="AV66" s="269"/>
      <c r="AW66" s="869" t="s">
        <v>489</v>
      </c>
      <c r="AX66" s="985"/>
    </row>
    <row r="67" spans="1:50" ht="23.25" hidden="1" customHeight="1" x14ac:dyDescent="0.15">
      <c r="A67" s="855"/>
      <c r="B67" s="856"/>
      <c r="C67" s="856"/>
      <c r="D67" s="856"/>
      <c r="E67" s="856"/>
      <c r="F67" s="857"/>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497</v>
      </c>
      <c r="B70" s="856"/>
      <c r="C70" s="856"/>
      <c r="D70" s="856"/>
      <c r="E70" s="856"/>
      <c r="F70" s="857"/>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8" t="s">
        <v>529</v>
      </c>
      <c r="B78" s="919"/>
      <c r="C78" s="919"/>
      <c r="D78" s="919"/>
      <c r="E78" s="916" t="s">
        <v>464</v>
      </c>
      <c r="F78" s="917"/>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70.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customHeight="1" x14ac:dyDescent="0.15">
      <c r="A80" s="520"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1"/>
      <c r="B82" s="853"/>
      <c r="C82" s="553"/>
      <c r="D82" s="553"/>
      <c r="E82" s="553"/>
      <c r="F82" s="554"/>
      <c r="G82" s="502" t="s">
        <v>600</v>
      </c>
      <c r="H82" s="502"/>
      <c r="I82" s="502"/>
      <c r="J82" s="502"/>
      <c r="K82" s="502"/>
      <c r="L82" s="502"/>
      <c r="M82" s="502"/>
      <c r="N82" s="502"/>
      <c r="O82" s="502"/>
      <c r="P82" s="502"/>
      <c r="Q82" s="502"/>
      <c r="R82" s="502"/>
      <c r="S82" s="502"/>
      <c r="T82" s="502"/>
      <c r="U82" s="502"/>
      <c r="V82" s="502"/>
      <c r="W82" s="502"/>
      <c r="X82" s="502"/>
      <c r="Y82" s="502"/>
      <c r="Z82" s="502"/>
      <c r="AA82" s="753"/>
      <c r="AB82" s="501" t="s">
        <v>601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t="s">
        <v>605</v>
      </c>
      <c r="AR86" s="269"/>
      <c r="AS86" s="134" t="s">
        <v>356</v>
      </c>
      <c r="AT86" s="169"/>
      <c r="AU86" s="269">
        <v>30</v>
      </c>
      <c r="AV86" s="269"/>
      <c r="AW86" s="381" t="s">
        <v>300</v>
      </c>
      <c r="AX86" s="382"/>
      <c r="AY86" s="10"/>
      <c r="AZ86" s="10"/>
      <c r="BA86" s="10"/>
      <c r="BB86" s="10"/>
      <c r="BC86" s="10"/>
      <c r="BD86" s="10"/>
      <c r="BE86" s="10"/>
      <c r="BF86" s="10"/>
      <c r="BG86" s="10"/>
      <c r="BH86" s="10"/>
    </row>
    <row r="87" spans="1:60" ht="23.25" customHeight="1" x14ac:dyDescent="0.15">
      <c r="A87" s="521"/>
      <c r="B87" s="553"/>
      <c r="C87" s="553"/>
      <c r="D87" s="553"/>
      <c r="E87" s="553"/>
      <c r="F87" s="554"/>
      <c r="G87" s="228" t="s">
        <v>602</v>
      </c>
      <c r="H87" s="158"/>
      <c r="I87" s="158"/>
      <c r="J87" s="158"/>
      <c r="K87" s="158"/>
      <c r="L87" s="158"/>
      <c r="M87" s="158"/>
      <c r="N87" s="158"/>
      <c r="O87" s="229"/>
      <c r="P87" s="158" t="s">
        <v>603</v>
      </c>
      <c r="Q87" s="803"/>
      <c r="R87" s="803"/>
      <c r="S87" s="803"/>
      <c r="T87" s="803"/>
      <c r="U87" s="803"/>
      <c r="V87" s="803"/>
      <c r="W87" s="803"/>
      <c r="X87" s="804"/>
      <c r="Y87" s="756" t="s">
        <v>62</v>
      </c>
      <c r="Z87" s="757"/>
      <c r="AA87" s="758"/>
      <c r="AB87" s="552" t="s">
        <v>604</v>
      </c>
      <c r="AC87" s="552"/>
      <c r="AD87" s="552"/>
      <c r="AE87" s="366">
        <v>551</v>
      </c>
      <c r="AF87" s="367"/>
      <c r="AG87" s="367"/>
      <c r="AH87" s="367"/>
      <c r="AI87" s="366">
        <v>599</v>
      </c>
      <c r="AJ87" s="367"/>
      <c r="AK87" s="367"/>
      <c r="AL87" s="367"/>
      <c r="AM87" s="366">
        <v>699</v>
      </c>
      <c r="AN87" s="367"/>
      <c r="AO87" s="367"/>
      <c r="AP87" s="367"/>
      <c r="AQ87" s="100" t="s">
        <v>605</v>
      </c>
      <c r="AR87" s="101"/>
      <c r="AS87" s="101"/>
      <c r="AT87" s="102"/>
      <c r="AU87" s="367" t="s">
        <v>605</v>
      </c>
      <c r="AV87" s="367"/>
      <c r="AW87" s="367"/>
      <c r="AX87" s="369"/>
    </row>
    <row r="88" spans="1:60" ht="23.25"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t="s">
        <v>604</v>
      </c>
      <c r="AC88" s="523"/>
      <c r="AD88" s="523"/>
      <c r="AE88" s="366">
        <v>413</v>
      </c>
      <c r="AF88" s="367"/>
      <c r="AG88" s="367"/>
      <c r="AH88" s="367"/>
      <c r="AI88" s="366">
        <v>398</v>
      </c>
      <c r="AJ88" s="367"/>
      <c r="AK88" s="367"/>
      <c r="AL88" s="367"/>
      <c r="AM88" s="366"/>
      <c r="AN88" s="367"/>
      <c r="AO88" s="367"/>
      <c r="AP88" s="367"/>
      <c r="AQ88" s="100" t="s">
        <v>605</v>
      </c>
      <c r="AR88" s="101"/>
      <c r="AS88" s="101"/>
      <c r="AT88" s="102"/>
      <c r="AU88" s="367">
        <v>973</v>
      </c>
      <c r="AV88" s="367"/>
      <c r="AW88" s="367"/>
      <c r="AX88" s="369"/>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6">
        <v>133.4</v>
      </c>
      <c r="AF89" s="367"/>
      <c r="AG89" s="367"/>
      <c r="AH89" s="367"/>
      <c r="AI89" s="366">
        <v>150.5</v>
      </c>
      <c r="AJ89" s="367"/>
      <c r="AK89" s="367"/>
      <c r="AL89" s="367"/>
      <c r="AM89" s="366"/>
      <c r="AN89" s="367"/>
      <c r="AO89" s="367"/>
      <c r="AP89" s="367"/>
      <c r="AQ89" s="100" t="s">
        <v>605</v>
      </c>
      <c r="AR89" s="101"/>
      <c r="AS89" s="101"/>
      <c r="AT89" s="102"/>
      <c r="AU89" s="367" t="s">
        <v>605</v>
      </c>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9"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471</v>
      </c>
      <c r="AN100" s="828"/>
      <c r="AO100" s="828"/>
      <c r="AP100" s="829"/>
      <c r="AQ100" s="935" t="s">
        <v>493</v>
      </c>
      <c r="AR100" s="936"/>
      <c r="AS100" s="936"/>
      <c r="AT100" s="937"/>
      <c r="AU100" s="935" t="s">
        <v>539</v>
      </c>
      <c r="AV100" s="936"/>
      <c r="AW100" s="936"/>
      <c r="AX100" s="938"/>
    </row>
    <row r="101" spans="1:60" ht="23.25" customHeight="1" x14ac:dyDescent="0.15">
      <c r="A101" s="492"/>
      <c r="B101" s="493"/>
      <c r="C101" s="493"/>
      <c r="D101" s="493"/>
      <c r="E101" s="493"/>
      <c r="F101" s="494"/>
      <c r="G101" s="158" t="s">
        <v>606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570</v>
      </c>
      <c r="AC101" s="552"/>
      <c r="AD101" s="552"/>
      <c r="AE101" s="366">
        <v>2616</v>
      </c>
      <c r="AF101" s="367"/>
      <c r="AG101" s="367"/>
      <c r="AH101" s="368"/>
      <c r="AI101" s="366">
        <v>39550</v>
      </c>
      <c r="AJ101" s="367"/>
      <c r="AK101" s="367"/>
      <c r="AL101" s="368"/>
      <c r="AM101" s="366"/>
      <c r="AN101" s="367"/>
      <c r="AO101" s="367"/>
      <c r="AP101" s="368"/>
      <c r="AQ101" s="366" t="s">
        <v>643</v>
      </c>
      <c r="AR101" s="367"/>
      <c r="AS101" s="367"/>
      <c r="AT101" s="368"/>
      <c r="AU101" s="366"/>
      <c r="AV101" s="367"/>
      <c r="AW101" s="367"/>
      <c r="AX101" s="368"/>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570</v>
      </c>
      <c r="AC102" s="552"/>
      <c r="AD102" s="552"/>
      <c r="AE102" s="360">
        <v>4429</v>
      </c>
      <c r="AF102" s="360"/>
      <c r="AG102" s="360"/>
      <c r="AH102" s="360"/>
      <c r="AI102" s="360">
        <v>9987</v>
      </c>
      <c r="AJ102" s="360"/>
      <c r="AK102" s="360"/>
      <c r="AL102" s="360"/>
      <c r="AM102" s="360">
        <v>42159</v>
      </c>
      <c r="AN102" s="360"/>
      <c r="AO102" s="360"/>
      <c r="AP102" s="360"/>
      <c r="AQ102" s="818">
        <v>126994</v>
      </c>
      <c r="AR102" s="819"/>
      <c r="AS102" s="819"/>
      <c r="AT102" s="820"/>
      <c r="AU102" s="818"/>
      <c r="AV102" s="819"/>
      <c r="AW102" s="819"/>
      <c r="AX102" s="820"/>
    </row>
    <row r="103" spans="1:60" ht="31.5" hidden="1" customHeight="1" x14ac:dyDescent="0.15">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8"/>
      <c r="AV105" s="819"/>
      <c r="AW105" s="819"/>
      <c r="AX105" s="820"/>
    </row>
    <row r="106" spans="1:60" ht="31.5" hidden="1" customHeight="1" x14ac:dyDescent="0.15">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36.7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571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573</v>
      </c>
      <c r="AC116" s="299"/>
      <c r="AD116" s="300"/>
      <c r="AE116" s="360">
        <v>152</v>
      </c>
      <c r="AF116" s="360"/>
      <c r="AG116" s="360"/>
      <c r="AH116" s="360"/>
      <c r="AI116" s="360">
        <v>14</v>
      </c>
      <c r="AJ116" s="360"/>
      <c r="AK116" s="360"/>
      <c r="AL116" s="360"/>
      <c r="AM116" s="360"/>
      <c r="AN116" s="360"/>
      <c r="AO116" s="360"/>
      <c r="AP116" s="360"/>
      <c r="AQ116" s="366">
        <v>5.5</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572</v>
      </c>
      <c r="AC117" s="344"/>
      <c r="AD117" s="345"/>
      <c r="AE117" s="458" t="s">
        <v>607</v>
      </c>
      <c r="AF117" s="304"/>
      <c r="AG117" s="304"/>
      <c r="AH117" s="304"/>
      <c r="AI117" s="458" t="s">
        <v>653</v>
      </c>
      <c r="AJ117" s="304"/>
      <c r="AK117" s="304"/>
      <c r="AL117" s="304"/>
      <c r="AM117" s="304"/>
      <c r="AN117" s="304"/>
      <c r="AO117" s="304"/>
      <c r="AP117" s="304"/>
      <c r="AQ117" s="304" t="s">
        <v>654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1000" t="s">
        <v>369</v>
      </c>
      <c r="B130" s="998"/>
      <c r="C130" s="997" t="s">
        <v>366</v>
      </c>
      <c r="D130" s="998"/>
      <c r="E130" s="306" t="s">
        <v>399</v>
      </c>
      <c r="F130" s="307"/>
      <c r="G130" s="308" t="s">
        <v>648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1"/>
      <c r="B131" s="250"/>
      <c r="C131" s="249"/>
      <c r="D131" s="250"/>
      <c r="E131" s="236" t="s">
        <v>398</v>
      </c>
      <c r="F131" s="237"/>
      <c r="G131" s="233" t="s">
        <v>655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32</v>
      </c>
      <c r="AV133" s="133"/>
      <c r="AW133" s="134" t="s">
        <v>300</v>
      </c>
      <c r="AX133" s="135"/>
    </row>
    <row r="134" spans="1:50" ht="29.25" customHeight="1" x14ac:dyDescent="0.15">
      <c r="A134" s="1001"/>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584</v>
      </c>
      <c r="AC134" s="219"/>
      <c r="AD134" s="219"/>
      <c r="AE134" s="264">
        <v>2.7</v>
      </c>
      <c r="AF134" s="101"/>
      <c r="AG134" s="101"/>
      <c r="AH134" s="101"/>
      <c r="AI134" s="264">
        <v>3.16</v>
      </c>
      <c r="AJ134" s="101"/>
      <c r="AK134" s="101"/>
      <c r="AL134" s="101"/>
      <c r="AM134" s="264">
        <v>5.0999999999999996</v>
      </c>
      <c r="AN134" s="101"/>
      <c r="AO134" s="101"/>
      <c r="AP134" s="101"/>
      <c r="AQ134" s="264" t="s">
        <v>563</v>
      </c>
      <c r="AR134" s="101"/>
      <c r="AS134" s="101"/>
      <c r="AT134" s="101"/>
      <c r="AU134" s="264" t="s">
        <v>563</v>
      </c>
      <c r="AV134" s="101"/>
      <c r="AW134" s="101"/>
      <c r="AX134" s="220"/>
    </row>
    <row r="135" spans="1:50" ht="29.2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585</v>
      </c>
      <c r="AC135" s="130"/>
      <c r="AD135" s="130"/>
      <c r="AE135" s="264">
        <v>2.2999999999999998</v>
      </c>
      <c r="AF135" s="101"/>
      <c r="AG135" s="101"/>
      <c r="AH135" s="101"/>
      <c r="AI135" s="264">
        <v>2.7</v>
      </c>
      <c r="AJ135" s="101"/>
      <c r="AK135" s="101"/>
      <c r="AL135" s="101"/>
      <c r="AM135" s="264">
        <v>3.2</v>
      </c>
      <c r="AN135" s="101"/>
      <c r="AO135" s="101"/>
      <c r="AP135" s="101"/>
      <c r="AQ135" s="264" t="s">
        <v>557</v>
      </c>
      <c r="AR135" s="101"/>
      <c r="AS135" s="101"/>
      <c r="AT135" s="101"/>
      <c r="AU135" s="264">
        <v>13</v>
      </c>
      <c r="AV135" s="101"/>
      <c r="AW135" s="101"/>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588</v>
      </c>
      <c r="AR137" s="269"/>
      <c r="AS137" s="134" t="s">
        <v>356</v>
      </c>
      <c r="AT137" s="169"/>
      <c r="AU137" s="133">
        <v>32</v>
      </c>
      <c r="AV137" s="133"/>
      <c r="AW137" s="134" t="s">
        <v>300</v>
      </c>
      <c r="AX137" s="135"/>
    </row>
    <row r="138" spans="1:50" ht="39.75" customHeight="1" x14ac:dyDescent="0.15">
      <c r="A138" s="1001"/>
      <c r="B138" s="250"/>
      <c r="C138" s="249"/>
      <c r="D138" s="250"/>
      <c r="E138" s="249"/>
      <c r="F138" s="312"/>
      <c r="G138" s="228" t="s">
        <v>586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587</v>
      </c>
      <c r="AC138" s="219"/>
      <c r="AD138" s="219"/>
      <c r="AE138" s="264">
        <v>2484</v>
      </c>
      <c r="AF138" s="101"/>
      <c r="AG138" s="101"/>
      <c r="AH138" s="101"/>
      <c r="AI138" s="264">
        <v>2695</v>
      </c>
      <c r="AJ138" s="101"/>
      <c r="AK138" s="101"/>
      <c r="AL138" s="101"/>
      <c r="AM138" s="264">
        <v>2878</v>
      </c>
      <c r="AN138" s="101"/>
      <c r="AO138" s="101"/>
      <c r="AP138" s="101"/>
      <c r="AQ138" s="264" t="s">
        <v>588</v>
      </c>
      <c r="AR138" s="101"/>
      <c r="AS138" s="101"/>
      <c r="AT138" s="101"/>
      <c r="AU138" s="264" t="s">
        <v>589</v>
      </c>
      <c r="AV138" s="101"/>
      <c r="AW138" s="101"/>
      <c r="AX138" s="220"/>
    </row>
    <row r="139" spans="1:50" ht="39.7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587</v>
      </c>
      <c r="AC139" s="130"/>
      <c r="AD139" s="130"/>
      <c r="AE139" s="264" t="s">
        <v>589</v>
      </c>
      <c r="AF139" s="101"/>
      <c r="AG139" s="101"/>
      <c r="AH139" s="101"/>
      <c r="AI139" s="264" t="s">
        <v>588</v>
      </c>
      <c r="AJ139" s="101"/>
      <c r="AK139" s="101"/>
      <c r="AL139" s="101"/>
      <c r="AM139" s="264" t="s">
        <v>588</v>
      </c>
      <c r="AN139" s="101"/>
      <c r="AO139" s="101"/>
      <c r="AP139" s="101"/>
      <c r="AQ139" s="264" t="s">
        <v>588</v>
      </c>
      <c r="AR139" s="101"/>
      <c r="AS139" s="101"/>
      <c r="AT139" s="101"/>
      <c r="AU139" s="264">
        <v>3000</v>
      </c>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7.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12"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hidden="1" customHeight="1" x14ac:dyDescent="0.15">
      <c r="A154" s="1001"/>
      <c r="B154" s="250"/>
      <c r="C154" s="249"/>
      <c r="D154" s="250"/>
      <c r="E154" s="249"/>
      <c r="F154" s="312"/>
      <c r="G154" s="228" t="s">
        <v>558</v>
      </c>
      <c r="H154" s="158"/>
      <c r="I154" s="158"/>
      <c r="J154" s="158"/>
      <c r="K154" s="158"/>
      <c r="L154" s="158"/>
      <c r="M154" s="158"/>
      <c r="N154" s="158"/>
      <c r="O154" s="158"/>
      <c r="P154" s="229"/>
      <c r="Q154" s="157" t="s">
        <v>568</v>
      </c>
      <c r="R154" s="158"/>
      <c r="S154" s="158"/>
      <c r="T154" s="158"/>
      <c r="U154" s="158"/>
      <c r="V154" s="158"/>
      <c r="W154" s="158"/>
      <c r="X154" s="158"/>
      <c r="Y154" s="158"/>
      <c r="Z154" s="158"/>
      <c r="AA154" s="930"/>
      <c r="AB154" s="253" t="s">
        <v>559</v>
      </c>
      <c r="AC154" s="254"/>
      <c r="AD154" s="254"/>
      <c r="AE154" s="259" t="s">
        <v>559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555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1001"/>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575</v>
      </c>
      <c r="AV432" s="133"/>
      <c r="AW432" s="134" t="s">
        <v>300</v>
      </c>
      <c r="AX432" s="135"/>
    </row>
    <row r="433" spans="1:50" ht="23.25" customHeight="1" x14ac:dyDescent="0.15">
      <c r="A433" s="1001"/>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557</v>
      </c>
      <c r="AF433" s="101"/>
      <c r="AG433" s="101"/>
      <c r="AH433" s="101"/>
      <c r="AI433" s="100" t="s">
        <v>574</v>
      </c>
      <c r="AJ433" s="101"/>
      <c r="AK433" s="101"/>
      <c r="AL433" s="101"/>
      <c r="AM433" s="100" t="s">
        <v>574</v>
      </c>
      <c r="AN433" s="101"/>
      <c r="AO433" s="101"/>
      <c r="AP433" s="102"/>
      <c r="AQ433" s="100" t="s">
        <v>557</v>
      </c>
      <c r="AR433" s="101"/>
      <c r="AS433" s="101"/>
      <c r="AT433" s="102"/>
      <c r="AU433" s="101" t="s">
        <v>574</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574</v>
      </c>
      <c r="AF434" s="101"/>
      <c r="AG434" s="101"/>
      <c r="AH434" s="102"/>
      <c r="AI434" s="100" t="s">
        <v>557</v>
      </c>
      <c r="AJ434" s="101"/>
      <c r="AK434" s="101"/>
      <c r="AL434" s="101"/>
      <c r="AM434" s="100" t="s">
        <v>574</v>
      </c>
      <c r="AN434" s="101"/>
      <c r="AO434" s="101"/>
      <c r="AP434" s="102"/>
      <c r="AQ434" s="100" t="s">
        <v>555</v>
      </c>
      <c r="AR434" s="101"/>
      <c r="AS434" s="101"/>
      <c r="AT434" s="102"/>
      <c r="AU434" s="101" t="s">
        <v>557</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555</v>
      </c>
      <c r="AJ435" s="101"/>
      <c r="AK435" s="101"/>
      <c r="AL435" s="101"/>
      <c r="AM435" s="100" t="s">
        <v>574</v>
      </c>
      <c r="AN435" s="101"/>
      <c r="AO435" s="101"/>
      <c r="AP435" s="102"/>
      <c r="AQ435" s="100" t="s">
        <v>555</v>
      </c>
      <c r="AR435" s="101"/>
      <c r="AS435" s="101"/>
      <c r="AT435" s="102"/>
      <c r="AU435" s="101" t="s">
        <v>555</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562</v>
      </c>
      <c r="AV457" s="133"/>
      <c r="AW457" s="134" t="s">
        <v>300</v>
      </c>
      <c r="AX457" s="135"/>
    </row>
    <row r="458" spans="1:50" ht="23.25" customHeight="1" x14ac:dyDescent="0.15">
      <c r="A458" s="1001"/>
      <c r="B458" s="250"/>
      <c r="C458" s="249"/>
      <c r="D458" s="250"/>
      <c r="E458" s="163"/>
      <c r="F458" s="164"/>
      <c r="G458" s="228" t="s">
        <v>564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574</v>
      </c>
      <c r="AC458" s="130"/>
      <c r="AD458" s="130"/>
      <c r="AE458" s="100" t="s">
        <v>562</v>
      </c>
      <c r="AF458" s="101"/>
      <c r="AG458" s="101"/>
      <c r="AH458" s="101"/>
      <c r="AI458" s="100" t="s">
        <v>569</v>
      </c>
      <c r="AJ458" s="101"/>
      <c r="AK458" s="101"/>
      <c r="AL458" s="101"/>
      <c r="AM458" s="100" t="s">
        <v>562</v>
      </c>
      <c r="AN458" s="101"/>
      <c r="AO458" s="101"/>
      <c r="AP458" s="102"/>
      <c r="AQ458" s="100" t="s">
        <v>569</v>
      </c>
      <c r="AR458" s="101"/>
      <c r="AS458" s="101"/>
      <c r="AT458" s="102"/>
      <c r="AU458" s="101" t="s">
        <v>577</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562</v>
      </c>
      <c r="AF459" s="101"/>
      <c r="AG459" s="101"/>
      <c r="AH459" s="102"/>
      <c r="AI459" s="100" t="s">
        <v>562</v>
      </c>
      <c r="AJ459" s="101"/>
      <c r="AK459" s="101"/>
      <c r="AL459" s="101"/>
      <c r="AM459" s="100" t="s">
        <v>557</v>
      </c>
      <c r="AN459" s="101"/>
      <c r="AO459" s="101"/>
      <c r="AP459" s="102"/>
      <c r="AQ459" s="100" t="s">
        <v>561</v>
      </c>
      <c r="AR459" s="101"/>
      <c r="AS459" s="101"/>
      <c r="AT459" s="102"/>
      <c r="AU459" s="101" t="s">
        <v>574</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576</v>
      </c>
      <c r="AJ460" s="101"/>
      <c r="AK460" s="101"/>
      <c r="AL460" s="101"/>
      <c r="AM460" s="100" t="s">
        <v>555</v>
      </c>
      <c r="AN460" s="101"/>
      <c r="AO460" s="101"/>
      <c r="AP460" s="102"/>
      <c r="AQ460" s="100" t="s">
        <v>574</v>
      </c>
      <c r="AR460" s="101"/>
      <c r="AS460" s="101"/>
      <c r="AT460" s="102"/>
      <c r="AU460" s="101" t="s">
        <v>561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01"/>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2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552</v>
      </c>
      <c r="AE702" s="903"/>
      <c r="AF702" s="903"/>
      <c r="AG702" s="889" t="s">
        <v>609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578</v>
      </c>
      <c r="AH703" s="666"/>
      <c r="AI703" s="666"/>
      <c r="AJ703" s="666"/>
      <c r="AK703" s="666"/>
      <c r="AL703" s="666"/>
      <c r="AM703" s="666"/>
      <c r="AN703" s="666"/>
      <c r="AO703" s="666"/>
      <c r="AP703" s="666"/>
      <c r="AQ703" s="666"/>
      <c r="AR703" s="666"/>
      <c r="AS703" s="666"/>
      <c r="AT703" s="666"/>
      <c r="AU703" s="666"/>
      <c r="AV703" s="666"/>
      <c r="AW703" s="666"/>
      <c r="AX703" s="667"/>
    </row>
    <row r="704" spans="1:50" ht="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29" t="s">
        <v>610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552</v>
      </c>
      <c r="AE705" s="734"/>
      <c r="AF705" s="734"/>
      <c r="AG705" s="157" t="s">
        <v>649</v>
      </c>
      <c r="AH705" s="158"/>
      <c r="AI705" s="158"/>
      <c r="AJ705" s="158"/>
      <c r="AK705" s="158"/>
      <c r="AL705" s="158"/>
      <c r="AM705" s="158"/>
      <c r="AN705" s="158"/>
      <c r="AO705" s="158"/>
      <c r="AP705" s="158"/>
      <c r="AQ705" s="158"/>
      <c r="AR705" s="158"/>
      <c r="AS705" s="158"/>
      <c r="AT705" s="158"/>
      <c r="AU705" s="158"/>
      <c r="AV705" s="158"/>
      <c r="AW705" s="158"/>
      <c r="AX705" s="159"/>
    </row>
    <row r="706" spans="1:50" ht="28.5" customHeight="1" x14ac:dyDescent="0.15">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611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611</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70.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552</v>
      </c>
      <c r="AE708" s="669"/>
      <c r="AF708" s="669"/>
      <c r="AG708" s="527" t="s">
        <v>590</v>
      </c>
      <c r="AH708" s="528"/>
      <c r="AI708" s="528"/>
      <c r="AJ708" s="528"/>
      <c r="AK708" s="528"/>
      <c r="AL708" s="528"/>
      <c r="AM708" s="528"/>
      <c r="AN708" s="528"/>
      <c r="AO708" s="528"/>
      <c r="AP708" s="528"/>
      <c r="AQ708" s="528"/>
      <c r="AR708" s="528"/>
      <c r="AS708" s="528"/>
      <c r="AT708" s="528"/>
      <c r="AU708" s="528"/>
      <c r="AV708" s="528"/>
      <c r="AW708" s="528"/>
      <c r="AX708" s="529"/>
    </row>
    <row r="709" spans="1:50" ht="41.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612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579</v>
      </c>
      <c r="AE710" s="152"/>
      <c r="AF710" s="152"/>
      <c r="AG710" s="665" t="s">
        <v>580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613</v>
      </c>
      <c r="AH711" s="666"/>
      <c r="AI711" s="666"/>
      <c r="AJ711" s="666"/>
      <c r="AK711" s="666"/>
      <c r="AL711" s="666"/>
      <c r="AM711" s="666"/>
      <c r="AN711" s="666"/>
      <c r="AO711" s="666"/>
      <c r="AP711" s="666"/>
      <c r="AQ711" s="666"/>
      <c r="AR711" s="666"/>
      <c r="AS711" s="666"/>
      <c r="AT711" s="666"/>
      <c r="AU711" s="666"/>
      <c r="AV711" s="666"/>
      <c r="AW711" s="666"/>
      <c r="AX711" s="667"/>
    </row>
    <row r="712" spans="1:50" ht="30" customHeight="1" x14ac:dyDescent="0.15">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579</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5" t="s">
        <v>562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614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615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5" t="s">
        <v>562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579</v>
      </c>
      <c r="AE717" s="152"/>
      <c r="AF717" s="152"/>
      <c r="AG717" s="665"/>
      <c r="AH717" s="666"/>
      <c r="AI717" s="666"/>
      <c r="AJ717" s="666"/>
      <c r="AK717" s="666"/>
      <c r="AL717" s="666"/>
      <c r="AM717" s="666"/>
      <c r="AN717" s="666"/>
      <c r="AO717" s="666"/>
      <c r="AP717" s="666"/>
      <c r="AQ717" s="666"/>
      <c r="AR717" s="666"/>
      <c r="AS717" s="666"/>
      <c r="AT717" s="666"/>
      <c r="AU717" s="666"/>
      <c r="AV717" s="666"/>
      <c r="AW717" s="666"/>
      <c r="AX717" s="667"/>
    </row>
    <row r="718" spans="1:50" ht="33.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552</v>
      </c>
      <c r="AE718" s="152"/>
      <c r="AF718" s="152"/>
      <c r="AG718" s="160" t="s">
        <v>616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579</v>
      </c>
      <c r="AE719" s="669"/>
      <c r="AF719" s="669"/>
      <c r="AG719" s="157" t="s">
        <v>650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22" t="s">
        <v>48</v>
      </c>
      <c r="B726" s="623"/>
      <c r="C726" s="444" t="s">
        <v>53</v>
      </c>
      <c r="D726" s="582"/>
      <c r="E726" s="582"/>
      <c r="F726" s="583"/>
      <c r="G726" s="798" t="s">
        <v>652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5" customHeight="1" thickBot="1" x14ac:dyDescent="0.2">
      <c r="A727" s="624"/>
      <c r="B727" s="625"/>
      <c r="C727" s="696" t="s">
        <v>57</v>
      </c>
      <c r="D727" s="697"/>
      <c r="E727" s="697"/>
      <c r="F727" s="698"/>
      <c r="G727" s="796" t="s">
        <v>651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4.2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4.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617</v>
      </c>
      <c r="S737" s="111"/>
      <c r="T737" s="111"/>
      <c r="U737" s="111"/>
      <c r="V737" s="111"/>
      <c r="W737" s="111"/>
      <c r="X737" s="111"/>
      <c r="Y737" s="111"/>
      <c r="Z737" s="111"/>
      <c r="AA737" s="112" t="s">
        <v>359</v>
      </c>
      <c r="AB737" s="112"/>
      <c r="AC737" s="112"/>
      <c r="AD737" s="112"/>
      <c r="AE737" s="111" t="s">
        <v>618</v>
      </c>
      <c r="AF737" s="111"/>
      <c r="AG737" s="111"/>
      <c r="AH737" s="111"/>
      <c r="AI737" s="111"/>
      <c r="AJ737" s="111"/>
      <c r="AK737" s="111"/>
      <c r="AL737" s="111"/>
      <c r="AM737" s="111"/>
      <c r="AN737" s="112" t="s">
        <v>360</v>
      </c>
      <c r="AO737" s="112"/>
      <c r="AP737" s="112"/>
      <c r="AQ737" s="112"/>
      <c r="AR737" s="113" t="s">
        <v>619</v>
      </c>
      <c r="AS737" s="114"/>
      <c r="AT737" s="114"/>
      <c r="AU737" s="114"/>
      <c r="AV737" s="114"/>
      <c r="AW737" s="114"/>
      <c r="AX737" s="115"/>
      <c r="AY737" s="89"/>
      <c r="AZ737" s="89"/>
    </row>
    <row r="738" spans="1:52" ht="24.75" customHeight="1" x14ac:dyDescent="0.15">
      <c r="A738" s="116" t="s">
        <v>361</v>
      </c>
      <c r="B738" s="117"/>
      <c r="C738" s="117"/>
      <c r="D738" s="118"/>
      <c r="E738" s="111" t="s">
        <v>620</v>
      </c>
      <c r="F738" s="111"/>
      <c r="G738" s="111"/>
      <c r="H738" s="111"/>
      <c r="I738" s="111"/>
      <c r="J738" s="111"/>
      <c r="K738" s="111"/>
      <c r="L738" s="111"/>
      <c r="M738" s="111"/>
      <c r="N738" s="112" t="s">
        <v>362</v>
      </c>
      <c r="O738" s="112"/>
      <c r="P738" s="112"/>
      <c r="Q738" s="112"/>
      <c r="R738" s="111" t="s">
        <v>621</v>
      </c>
      <c r="S738" s="111"/>
      <c r="T738" s="111"/>
      <c r="U738" s="111"/>
      <c r="V738" s="111"/>
      <c r="W738" s="111"/>
      <c r="X738" s="111"/>
      <c r="Y738" s="111"/>
      <c r="Z738" s="111"/>
      <c r="AA738" s="112" t="s">
        <v>481</v>
      </c>
      <c r="AB738" s="112"/>
      <c r="AC738" s="112"/>
      <c r="AD738" s="112"/>
      <c r="AE738" s="111" t="s">
        <v>622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612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0" t="s">
        <v>631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632</v>
      </c>
      <c r="H781" s="450"/>
      <c r="I781" s="450"/>
      <c r="J781" s="450"/>
      <c r="K781" s="451"/>
      <c r="L781" s="452" t="s">
        <v>633</v>
      </c>
      <c r="M781" s="453"/>
      <c r="N781" s="453"/>
      <c r="O781" s="453"/>
      <c r="P781" s="453"/>
      <c r="Q781" s="453"/>
      <c r="R781" s="453"/>
      <c r="S781" s="453"/>
      <c r="T781" s="453"/>
      <c r="U781" s="453"/>
      <c r="V781" s="453"/>
      <c r="W781" s="453"/>
      <c r="X781" s="454"/>
      <c r="Y781" s="455"/>
      <c r="Z781" s="456"/>
      <c r="AA781" s="456"/>
      <c r="AB781" s="558"/>
      <c r="AC781" s="449" t="s">
        <v>581</v>
      </c>
      <c r="AD781" s="450"/>
      <c r="AE781" s="450"/>
      <c r="AF781" s="450"/>
      <c r="AG781" s="451"/>
      <c r="AH781" s="452" t="s">
        <v>626</v>
      </c>
      <c r="AI781" s="453"/>
      <c r="AJ781" s="453"/>
      <c r="AK781" s="453"/>
      <c r="AL781" s="453"/>
      <c r="AM781" s="453"/>
      <c r="AN781" s="453"/>
      <c r="AO781" s="453"/>
      <c r="AP781" s="453"/>
      <c r="AQ781" s="453"/>
      <c r="AR781" s="453"/>
      <c r="AS781" s="453"/>
      <c r="AT781" s="454"/>
      <c r="AU781" s="455">
        <v>0.1</v>
      </c>
      <c r="AV781" s="456"/>
      <c r="AW781" s="456"/>
      <c r="AX781" s="457"/>
    </row>
    <row r="782" spans="1:50" ht="24.75"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0.1</v>
      </c>
      <c r="AV791" s="417"/>
      <c r="AW791" s="417"/>
      <c r="AX791" s="419"/>
    </row>
    <row r="792" spans="1:50" ht="24.75" customHeight="1" x14ac:dyDescent="0.15">
      <c r="A792" s="557"/>
      <c r="B792" s="764"/>
      <c r="C792" s="764"/>
      <c r="D792" s="764"/>
      <c r="E792" s="764"/>
      <c r="F792" s="765"/>
      <c r="G792" s="440" t="s">
        <v>623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49" t="s">
        <v>624</v>
      </c>
      <c r="H794" s="450"/>
      <c r="I794" s="450"/>
      <c r="J794" s="450"/>
      <c r="K794" s="451"/>
      <c r="L794" s="452" t="s">
        <v>625</v>
      </c>
      <c r="M794" s="453"/>
      <c r="N794" s="453"/>
      <c r="O794" s="453"/>
      <c r="P794" s="453"/>
      <c r="Q794" s="453"/>
      <c r="R794" s="453"/>
      <c r="S794" s="453"/>
      <c r="T794" s="453"/>
      <c r="U794" s="453"/>
      <c r="V794" s="453"/>
      <c r="W794" s="453"/>
      <c r="X794" s="454"/>
      <c r="Y794" s="455">
        <v>2</v>
      </c>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485</v>
      </c>
      <c r="AM831" s="963"/>
      <c r="AN831" s="96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635</v>
      </c>
      <c r="D837" s="420"/>
      <c r="E837" s="420"/>
      <c r="F837" s="420"/>
      <c r="G837" s="420"/>
      <c r="H837" s="420"/>
      <c r="I837" s="420"/>
      <c r="J837" s="421"/>
      <c r="K837" s="422"/>
      <c r="L837" s="422"/>
      <c r="M837" s="422"/>
      <c r="N837" s="422"/>
      <c r="O837" s="422"/>
      <c r="P837" s="315" t="s">
        <v>636</v>
      </c>
      <c r="Q837" s="316"/>
      <c r="R837" s="316"/>
      <c r="S837" s="316"/>
      <c r="T837" s="316"/>
      <c r="U837" s="316"/>
      <c r="V837" s="316"/>
      <c r="W837" s="316"/>
      <c r="X837" s="316"/>
      <c r="Y837" s="317"/>
      <c r="Z837" s="318"/>
      <c r="AA837" s="318"/>
      <c r="AB837" s="319"/>
      <c r="AC837" s="327"/>
      <c r="AD837" s="328"/>
      <c r="AE837" s="328"/>
      <c r="AF837" s="328"/>
      <c r="AG837" s="328"/>
      <c r="AH837" s="329" t="s">
        <v>558</v>
      </c>
      <c r="AI837" s="330"/>
      <c r="AJ837" s="330"/>
      <c r="AK837" s="330"/>
      <c r="AL837" s="324" t="s">
        <v>582</v>
      </c>
      <c r="AM837" s="325"/>
      <c r="AN837" s="325"/>
      <c r="AO837" s="326"/>
      <c r="AP837" s="320" t="s">
        <v>559</v>
      </c>
      <c r="AQ837" s="320"/>
      <c r="AR837" s="320"/>
      <c r="AS837" s="320"/>
      <c r="AT837" s="320"/>
      <c r="AU837" s="320"/>
      <c r="AV837" s="320"/>
      <c r="AW837" s="320"/>
      <c r="AX837" s="320"/>
    </row>
    <row r="838" spans="1:50" ht="30" customHeight="1" x14ac:dyDescent="0.15">
      <c r="A838" s="406">
        <v>2</v>
      </c>
      <c r="B838" s="406">
        <v>1</v>
      </c>
      <c r="C838" s="899" t="s">
        <v>635</v>
      </c>
      <c r="D838" s="900"/>
      <c r="E838" s="900"/>
      <c r="F838" s="900"/>
      <c r="G838" s="900"/>
      <c r="H838" s="900"/>
      <c r="I838" s="901"/>
      <c r="J838" s="421"/>
      <c r="K838" s="422"/>
      <c r="L838" s="422"/>
      <c r="M838" s="422"/>
      <c r="N838" s="422"/>
      <c r="O838" s="422"/>
      <c r="P838" s="315" t="s">
        <v>636</v>
      </c>
      <c r="Q838" s="316"/>
      <c r="R838" s="316"/>
      <c r="S838" s="316"/>
      <c r="T838" s="316"/>
      <c r="U838" s="316"/>
      <c r="V838" s="316"/>
      <c r="W838" s="316"/>
      <c r="X838" s="316"/>
      <c r="Y838" s="317"/>
      <c r="Z838" s="318"/>
      <c r="AA838" s="318"/>
      <c r="AB838" s="319"/>
      <c r="AC838" s="327"/>
      <c r="AD838" s="328"/>
      <c r="AE838" s="328"/>
      <c r="AF838" s="328"/>
      <c r="AG838" s="328"/>
      <c r="AH838" s="329" t="s">
        <v>555</v>
      </c>
      <c r="AI838" s="330"/>
      <c r="AJ838" s="330"/>
      <c r="AK838" s="330"/>
      <c r="AL838" s="324" t="s">
        <v>555</v>
      </c>
      <c r="AM838" s="325"/>
      <c r="AN838" s="325"/>
      <c r="AO838" s="326"/>
      <c r="AP838" s="320" t="s">
        <v>658</v>
      </c>
      <c r="AQ838" s="320"/>
      <c r="AR838" s="320"/>
      <c r="AS838" s="320"/>
      <c r="AT838" s="320"/>
      <c r="AU838" s="320"/>
      <c r="AV838" s="320"/>
      <c r="AW838" s="320"/>
      <c r="AX838" s="320"/>
    </row>
    <row r="839" spans="1:50" ht="30" customHeight="1" x14ac:dyDescent="0.15">
      <c r="A839" s="406">
        <v>3</v>
      </c>
      <c r="B839" s="406">
        <v>1</v>
      </c>
      <c r="C839" s="426" t="s">
        <v>635</v>
      </c>
      <c r="D839" s="420"/>
      <c r="E839" s="420"/>
      <c r="F839" s="420"/>
      <c r="G839" s="420"/>
      <c r="H839" s="420"/>
      <c r="I839" s="420"/>
      <c r="J839" s="421"/>
      <c r="K839" s="422"/>
      <c r="L839" s="422"/>
      <c r="M839" s="422"/>
      <c r="N839" s="422"/>
      <c r="O839" s="422"/>
      <c r="P839" s="315" t="s">
        <v>636</v>
      </c>
      <c r="Q839" s="316"/>
      <c r="R839" s="316"/>
      <c r="S839" s="316"/>
      <c r="T839" s="316"/>
      <c r="U839" s="316"/>
      <c r="V839" s="316"/>
      <c r="W839" s="316"/>
      <c r="X839" s="316"/>
      <c r="Y839" s="317"/>
      <c r="Z839" s="318"/>
      <c r="AA839" s="318"/>
      <c r="AB839" s="319"/>
      <c r="AC839" s="327"/>
      <c r="AD839" s="328"/>
      <c r="AE839" s="328"/>
      <c r="AF839" s="328"/>
      <c r="AG839" s="328"/>
      <c r="AH839" s="329" t="s">
        <v>555</v>
      </c>
      <c r="AI839" s="330"/>
      <c r="AJ839" s="330"/>
      <c r="AK839" s="330"/>
      <c r="AL839" s="324" t="s">
        <v>555</v>
      </c>
      <c r="AM839" s="325"/>
      <c r="AN839" s="325"/>
      <c r="AO839" s="326"/>
      <c r="AP839" s="320" t="s">
        <v>659</v>
      </c>
      <c r="AQ839" s="320"/>
      <c r="AR839" s="320"/>
      <c r="AS839" s="320"/>
      <c r="AT839" s="320"/>
      <c r="AU839" s="320"/>
      <c r="AV839" s="320"/>
      <c r="AW839" s="320"/>
      <c r="AX839" s="320"/>
    </row>
    <row r="840" spans="1:50" ht="30" customHeight="1" x14ac:dyDescent="0.15">
      <c r="A840" s="406">
        <v>4</v>
      </c>
      <c r="B840" s="406">
        <v>1</v>
      </c>
      <c r="C840" s="426" t="s">
        <v>635</v>
      </c>
      <c r="D840" s="420"/>
      <c r="E840" s="420"/>
      <c r="F840" s="420"/>
      <c r="G840" s="420"/>
      <c r="H840" s="420"/>
      <c r="I840" s="420"/>
      <c r="J840" s="421"/>
      <c r="K840" s="422"/>
      <c r="L840" s="422"/>
      <c r="M840" s="422"/>
      <c r="N840" s="422"/>
      <c r="O840" s="422"/>
      <c r="P840" s="315" t="s">
        <v>636</v>
      </c>
      <c r="Q840" s="316"/>
      <c r="R840" s="316"/>
      <c r="S840" s="316"/>
      <c r="T840" s="316"/>
      <c r="U840" s="316"/>
      <c r="V840" s="316"/>
      <c r="W840" s="316"/>
      <c r="X840" s="316"/>
      <c r="Y840" s="317"/>
      <c r="Z840" s="318"/>
      <c r="AA840" s="318"/>
      <c r="AB840" s="319"/>
      <c r="AC840" s="327"/>
      <c r="AD840" s="328"/>
      <c r="AE840" s="328"/>
      <c r="AF840" s="328"/>
      <c r="AG840" s="328"/>
      <c r="AH840" s="329" t="s">
        <v>555</v>
      </c>
      <c r="AI840" s="330"/>
      <c r="AJ840" s="330"/>
      <c r="AK840" s="330"/>
      <c r="AL840" s="324" t="s">
        <v>555</v>
      </c>
      <c r="AM840" s="325"/>
      <c r="AN840" s="325"/>
      <c r="AO840" s="326"/>
      <c r="AP840" s="320" t="s">
        <v>659</v>
      </c>
      <c r="AQ840" s="320"/>
      <c r="AR840" s="320"/>
      <c r="AS840" s="320"/>
      <c r="AT840" s="320"/>
      <c r="AU840" s="320"/>
      <c r="AV840" s="320"/>
      <c r="AW840" s="320"/>
      <c r="AX840" s="320"/>
    </row>
    <row r="841" spans="1:50" ht="30" customHeight="1" x14ac:dyDescent="0.15">
      <c r="A841" s="406">
        <v>5</v>
      </c>
      <c r="B841" s="406">
        <v>1</v>
      </c>
      <c r="C841" s="426" t="s">
        <v>635</v>
      </c>
      <c r="D841" s="420"/>
      <c r="E841" s="420"/>
      <c r="F841" s="420"/>
      <c r="G841" s="420"/>
      <c r="H841" s="420"/>
      <c r="I841" s="420"/>
      <c r="J841" s="421"/>
      <c r="K841" s="422"/>
      <c r="L841" s="422"/>
      <c r="M841" s="422"/>
      <c r="N841" s="422"/>
      <c r="O841" s="422"/>
      <c r="P841" s="315" t="s">
        <v>636</v>
      </c>
      <c r="Q841" s="316"/>
      <c r="R841" s="316"/>
      <c r="S841" s="316"/>
      <c r="T841" s="316"/>
      <c r="U841" s="316"/>
      <c r="V841" s="316"/>
      <c r="W841" s="316"/>
      <c r="X841" s="316"/>
      <c r="Y841" s="317"/>
      <c r="Z841" s="318"/>
      <c r="AA841" s="318"/>
      <c r="AB841" s="319"/>
      <c r="AC841" s="327"/>
      <c r="AD841" s="328"/>
      <c r="AE841" s="328"/>
      <c r="AF841" s="328"/>
      <c r="AG841" s="328"/>
      <c r="AH841" s="329" t="s">
        <v>555</v>
      </c>
      <c r="AI841" s="330"/>
      <c r="AJ841" s="330"/>
      <c r="AK841" s="330"/>
      <c r="AL841" s="324" t="s">
        <v>555</v>
      </c>
      <c r="AM841" s="325"/>
      <c r="AN841" s="325"/>
      <c r="AO841" s="326"/>
      <c r="AP841" s="320" t="s">
        <v>659</v>
      </c>
      <c r="AQ841" s="320"/>
      <c r="AR841" s="320"/>
      <c r="AS841" s="320"/>
      <c r="AT841" s="320"/>
      <c r="AU841" s="320"/>
      <c r="AV841" s="320"/>
      <c r="AW841" s="320"/>
      <c r="AX841" s="320"/>
    </row>
    <row r="842" spans="1:50" ht="30" customHeight="1" x14ac:dyDescent="0.15">
      <c r="A842" s="406">
        <v>6</v>
      </c>
      <c r="B842" s="406">
        <v>1</v>
      </c>
      <c r="C842" s="426" t="s">
        <v>635</v>
      </c>
      <c r="D842" s="420"/>
      <c r="E842" s="420"/>
      <c r="F842" s="420"/>
      <c r="G842" s="420"/>
      <c r="H842" s="420"/>
      <c r="I842" s="420"/>
      <c r="J842" s="421"/>
      <c r="K842" s="422"/>
      <c r="L842" s="422"/>
      <c r="M842" s="422"/>
      <c r="N842" s="422"/>
      <c r="O842" s="422"/>
      <c r="P842" s="315" t="s">
        <v>636</v>
      </c>
      <c r="Q842" s="316"/>
      <c r="R842" s="316"/>
      <c r="S842" s="316"/>
      <c r="T842" s="316"/>
      <c r="U842" s="316"/>
      <c r="V842" s="316"/>
      <c r="W842" s="316"/>
      <c r="X842" s="316"/>
      <c r="Y842" s="317"/>
      <c r="Z842" s="318"/>
      <c r="AA842" s="318"/>
      <c r="AB842" s="319"/>
      <c r="AC842" s="327"/>
      <c r="AD842" s="328"/>
      <c r="AE842" s="328"/>
      <c r="AF842" s="328"/>
      <c r="AG842" s="328"/>
      <c r="AH842" s="329" t="s">
        <v>555</v>
      </c>
      <c r="AI842" s="330"/>
      <c r="AJ842" s="330"/>
      <c r="AK842" s="330"/>
      <c r="AL842" s="324" t="s">
        <v>555</v>
      </c>
      <c r="AM842" s="325"/>
      <c r="AN842" s="325"/>
      <c r="AO842" s="326"/>
      <c r="AP842" s="320" t="s">
        <v>658</v>
      </c>
      <c r="AQ842" s="320"/>
      <c r="AR842" s="320"/>
      <c r="AS842" s="320"/>
      <c r="AT842" s="320"/>
      <c r="AU842" s="320"/>
      <c r="AV842" s="320"/>
      <c r="AW842" s="320"/>
      <c r="AX842" s="320"/>
    </row>
    <row r="843" spans="1:50" ht="30" customHeight="1" x14ac:dyDescent="0.15">
      <c r="A843" s="406">
        <v>7</v>
      </c>
      <c r="B843" s="406">
        <v>1</v>
      </c>
      <c r="C843" s="426" t="s">
        <v>635</v>
      </c>
      <c r="D843" s="420"/>
      <c r="E843" s="420"/>
      <c r="F843" s="420"/>
      <c r="G843" s="420"/>
      <c r="H843" s="420"/>
      <c r="I843" s="420"/>
      <c r="J843" s="421"/>
      <c r="K843" s="422"/>
      <c r="L843" s="422"/>
      <c r="M843" s="422"/>
      <c r="N843" s="422"/>
      <c r="O843" s="422"/>
      <c r="P843" s="315" t="s">
        <v>636</v>
      </c>
      <c r="Q843" s="316"/>
      <c r="R843" s="316"/>
      <c r="S843" s="316"/>
      <c r="T843" s="316"/>
      <c r="U843" s="316"/>
      <c r="V843" s="316"/>
      <c r="W843" s="316"/>
      <c r="X843" s="316"/>
      <c r="Y843" s="317"/>
      <c r="Z843" s="318"/>
      <c r="AA843" s="318"/>
      <c r="AB843" s="319"/>
      <c r="AC843" s="327"/>
      <c r="AD843" s="328"/>
      <c r="AE843" s="328"/>
      <c r="AF843" s="328"/>
      <c r="AG843" s="328"/>
      <c r="AH843" s="329" t="s">
        <v>555</v>
      </c>
      <c r="AI843" s="330"/>
      <c r="AJ843" s="330"/>
      <c r="AK843" s="330"/>
      <c r="AL843" s="324" t="s">
        <v>555</v>
      </c>
      <c r="AM843" s="325"/>
      <c r="AN843" s="325"/>
      <c r="AO843" s="326"/>
      <c r="AP843" s="320" t="s">
        <v>658</v>
      </c>
      <c r="AQ843" s="320"/>
      <c r="AR843" s="320"/>
      <c r="AS843" s="320"/>
      <c r="AT843" s="320"/>
      <c r="AU843" s="320"/>
      <c r="AV843" s="320"/>
      <c r="AW843" s="320"/>
      <c r="AX843" s="320"/>
    </row>
    <row r="844" spans="1:50" ht="30" customHeight="1" x14ac:dyDescent="0.15">
      <c r="A844" s="406">
        <v>8</v>
      </c>
      <c r="B844" s="406">
        <v>1</v>
      </c>
      <c r="C844" s="426" t="s">
        <v>635</v>
      </c>
      <c r="D844" s="420"/>
      <c r="E844" s="420"/>
      <c r="F844" s="420"/>
      <c r="G844" s="420"/>
      <c r="H844" s="420"/>
      <c r="I844" s="420"/>
      <c r="J844" s="421"/>
      <c r="K844" s="422"/>
      <c r="L844" s="422"/>
      <c r="M844" s="422"/>
      <c r="N844" s="422"/>
      <c r="O844" s="422"/>
      <c r="P844" s="315" t="s">
        <v>636</v>
      </c>
      <c r="Q844" s="316"/>
      <c r="R844" s="316"/>
      <c r="S844" s="316"/>
      <c r="T844" s="316"/>
      <c r="U844" s="316"/>
      <c r="V844" s="316"/>
      <c r="W844" s="316"/>
      <c r="X844" s="316"/>
      <c r="Y844" s="317"/>
      <c r="Z844" s="318"/>
      <c r="AA844" s="318"/>
      <c r="AB844" s="319"/>
      <c r="AC844" s="327"/>
      <c r="AD844" s="328"/>
      <c r="AE844" s="328"/>
      <c r="AF844" s="328"/>
      <c r="AG844" s="328"/>
      <c r="AH844" s="329" t="s">
        <v>555</v>
      </c>
      <c r="AI844" s="330"/>
      <c r="AJ844" s="330"/>
      <c r="AK844" s="330"/>
      <c r="AL844" s="324" t="s">
        <v>555</v>
      </c>
      <c r="AM844" s="325"/>
      <c r="AN844" s="325"/>
      <c r="AO844" s="326"/>
      <c r="AP844" s="320" t="s">
        <v>659</v>
      </c>
      <c r="AQ844" s="320"/>
      <c r="AR844" s="320"/>
      <c r="AS844" s="320"/>
      <c r="AT844" s="320"/>
      <c r="AU844" s="320"/>
      <c r="AV844" s="320"/>
      <c r="AW844" s="320"/>
      <c r="AX844" s="320"/>
    </row>
    <row r="845" spans="1:50" ht="30" customHeight="1" x14ac:dyDescent="0.15">
      <c r="A845" s="406">
        <v>9</v>
      </c>
      <c r="B845" s="406">
        <v>1</v>
      </c>
      <c r="C845" s="426" t="s">
        <v>635</v>
      </c>
      <c r="D845" s="420"/>
      <c r="E845" s="420"/>
      <c r="F845" s="420"/>
      <c r="G845" s="420"/>
      <c r="H845" s="420"/>
      <c r="I845" s="420"/>
      <c r="J845" s="421"/>
      <c r="K845" s="422"/>
      <c r="L845" s="422"/>
      <c r="M845" s="422"/>
      <c r="N845" s="422"/>
      <c r="O845" s="422"/>
      <c r="P845" s="315" t="s">
        <v>636</v>
      </c>
      <c r="Q845" s="316"/>
      <c r="R845" s="316"/>
      <c r="S845" s="316"/>
      <c r="T845" s="316"/>
      <c r="U845" s="316"/>
      <c r="V845" s="316"/>
      <c r="W845" s="316"/>
      <c r="X845" s="316"/>
      <c r="Y845" s="317"/>
      <c r="Z845" s="318"/>
      <c r="AA845" s="318"/>
      <c r="AB845" s="319"/>
      <c r="AC845" s="327"/>
      <c r="AD845" s="328"/>
      <c r="AE845" s="328"/>
      <c r="AF845" s="328"/>
      <c r="AG845" s="328"/>
      <c r="AH845" s="329" t="s">
        <v>555</v>
      </c>
      <c r="AI845" s="330"/>
      <c r="AJ845" s="330"/>
      <c r="AK845" s="330"/>
      <c r="AL845" s="324" t="s">
        <v>555</v>
      </c>
      <c r="AM845" s="325"/>
      <c r="AN845" s="325"/>
      <c r="AO845" s="326"/>
      <c r="AP845" s="320" t="s">
        <v>659</v>
      </c>
      <c r="AQ845" s="320"/>
      <c r="AR845" s="320"/>
      <c r="AS845" s="320"/>
      <c r="AT845" s="320"/>
      <c r="AU845" s="320"/>
      <c r="AV845" s="320"/>
      <c r="AW845" s="320"/>
      <c r="AX845" s="320"/>
    </row>
    <row r="846" spans="1:50" ht="30" customHeight="1" x14ac:dyDescent="0.15">
      <c r="A846" s="406">
        <v>10</v>
      </c>
      <c r="B846" s="406">
        <v>1</v>
      </c>
      <c r="C846" s="426" t="s">
        <v>635</v>
      </c>
      <c r="D846" s="420"/>
      <c r="E846" s="420"/>
      <c r="F846" s="420"/>
      <c r="G846" s="420"/>
      <c r="H846" s="420"/>
      <c r="I846" s="420"/>
      <c r="J846" s="421"/>
      <c r="K846" s="422"/>
      <c r="L846" s="422"/>
      <c r="M846" s="422"/>
      <c r="N846" s="422"/>
      <c r="O846" s="422"/>
      <c r="P846" s="315" t="s">
        <v>636</v>
      </c>
      <c r="Q846" s="316"/>
      <c r="R846" s="316"/>
      <c r="S846" s="316"/>
      <c r="T846" s="316"/>
      <c r="U846" s="316"/>
      <c r="V846" s="316"/>
      <c r="W846" s="316"/>
      <c r="X846" s="316"/>
      <c r="Y846" s="317"/>
      <c r="Z846" s="318"/>
      <c r="AA846" s="318"/>
      <c r="AB846" s="319"/>
      <c r="AC846" s="327"/>
      <c r="AD846" s="328"/>
      <c r="AE846" s="328"/>
      <c r="AF846" s="328"/>
      <c r="AG846" s="328"/>
      <c r="AH846" s="329" t="s">
        <v>555</v>
      </c>
      <c r="AI846" s="330"/>
      <c r="AJ846" s="330"/>
      <c r="AK846" s="330"/>
      <c r="AL846" s="324" t="s">
        <v>555</v>
      </c>
      <c r="AM846" s="325"/>
      <c r="AN846" s="325"/>
      <c r="AO846" s="326"/>
      <c r="AP846" s="320" t="s">
        <v>658</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641</v>
      </c>
      <c r="D870" s="420"/>
      <c r="E870" s="420"/>
      <c r="F870" s="420"/>
      <c r="G870" s="420"/>
      <c r="H870" s="420"/>
      <c r="I870" s="420"/>
      <c r="J870" s="421">
        <v>4010502016712</v>
      </c>
      <c r="K870" s="422"/>
      <c r="L870" s="422"/>
      <c r="M870" s="422"/>
      <c r="N870" s="422"/>
      <c r="O870" s="422"/>
      <c r="P870" s="315" t="s">
        <v>634</v>
      </c>
      <c r="Q870" s="316"/>
      <c r="R870" s="316"/>
      <c r="S870" s="316"/>
      <c r="T870" s="316"/>
      <c r="U870" s="316"/>
      <c r="V870" s="316"/>
      <c r="W870" s="316"/>
      <c r="X870" s="316"/>
      <c r="Y870" s="317">
        <v>0.1</v>
      </c>
      <c r="Z870" s="318"/>
      <c r="AA870" s="318"/>
      <c r="AB870" s="319"/>
      <c r="AC870" s="327" t="s">
        <v>524</v>
      </c>
      <c r="AD870" s="328"/>
      <c r="AE870" s="328"/>
      <c r="AF870" s="328"/>
      <c r="AG870" s="328"/>
      <c r="AH870" s="329" t="s">
        <v>639</v>
      </c>
      <c r="AI870" s="330"/>
      <c r="AJ870" s="330"/>
      <c r="AK870" s="330"/>
      <c r="AL870" s="324" t="s">
        <v>640</v>
      </c>
      <c r="AM870" s="325"/>
      <c r="AN870" s="325"/>
      <c r="AO870" s="326"/>
      <c r="AP870" s="320" t="s">
        <v>659</v>
      </c>
      <c r="AQ870" s="320"/>
      <c r="AR870" s="320"/>
      <c r="AS870" s="320"/>
      <c r="AT870" s="320"/>
      <c r="AU870" s="320"/>
      <c r="AV870" s="320"/>
      <c r="AW870" s="320"/>
      <c r="AX870" s="320"/>
    </row>
    <row r="871" spans="1:50" ht="30" customHeight="1" x14ac:dyDescent="0.15">
      <c r="A871" s="406">
        <v>2</v>
      </c>
      <c r="B871" s="406">
        <v>1</v>
      </c>
      <c r="C871" s="426"/>
      <c r="D871" s="420"/>
      <c r="E871" s="420"/>
      <c r="F871" s="420"/>
      <c r="G871" s="420"/>
      <c r="H871" s="420"/>
      <c r="I871" s="420"/>
      <c r="J871" s="421"/>
      <c r="K871" s="422"/>
      <c r="L871" s="422"/>
      <c r="M871" s="422"/>
      <c r="N871" s="422"/>
      <c r="O871" s="422"/>
      <c r="P871" s="315"/>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6" t="s">
        <v>642</v>
      </c>
      <c r="D903" s="420"/>
      <c r="E903" s="420"/>
      <c r="F903" s="420"/>
      <c r="G903" s="420"/>
      <c r="H903" s="420"/>
      <c r="I903" s="420"/>
      <c r="J903" s="421">
        <v>5013101000342</v>
      </c>
      <c r="K903" s="422"/>
      <c r="L903" s="422"/>
      <c r="M903" s="422"/>
      <c r="N903" s="422"/>
      <c r="O903" s="422"/>
      <c r="P903" s="315" t="s">
        <v>629</v>
      </c>
      <c r="Q903" s="316"/>
      <c r="R903" s="316"/>
      <c r="S903" s="316"/>
      <c r="T903" s="316"/>
      <c r="U903" s="316"/>
      <c r="V903" s="316"/>
      <c r="W903" s="316"/>
      <c r="X903" s="316"/>
      <c r="Y903" s="317">
        <v>2</v>
      </c>
      <c r="Z903" s="318"/>
      <c r="AA903" s="318"/>
      <c r="AB903" s="319"/>
      <c r="AC903" s="327" t="s">
        <v>524</v>
      </c>
      <c r="AD903" s="328"/>
      <c r="AE903" s="328"/>
      <c r="AF903" s="328"/>
      <c r="AG903" s="328"/>
      <c r="AH903" s="329" t="s">
        <v>637</v>
      </c>
      <c r="AI903" s="330"/>
      <c r="AJ903" s="330"/>
      <c r="AK903" s="330"/>
      <c r="AL903" s="324" t="s">
        <v>637</v>
      </c>
      <c r="AM903" s="325"/>
      <c r="AN903" s="325"/>
      <c r="AO903" s="326"/>
      <c r="AP903" s="320" t="s">
        <v>656</v>
      </c>
      <c r="AQ903" s="320"/>
      <c r="AR903" s="320"/>
      <c r="AS903" s="320"/>
      <c r="AT903" s="320"/>
      <c r="AU903" s="320"/>
      <c r="AV903" s="320"/>
      <c r="AW903" s="320"/>
      <c r="AX903" s="320"/>
    </row>
    <row r="904" spans="1:50" ht="30" customHeight="1" x14ac:dyDescent="0.15">
      <c r="A904" s="406">
        <v>2</v>
      </c>
      <c r="B904" s="406">
        <v>1</v>
      </c>
      <c r="C904" s="426" t="s">
        <v>628</v>
      </c>
      <c r="D904" s="420"/>
      <c r="E904" s="420"/>
      <c r="F904" s="420"/>
      <c r="G904" s="420"/>
      <c r="H904" s="420"/>
      <c r="I904" s="420"/>
      <c r="J904" s="421">
        <v>7010001011328</v>
      </c>
      <c r="K904" s="422"/>
      <c r="L904" s="422"/>
      <c r="M904" s="422"/>
      <c r="N904" s="422"/>
      <c r="O904" s="422"/>
      <c r="P904" s="315" t="s">
        <v>630</v>
      </c>
      <c r="Q904" s="316"/>
      <c r="R904" s="316"/>
      <c r="S904" s="316"/>
      <c r="T904" s="316"/>
      <c r="U904" s="316"/>
      <c r="V904" s="316"/>
      <c r="W904" s="316"/>
      <c r="X904" s="316"/>
      <c r="Y904" s="317">
        <v>0.5</v>
      </c>
      <c r="Z904" s="318"/>
      <c r="AA904" s="318"/>
      <c r="AB904" s="319"/>
      <c r="AC904" s="327" t="s">
        <v>524</v>
      </c>
      <c r="AD904" s="327"/>
      <c r="AE904" s="327"/>
      <c r="AF904" s="327"/>
      <c r="AG904" s="327"/>
      <c r="AH904" s="329" t="s">
        <v>637</v>
      </c>
      <c r="AI904" s="330"/>
      <c r="AJ904" s="330"/>
      <c r="AK904" s="330"/>
      <c r="AL904" s="423" t="s">
        <v>638</v>
      </c>
      <c r="AM904" s="424"/>
      <c r="AN904" s="424"/>
      <c r="AO904" s="425"/>
      <c r="AP904" s="320" t="s">
        <v>657</v>
      </c>
      <c r="AQ904" s="320"/>
      <c r="AR904" s="320"/>
      <c r="AS904" s="320"/>
      <c r="AT904" s="320"/>
      <c r="AU904" s="320"/>
      <c r="AV904" s="320"/>
      <c r="AW904" s="320"/>
      <c r="AX904" s="320"/>
    </row>
    <row r="905" spans="1:50" ht="30"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485</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5"/>
      <c r="E1101" s="275" t="s">
        <v>396</v>
      </c>
      <c r="F1101" s="895"/>
      <c r="G1101" s="895"/>
      <c r="H1101" s="895"/>
      <c r="I1101" s="895"/>
      <c r="J1101" s="275" t="s">
        <v>432</v>
      </c>
      <c r="K1101" s="275"/>
      <c r="L1101" s="275"/>
      <c r="M1101" s="275"/>
      <c r="N1101" s="275"/>
      <c r="O1101" s="275"/>
      <c r="P1101" s="346" t="s">
        <v>27</v>
      </c>
      <c r="Q1101" s="346"/>
      <c r="R1101" s="346"/>
      <c r="S1101" s="346"/>
      <c r="T1101" s="346"/>
      <c r="U1101" s="346"/>
      <c r="V1101" s="346"/>
      <c r="W1101" s="346"/>
      <c r="X1101" s="346"/>
      <c r="Y1101" s="275" t="s">
        <v>434</v>
      </c>
      <c r="Z1101" s="895"/>
      <c r="AA1101" s="895"/>
      <c r="AB1101" s="895"/>
      <c r="AC1101" s="275" t="s">
        <v>377</v>
      </c>
      <c r="AD1101" s="275"/>
      <c r="AE1101" s="275"/>
      <c r="AF1101" s="275"/>
      <c r="AG1101" s="275"/>
      <c r="AH1101" s="346" t="s">
        <v>391</v>
      </c>
      <c r="AI1101" s="347"/>
      <c r="AJ1101" s="347"/>
      <c r="AK1101" s="347"/>
      <c r="AL1101" s="347" t="s">
        <v>21</v>
      </c>
      <c r="AM1101" s="347"/>
      <c r="AN1101" s="347"/>
      <c r="AO1101" s="898"/>
      <c r="AP1101" s="428" t="s">
        <v>467</v>
      </c>
      <c r="AQ1101" s="428"/>
      <c r="AR1101" s="428"/>
      <c r="AS1101" s="428"/>
      <c r="AT1101" s="428"/>
      <c r="AU1101" s="428"/>
      <c r="AV1101" s="428"/>
      <c r="AW1101" s="428"/>
      <c r="AX1101" s="428"/>
    </row>
    <row r="1102" spans="1:50" ht="30" customHeight="1" x14ac:dyDescent="0.15">
      <c r="A1102" s="406">
        <v>1</v>
      </c>
      <c r="B1102" s="406">
        <v>1</v>
      </c>
      <c r="C1102" s="897"/>
      <c r="D1102" s="897"/>
      <c r="E1102" s="259" t="s">
        <v>564</v>
      </c>
      <c r="F1102" s="896"/>
      <c r="G1102" s="896"/>
      <c r="H1102" s="896"/>
      <c r="I1102" s="896"/>
      <c r="J1102" s="421" t="s">
        <v>564</v>
      </c>
      <c r="K1102" s="422"/>
      <c r="L1102" s="422"/>
      <c r="M1102" s="422"/>
      <c r="N1102" s="422"/>
      <c r="O1102" s="422"/>
      <c r="P1102" s="315" t="s">
        <v>564</v>
      </c>
      <c r="Q1102" s="316"/>
      <c r="R1102" s="316"/>
      <c r="S1102" s="316"/>
      <c r="T1102" s="316"/>
      <c r="U1102" s="316"/>
      <c r="V1102" s="316"/>
      <c r="W1102" s="316"/>
      <c r="X1102" s="316"/>
      <c r="Y1102" s="317" t="s">
        <v>564</v>
      </c>
      <c r="Z1102" s="318"/>
      <c r="AA1102" s="318"/>
      <c r="AB1102" s="319"/>
      <c r="AC1102" s="321"/>
      <c r="AD1102" s="321"/>
      <c r="AE1102" s="321"/>
      <c r="AF1102" s="321"/>
      <c r="AG1102" s="321"/>
      <c r="AH1102" s="322" t="s">
        <v>564</v>
      </c>
      <c r="AI1102" s="323"/>
      <c r="AJ1102" s="323"/>
      <c r="AK1102" s="323"/>
      <c r="AL1102" s="324" t="s">
        <v>562</v>
      </c>
      <c r="AM1102" s="325"/>
      <c r="AN1102" s="325"/>
      <c r="AO1102" s="326"/>
      <c r="AP1102" s="320" t="s">
        <v>563</v>
      </c>
      <c r="AQ1102" s="320"/>
      <c r="AR1102" s="320"/>
      <c r="AS1102" s="320"/>
      <c r="AT1102" s="320"/>
      <c r="AU1102" s="320"/>
      <c r="AV1102" s="320"/>
      <c r="AW1102" s="320"/>
      <c r="AX1102" s="320"/>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6"/>
      <c r="G1119" s="896"/>
      <c r="H1119" s="896"/>
      <c r="I1119" s="89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35"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552</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552</v>
      </c>
      <c r="C14" s="13" t="str">
        <f t="shared" si="0"/>
        <v>少子化社会対策</v>
      </c>
      <c r="D14" s="13" t="str">
        <f t="shared" si="8"/>
        <v>子ども・若者育成支援、少子化社会対策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1"/>
      <c r="Z2" s="414"/>
      <c r="AA2" s="415"/>
      <c r="AB2" s="1015" t="s">
        <v>11</v>
      </c>
      <c r="AC2" s="1016"/>
      <c r="AD2" s="1017"/>
      <c r="AE2" s="1003" t="s">
        <v>357</v>
      </c>
      <c r="AF2" s="1003"/>
      <c r="AG2" s="1003"/>
      <c r="AH2" s="1003"/>
      <c r="AI2" s="1003" t="s">
        <v>363</v>
      </c>
      <c r="AJ2" s="1003"/>
      <c r="AK2" s="1003"/>
      <c r="AL2" s="1003"/>
      <c r="AM2" s="1003" t="s">
        <v>471</v>
      </c>
      <c r="AN2" s="1003"/>
      <c r="AO2" s="1003"/>
      <c r="AP2" s="459"/>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12"/>
      <c r="Z3" s="1013"/>
      <c r="AA3" s="1014"/>
      <c r="AB3" s="1018"/>
      <c r="AC3" s="1019"/>
      <c r="AD3" s="1020"/>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21"/>
      <c r="I4" s="1021"/>
      <c r="J4" s="1021"/>
      <c r="K4" s="1021"/>
      <c r="L4" s="1021"/>
      <c r="M4" s="1021"/>
      <c r="N4" s="1021"/>
      <c r="O4" s="1022"/>
      <c r="P4" s="158"/>
      <c r="Q4" s="1029"/>
      <c r="R4" s="1029"/>
      <c r="S4" s="1029"/>
      <c r="T4" s="1029"/>
      <c r="U4" s="1029"/>
      <c r="V4" s="1029"/>
      <c r="W4" s="1029"/>
      <c r="X4" s="1030"/>
      <c r="Y4" s="1007" t="s">
        <v>12</v>
      </c>
      <c r="Z4" s="1008"/>
      <c r="AA4" s="1009"/>
      <c r="AB4" s="552"/>
      <c r="AC4" s="1010"/>
      <c r="AD4" s="1010"/>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1" t="s">
        <v>54</v>
      </c>
      <c r="Z5" s="1004"/>
      <c r="AA5" s="1005"/>
      <c r="AB5" s="523"/>
      <c r="AC5" s="1006"/>
      <c r="AD5" s="1006"/>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1"/>
      <c r="Z9" s="414"/>
      <c r="AA9" s="415"/>
      <c r="AB9" s="1015" t="s">
        <v>11</v>
      </c>
      <c r="AC9" s="1016"/>
      <c r="AD9" s="1017"/>
      <c r="AE9" s="1003" t="s">
        <v>357</v>
      </c>
      <c r="AF9" s="1003"/>
      <c r="AG9" s="1003"/>
      <c r="AH9" s="1003"/>
      <c r="AI9" s="1003" t="s">
        <v>363</v>
      </c>
      <c r="AJ9" s="1003"/>
      <c r="AK9" s="1003"/>
      <c r="AL9" s="1003"/>
      <c r="AM9" s="1003" t="s">
        <v>471</v>
      </c>
      <c r="AN9" s="1003"/>
      <c r="AO9" s="1003"/>
      <c r="AP9" s="459"/>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12"/>
      <c r="Z10" s="1013"/>
      <c r="AA10" s="1014"/>
      <c r="AB10" s="1018"/>
      <c r="AC10" s="1019"/>
      <c r="AD10" s="1020"/>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2"/>
      <c r="AC11" s="1010"/>
      <c r="AD11" s="1010"/>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3"/>
      <c r="AC12" s="1006"/>
      <c r="AD12" s="1006"/>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1"/>
      <c r="Z16" s="414"/>
      <c r="AA16" s="415"/>
      <c r="AB16" s="1015" t="s">
        <v>11</v>
      </c>
      <c r="AC16" s="1016"/>
      <c r="AD16" s="1017"/>
      <c r="AE16" s="1003" t="s">
        <v>357</v>
      </c>
      <c r="AF16" s="1003"/>
      <c r="AG16" s="1003"/>
      <c r="AH16" s="1003"/>
      <c r="AI16" s="1003" t="s">
        <v>363</v>
      </c>
      <c r="AJ16" s="1003"/>
      <c r="AK16" s="1003"/>
      <c r="AL16" s="1003"/>
      <c r="AM16" s="1003" t="s">
        <v>471</v>
      </c>
      <c r="AN16" s="1003"/>
      <c r="AO16" s="1003"/>
      <c r="AP16" s="459"/>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12"/>
      <c r="Z17" s="1013"/>
      <c r="AA17" s="1014"/>
      <c r="AB17" s="1018"/>
      <c r="AC17" s="1019"/>
      <c r="AD17" s="1020"/>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2"/>
      <c r="AC18" s="1010"/>
      <c r="AD18" s="1010"/>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3"/>
      <c r="AC19" s="1006"/>
      <c r="AD19" s="1006"/>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1"/>
      <c r="Z23" s="414"/>
      <c r="AA23" s="415"/>
      <c r="AB23" s="1015" t="s">
        <v>11</v>
      </c>
      <c r="AC23" s="1016"/>
      <c r="AD23" s="1017"/>
      <c r="AE23" s="1003" t="s">
        <v>357</v>
      </c>
      <c r="AF23" s="1003"/>
      <c r="AG23" s="1003"/>
      <c r="AH23" s="1003"/>
      <c r="AI23" s="1003" t="s">
        <v>363</v>
      </c>
      <c r="AJ23" s="1003"/>
      <c r="AK23" s="1003"/>
      <c r="AL23" s="1003"/>
      <c r="AM23" s="1003" t="s">
        <v>471</v>
      </c>
      <c r="AN23" s="1003"/>
      <c r="AO23" s="1003"/>
      <c r="AP23" s="459"/>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12"/>
      <c r="Z24" s="1013"/>
      <c r="AA24" s="1014"/>
      <c r="AB24" s="1018"/>
      <c r="AC24" s="1019"/>
      <c r="AD24" s="1020"/>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2"/>
      <c r="AC25" s="1010"/>
      <c r="AD25" s="1010"/>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3"/>
      <c r="AC26" s="1006"/>
      <c r="AD26" s="1006"/>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1"/>
      <c r="Z30" s="414"/>
      <c r="AA30" s="415"/>
      <c r="AB30" s="1015" t="s">
        <v>11</v>
      </c>
      <c r="AC30" s="1016"/>
      <c r="AD30" s="1017"/>
      <c r="AE30" s="1003" t="s">
        <v>357</v>
      </c>
      <c r="AF30" s="1003"/>
      <c r="AG30" s="1003"/>
      <c r="AH30" s="1003"/>
      <c r="AI30" s="1003" t="s">
        <v>363</v>
      </c>
      <c r="AJ30" s="1003"/>
      <c r="AK30" s="1003"/>
      <c r="AL30" s="1003"/>
      <c r="AM30" s="1003" t="s">
        <v>471</v>
      </c>
      <c r="AN30" s="1003"/>
      <c r="AO30" s="1003"/>
      <c r="AP30" s="459"/>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12"/>
      <c r="Z31" s="1013"/>
      <c r="AA31" s="1014"/>
      <c r="AB31" s="1018"/>
      <c r="AC31" s="1019"/>
      <c r="AD31" s="1020"/>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2"/>
      <c r="AC32" s="1010"/>
      <c r="AD32" s="1010"/>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3"/>
      <c r="AC33" s="1006"/>
      <c r="AD33" s="1006"/>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1"/>
      <c r="Z37" s="414"/>
      <c r="AA37" s="415"/>
      <c r="AB37" s="1015" t="s">
        <v>11</v>
      </c>
      <c r="AC37" s="1016"/>
      <c r="AD37" s="1017"/>
      <c r="AE37" s="1003" t="s">
        <v>357</v>
      </c>
      <c r="AF37" s="1003"/>
      <c r="AG37" s="1003"/>
      <c r="AH37" s="1003"/>
      <c r="AI37" s="1003" t="s">
        <v>363</v>
      </c>
      <c r="AJ37" s="1003"/>
      <c r="AK37" s="1003"/>
      <c r="AL37" s="1003"/>
      <c r="AM37" s="1003" t="s">
        <v>471</v>
      </c>
      <c r="AN37" s="1003"/>
      <c r="AO37" s="1003"/>
      <c r="AP37" s="459"/>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12"/>
      <c r="Z38" s="1013"/>
      <c r="AA38" s="1014"/>
      <c r="AB38" s="1018"/>
      <c r="AC38" s="1019"/>
      <c r="AD38" s="1020"/>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2"/>
      <c r="AC39" s="1010"/>
      <c r="AD39" s="1010"/>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3"/>
      <c r="AC40" s="1006"/>
      <c r="AD40" s="1006"/>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1"/>
      <c r="Z44" s="414"/>
      <c r="AA44" s="415"/>
      <c r="AB44" s="1015" t="s">
        <v>11</v>
      </c>
      <c r="AC44" s="1016"/>
      <c r="AD44" s="1017"/>
      <c r="AE44" s="1003" t="s">
        <v>357</v>
      </c>
      <c r="AF44" s="1003"/>
      <c r="AG44" s="1003"/>
      <c r="AH44" s="1003"/>
      <c r="AI44" s="1003" t="s">
        <v>363</v>
      </c>
      <c r="AJ44" s="1003"/>
      <c r="AK44" s="1003"/>
      <c r="AL44" s="1003"/>
      <c r="AM44" s="1003" t="s">
        <v>471</v>
      </c>
      <c r="AN44" s="1003"/>
      <c r="AO44" s="1003"/>
      <c r="AP44" s="459"/>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12"/>
      <c r="Z45" s="1013"/>
      <c r="AA45" s="1014"/>
      <c r="AB45" s="1018"/>
      <c r="AC45" s="1019"/>
      <c r="AD45" s="1020"/>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2"/>
      <c r="AC46" s="1010"/>
      <c r="AD46" s="1010"/>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3"/>
      <c r="AC47" s="1006"/>
      <c r="AD47" s="100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1"/>
      <c r="Z51" s="414"/>
      <c r="AA51" s="415"/>
      <c r="AB51" s="459" t="s">
        <v>11</v>
      </c>
      <c r="AC51" s="1016"/>
      <c r="AD51" s="1017"/>
      <c r="AE51" s="1003" t="s">
        <v>357</v>
      </c>
      <c r="AF51" s="1003"/>
      <c r="AG51" s="1003"/>
      <c r="AH51" s="1003"/>
      <c r="AI51" s="1003" t="s">
        <v>363</v>
      </c>
      <c r="AJ51" s="1003"/>
      <c r="AK51" s="1003"/>
      <c r="AL51" s="1003"/>
      <c r="AM51" s="1003" t="s">
        <v>471</v>
      </c>
      <c r="AN51" s="1003"/>
      <c r="AO51" s="1003"/>
      <c r="AP51" s="459"/>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12"/>
      <c r="Z52" s="1013"/>
      <c r="AA52" s="1014"/>
      <c r="AB52" s="1018"/>
      <c r="AC52" s="1019"/>
      <c r="AD52" s="1020"/>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2"/>
      <c r="AC53" s="1010"/>
      <c r="AD53" s="1010"/>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3"/>
      <c r="AC54" s="1006"/>
      <c r="AD54" s="100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1"/>
      <c r="Z58" s="414"/>
      <c r="AA58" s="415"/>
      <c r="AB58" s="1015" t="s">
        <v>11</v>
      </c>
      <c r="AC58" s="1016"/>
      <c r="AD58" s="1017"/>
      <c r="AE58" s="1003" t="s">
        <v>357</v>
      </c>
      <c r="AF58" s="1003"/>
      <c r="AG58" s="1003"/>
      <c r="AH58" s="1003"/>
      <c r="AI58" s="1003" t="s">
        <v>363</v>
      </c>
      <c r="AJ58" s="1003"/>
      <c r="AK58" s="1003"/>
      <c r="AL58" s="1003"/>
      <c r="AM58" s="1003" t="s">
        <v>471</v>
      </c>
      <c r="AN58" s="1003"/>
      <c r="AO58" s="1003"/>
      <c r="AP58" s="459"/>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12"/>
      <c r="Z59" s="1013"/>
      <c r="AA59" s="1014"/>
      <c r="AB59" s="1018"/>
      <c r="AC59" s="1019"/>
      <c r="AD59" s="1020"/>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2"/>
      <c r="AC60" s="1010"/>
      <c r="AD60" s="1010"/>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3"/>
      <c r="AC61" s="1006"/>
      <c r="AD61" s="100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1"/>
      <c r="Z65" s="414"/>
      <c r="AA65" s="415"/>
      <c r="AB65" s="1015" t="s">
        <v>11</v>
      </c>
      <c r="AC65" s="1016"/>
      <c r="AD65" s="1017"/>
      <c r="AE65" s="1003" t="s">
        <v>357</v>
      </c>
      <c r="AF65" s="1003"/>
      <c r="AG65" s="1003"/>
      <c r="AH65" s="1003"/>
      <c r="AI65" s="1003" t="s">
        <v>363</v>
      </c>
      <c r="AJ65" s="1003"/>
      <c r="AK65" s="1003"/>
      <c r="AL65" s="1003"/>
      <c r="AM65" s="1003" t="s">
        <v>471</v>
      </c>
      <c r="AN65" s="1003"/>
      <c r="AO65" s="1003"/>
      <c r="AP65" s="459"/>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12"/>
      <c r="Z66" s="1013"/>
      <c r="AA66" s="1014"/>
      <c r="AB66" s="1018"/>
      <c r="AC66" s="1019"/>
      <c r="AD66" s="1020"/>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2"/>
      <c r="AC67" s="1010"/>
      <c r="AD67" s="1010"/>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3"/>
      <c r="AC68" s="1006"/>
      <c r="AD68" s="1006"/>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8"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3">
        <v>1</v>
      </c>
      <c r="B4" s="1063">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3">
        <v>1</v>
      </c>
      <c r="B37" s="1063">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3">
        <v>1</v>
      </c>
      <c r="B70" s="1063">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2018-06-25T06:20:01Z</cp:lastPrinted>
  <dcterms:created xsi:type="dcterms:W3CDTF">2012-03-13T00:50:25Z</dcterms:created>
  <dcterms:modified xsi:type="dcterms:W3CDTF">2018-07-05T08:37:45Z</dcterms:modified>
</cp:coreProperties>
</file>