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<sst xmlns="http://schemas.openxmlformats.org/spreadsheetml/2006/main" count="3038" uniqueCount="655">
  <si>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</si>
  <si>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</si>
  <si>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</si>
  <si>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</si>
  <si>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</si>
  <si>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</si>
  <si>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</si>
  <si>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</si>
  <si>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</si>
  <si>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</si>
  <si>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</si>
  <si>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</si>
  <si>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</si>
  <si>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</si>
  <si>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</si>
  <si>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</si>
  <si>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</si>
  <si>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</si>
  <si>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</si>
  <si>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</si>
  <si>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</si>
  <si>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</si>
  <si>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</si>
  <si>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</si>
  <si>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</si>
  <si>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</si>
  <si>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</si>
  <si>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</si>
  <si>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</si>
  <si>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</si>
  <si>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</si>
  <si>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</si>
  <si>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</si>
  <si>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</si>
  <si>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</si>
  <si>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</si>
  <si>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</si>
  <si>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</si>
  <si>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</si>
  <si>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</si>
  <si>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</si>
  <si>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</si>
  <si>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</si>
  <si>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</si>
  <si>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</si>
  <si>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</si>
  <si>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</si>
  <si>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</si>
  <si>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</si>
  <si>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</si>
  <si>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</si>
  <si>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</si>
  <si>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</si>
  <si>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</si>
  <si>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</si>
  <si>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</si>
  <si>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</si>
  <si>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</si>
  <si>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</si>
  <si>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</si>
  <si>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</si>
  <si>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</si>
  <si>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</si>
  <si>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</si>
  <si>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</si>
  <si>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</si>
  <si>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</si>
  <si>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</si>
  <si>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</si>
  <si>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</si>
  <si>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</si>
  <si>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</si>
  <si>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</si>
  <si>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</si>
  <si>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</si>
  <si>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</si>
  <si>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</si>
  <si>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</si>
  <si>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</si>
  <si>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</si>
  <si>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</si>
  <si>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</si>
  <si>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</si>
  <si>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</si>
  <si>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</si>
  <si>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</si>
  <si>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</si>
  <si>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</si>
  <si>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</si>
  <si>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</si>
  <si>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</si>
  <si>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</si>
  <si>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</si>
  <si>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</si>
  <si>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</si>
  <si>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</si>
  <si>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</si>
  <si>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</si>
  <si>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</si>
  <si>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</si>
  <si>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</si>
  <si>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</si>
  <si>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</si>
  <si>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</si>
  <si>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</si>
  <si>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</si>
  <si>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</si>
  <si>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</si>
  <si>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</si>
  <si>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</si>
  <si>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</si>
  <si>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</si>
  <si>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</si>
  <si>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</si>
  <si>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</si>
  <si>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</si>
  <si>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</si>
  <si>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</si>
  <si>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</si>
  <si>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</si>
  <si>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</si>
  <si>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</si>
  <si>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</si>
  <si>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</si>
  <si>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</si>
  <si>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</si>
  <si>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</si>
  <si>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</si>
  <si>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</si>
  <si>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</si>
  <si>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</si>
  <si>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</si>
  <si>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</si>
  <si>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</si>
  <si>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</si>
  <si>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</si>
  <si>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</si>
  <si>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</si>
  <si>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</si>
  <si>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</si>
  <si>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</si>
  <si>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</si>
  <si>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</si>
  <si>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</si>
  <si>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</si>
  <si>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</si>
  <si>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</si>
  <si>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</si>
  <si>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</si>
  <si>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</si>
  <si>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</si>
  <si>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</si>
  <si>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</si>
  <si>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</si>
  <si>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</si>
  <si>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</si>
  <si>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</si>
  <si>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</si>
  <si>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</si>
  <si>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</si>
  <si>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</si>
  <si>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</si>
  <si>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</si>
  <si>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</si>
  <si>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</si>
  <si>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</si>
  <si>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</si>
  <si>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</si>
  <si>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</si>
  <si>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</si>
  <si>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</si>
  <si>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</si>
  <si>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</si>
  <si>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</si>
  <si>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</si>
  <si>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</si>
  <si>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</si>
  <si>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</si>
  <si>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</si>
  <si>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</si>
  <si>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</si>
  <si>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</si>
  <si>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</si>
  <si>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</si>
  <si>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</si>
  <si>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</si>
  <si>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</si>
  <si>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</si>
  <si>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</si>
  <si>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</si>
  <si>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</si>
  <si>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</si>
  <si>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</si>
  <si>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</si>
  <si>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</si>
  <si>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</si>
  <si>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</si>
  <si>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</si>
  <si>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</si>
  <si>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</si>
  <si>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</si>
  <si>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</si>
  <si>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</si>
  <si>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</si>
  <si>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</si>
  <si>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</si>
  <si>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</si>
  <si>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</si>
  <si>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</si>
  <si>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</si>
  <si>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</si>
  <si>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</si>
  <si>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</si>
  <si>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</si>
  <si>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</si>
  <si>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</si>
  <si>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</si>
  <si>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</si>
  <si>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</si>
  <si>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</si>
  <si>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</si>
  <si>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</si>
  <si>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</si>
  <si>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</si>
  <si>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</si>
  <si>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</si>
  <si>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</si>
  <si>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</si>
  <si>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</si>
  <si>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</si>
  <si>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</si>
  <si>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</si>
  <si>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</si>
  <si>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</si>
  <si>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</si>
  <si>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</si>
  <si>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</si>
  <si>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</si>
  <si>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</si>
  <si>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</si>
  <si>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</si>
  <si>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</si>
  <si>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</si>
  <si>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</si>
  <si>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</si>
  <si>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</si>
  <si>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</si>
  <si>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</si>
  <si>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</si>
  <si>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</si>
  <si>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</si>
  <si>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</si>
  <si>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</si>
  <si>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</si>
  <si>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</si>
  <si>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</si>
  <si>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</si>
  <si>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</si>
  <si>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</si>
  <si>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</si>
  <si>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</si>
  <si>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</si>
  <si>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</si>
  <si>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</si>
  <si>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</si>
  <si>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</si>
  <si>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</si>
  <si>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</si>
  <si>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</si>
  <si>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</si>
  <si>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</si>
  <si>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</si>
  <si>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</si>
  <si>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</si>
  <si>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</si>
  <si>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</si>
  <si>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</si>
  <si>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</si>
  <si>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</si>
  <si>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</si>
  <si>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</si>
  <si>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</si>
  <si>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</si>
  <si>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</si>
  <si>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</si>
  <si>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</si>
  <si>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</si>
  <si>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</si>
  <si>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</si>
  <si>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</si>
  <si>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</si>
  <si>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</si>
  <si>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</si>
  <si>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</si>
  <si>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</si>
  <si>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</si>
  <si>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</si>
  <si>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</si>
  <si>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</si>
  <si>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</si>
  <si>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</si>
  <si>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</si>
  <si>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</si>
  <si>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</si>
  <si>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</si>
  <si>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</si>
  <si>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</si>
  <si>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</si>
  <si>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</si>
  <si>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</si>
  <si>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</si>
  <si>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</si>
  <si>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</si>
  <si>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</si>
  <si>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</si>
  <si>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</si>
  <si>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</si>
  <si>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</si>
  <si>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</si>
  <si>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</si>
  <si>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</si>
  <si>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</si>
  <si>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</si>
  <si>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</si>
  <si>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</si>
  <si>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</si>
  <si>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</si>
  <si>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</si>
  <si>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</si>
  <si>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</si>
  <si>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</si>
  <si>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</si>
  <si>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</si>
  <si>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</si>
  <si>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</si>
  <si>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</si>
  <si>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</si>
  <si>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</si>
  <si>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</si>
  <si>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</si>
  <si>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</si>
  <si>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</si>
  <si>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</si>
  <si>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</si>
  <si>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</si>
  <si>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</si>
  <si>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</si>
  <si>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</si>
  <si>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</si>
  <si>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</si>
  <si>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</si>
  <si>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</si>
  <si>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</si>
  <si>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</si>
  <si>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</si>
  <si>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</si>
  <si>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</si>
  <si>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</si>
  <si>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</si>
  <si>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</si>
  <si>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</si>
  <si>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</si>
  <si>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</si>
  <si>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</si>
  <si>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</si>
  <si>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</si>
  <si>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</si>
  <si>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</si>
  <si>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</si>
  <si>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</si>
  <si>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</si>
  <si>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</si>
  <si>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</si>
  <si>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</si>
  <si>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</si>
  <si>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</si>
  <si>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</si>
  <si>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</si>
  <si>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</si>
  <si>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</si>
  <si>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</si>
  <si>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</si>
  <si>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</si>
  <si>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</si>
  <si>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</si>
  <si>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</si>
  <si>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</si>
  <si>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</si>
  <si>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</si>
  <si>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</si>
  <si>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</si>
  <si>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</si>
  <si>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</si>
  <si>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</si>
  <si>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</si>
  <si>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</si>
  <si>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</si>
  <si>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</si>
  <si>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</si>
  <si>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</si>
  <si>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</si>
  <si>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</si>
  <si>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</si>
  <si>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</si>
  <si>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</si>
  <si>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</si>
  <si>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</si>
  <si>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</si>
  <si>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</si>
  <si>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</si>
  <si>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</si>
  <si>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</si>
  <si>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</si>
  <si>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</si>
  <si>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</si>
  <si>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</si>
  <si>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</si>
  <si>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</si>
  <si>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</si>
  <si>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</si>
  <si>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</si>
  <si>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</si>
  <si>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</si>
  <si>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</si>
  <si>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</si>
  <si>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</si>
  <si>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</si>
  <si>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</si>
  <si>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</si>
  <si>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</si>
  <si>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</si>
  <si>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</si>
  <si>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</si>
  <si>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</si>
  <si>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</si>
  <si>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</si>
  <si>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</si>
  <si>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</si>
  <si>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</si>
  <si>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</si>
  <si>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</si>
  <si>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</si>
  <si>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</si>
  <si>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</si>
  <si>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</si>
  <si>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</si>
  <si>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</si>
  <si>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</si>
  <si>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</si>
  <si>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</si>
  <si>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</si>
  <si>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</si>
  <si>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</si>
  <si>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</si>
  <si>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</si>
  <si>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</si>
  <si>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</si>
  <si>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</si>
  <si>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</si>
  <si>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</si>
  <si>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</si>
  <si>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</si>
  <si>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</si>
  <si>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</si>
  <si>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</si>
  <si>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</si>
  <si>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</si>
  <si>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</si>
  <si>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</si>
  <si>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</si>
  <si>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</si>
  <si>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</si>
  <si>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</si>
  <si>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</si>
  <si>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</si>
  <si>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</si>
  <si>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</si>
  <si>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</si>
  <si>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</si>
  <si>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</si>
  <si>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</si>
  <si>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</si>
  <si>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</si>
  <si>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</si>
  <si>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</si>
  <si>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</si>
  <si>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</si>
  <si>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</si>
  <si>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</si>
  <si>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</si>
  <si>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</si>
  <si>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</si>
  <si>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</si>
  <si>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</si>
  <si>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</si>
  <si>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</si>
  <si>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</si>
  <si>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</si>
  <si>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</si>
  <si>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</si>
  <si>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</si>
  <si>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</si>
  <si>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</si>
  <si>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</si>
  <si>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</si>
  <si>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</si>
  <si>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</si>
  <si>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</si>
  <si>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</si>
  <si>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</si>
  <si>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</si>
  <si>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</si>
  <si>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</si>
  <si>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</si>
  <si>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</si>
  <si>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</si>
  <si>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</si>
  <si>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</si>
  <si>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</si>
  <si>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</si>
  <si>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</si>
  <si>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</si>
  <si>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</si>
  <si>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</si>
  <si>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</si>
  <si>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</si>
  <si>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</si>
  <si>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</si>
  <si>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</si>
  <si>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</si>
  <si>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</si>
  <si>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</si>
  <si>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</si>
  <si>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</si>
  <si>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</si>
  <si>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</si>
  <si>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</si>
  <si>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</si>
  <si>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</si>
  <si>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</si>
  <si>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</si>
  <si>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</si>
  <si>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</si>
  <si>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</si>
  <si>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</si>
  <si>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</si>
  <si>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</si>
  <si>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</si>
  <si>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</si>
  <si>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</si>
  <si>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労働保険料の返還等に必要な経費</t>
    <rPh sb="0" eb="2">
      <t>ロウドウ</t>
    </rPh>
    <rPh sb="2" eb="5">
      <t>ホケンリョウ</t>
    </rPh>
    <rPh sb="6" eb="8">
      <t>ヘンカン</t>
    </rPh>
    <rPh sb="8" eb="9">
      <t>トウ</t>
    </rPh>
    <rPh sb="10" eb="12">
      <t>ヒツヨウ</t>
    </rPh>
    <rPh sb="13" eb="15">
      <t>ケイヒ</t>
    </rPh>
    <phoneticPr fontId="5"/>
  </si>
  <si>
    <t>労働基準局</t>
    <rPh sb="0" eb="2">
      <t>ロウドウ</t>
    </rPh>
    <rPh sb="2" eb="5">
      <t>キジュンキョク</t>
    </rPh>
    <phoneticPr fontId="5"/>
  </si>
  <si>
    <t>労働保険徴収課</t>
    <rPh sb="0" eb="2">
      <t>ロウドウ</t>
    </rPh>
    <rPh sb="2" eb="4">
      <t>ホケン</t>
    </rPh>
    <rPh sb="4" eb="7">
      <t>チョウシュウカ</t>
    </rPh>
    <phoneticPr fontId="5"/>
  </si>
  <si>
    <t>河野　純伴</t>
    <rPh sb="0" eb="2">
      <t>カワノ</t>
    </rPh>
    <rPh sb="3" eb="4">
      <t>ジュン</t>
    </rPh>
    <rPh sb="4" eb="5">
      <t>トモ</t>
    </rPh>
    <phoneticPr fontId="5"/>
  </si>
  <si>
    <t>○</t>
  </si>
  <si>
    <t>労働保険の保険料の徴収等に関する法律第19条第6項及び第20条第3項</t>
    <rPh sb="0" eb="2">
      <t>ロウドウ</t>
    </rPh>
    <rPh sb="2" eb="4">
      <t>ホケン</t>
    </rPh>
    <rPh sb="5" eb="8">
      <t>ホケンリョウ</t>
    </rPh>
    <rPh sb="9" eb="11">
      <t>チョウシュウ</t>
    </rPh>
    <rPh sb="11" eb="12">
      <t>トウ</t>
    </rPh>
    <rPh sb="13" eb="14">
      <t>カン</t>
    </rPh>
    <rPh sb="16" eb="18">
      <t>ホウリツ</t>
    </rPh>
    <rPh sb="18" eb="19">
      <t>ダイ</t>
    </rPh>
    <rPh sb="21" eb="22">
      <t>ジョウ</t>
    </rPh>
    <rPh sb="22" eb="23">
      <t>ダイ</t>
    </rPh>
    <rPh sb="24" eb="25">
      <t>コウ</t>
    </rPh>
    <rPh sb="25" eb="26">
      <t>オヨ</t>
    </rPh>
    <rPh sb="27" eb="28">
      <t>ダイ</t>
    </rPh>
    <rPh sb="30" eb="31">
      <t>ジョウ</t>
    </rPh>
    <rPh sb="31" eb="32">
      <t>ダイ</t>
    </rPh>
    <rPh sb="33" eb="34">
      <t>コウ</t>
    </rPh>
    <phoneticPr fontId="5"/>
  </si>
  <si>
    <t>－</t>
    <phoneticPr fontId="5"/>
  </si>
  <si>
    <t>労働保険の保険料の徴収等に関する法律に基づく労働保険料の精算等を適正に実施する。</t>
    <rPh sb="0" eb="2">
      <t>ロウドウ</t>
    </rPh>
    <rPh sb="2" eb="4">
      <t>ホケン</t>
    </rPh>
    <rPh sb="5" eb="8">
      <t>ホケンリョウ</t>
    </rPh>
    <rPh sb="9" eb="11">
      <t>チョウシュウ</t>
    </rPh>
    <rPh sb="11" eb="12">
      <t>トウ</t>
    </rPh>
    <rPh sb="13" eb="14">
      <t>カン</t>
    </rPh>
    <rPh sb="16" eb="18">
      <t>ホウリツ</t>
    </rPh>
    <rPh sb="19" eb="20">
      <t>モト</t>
    </rPh>
    <rPh sb="22" eb="24">
      <t>ロウドウ</t>
    </rPh>
    <rPh sb="24" eb="27">
      <t>ホケンリョウ</t>
    </rPh>
    <rPh sb="28" eb="30">
      <t>セイサン</t>
    </rPh>
    <rPh sb="30" eb="31">
      <t>トウ</t>
    </rPh>
    <rPh sb="32" eb="34">
      <t>テキセイ</t>
    </rPh>
    <rPh sb="35" eb="37">
      <t>ジッシ</t>
    </rPh>
    <phoneticPr fontId="5"/>
  </si>
  <si>
    <t>労働保険の保険料の徴収等に関する法律に基づく保険料精算による返還金及び過誤納に係る保険料の払戻金であり、事業主からの請求に基づき支出するもの。</t>
    <rPh sb="0" eb="2">
      <t>ロウドウ</t>
    </rPh>
    <rPh sb="2" eb="4">
      <t>ホケン</t>
    </rPh>
    <rPh sb="5" eb="8">
      <t>ホケンリョウ</t>
    </rPh>
    <rPh sb="9" eb="11">
      <t>チョウシュウ</t>
    </rPh>
    <rPh sb="11" eb="12">
      <t>トウ</t>
    </rPh>
    <rPh sb="13" eb="14">
      <t>カン</t>
    </rPh>
    <rPh sb="16" eb="18">
      <t>ホウリツ</t>
    </rPh>
    <rPh sb="19" eb="20">
      <t>モト</t>
    </rPh>
    <rPh sb="22" eb="25">
      <t>ホケンリョウ</t>
    </rPh>
    <rPh sb="25" eb="27">
      <t>セイサン</t>
    </rPh>
    <rPh sb="30" eb="33">
      <t>ヘンカンキン</t>
    </rPh>
    <rPh sb="33" eb="34">
      <t>オヨ</t>
    </rPh>
    <rPh sb="35" eb="37">
      <t>カゴ</t>
    </rPh>
    <rPh sb="39" eb="40">
      <t>カカワ</t>
    </rPh>
    <rPh sb="41" eb="44">
      <t>ホケンリョウ</t>
    </rPh>
    <rPh sb="45" eb="48">
      <t>ハライモドシキン</t>
    </rPh>
    <rPh sb="52" eb="55">
      <t>ジギョウヌシ</t>
    </rPh>
    <rPh sb="58" eb="60">
      <t>セイキュウ</t>
    </rPh>
    <rPh sb="61" eb="62">
      <t>モト</t>
    </rPh>
    <rPh sb="64" eb="66">
      <t>シシュツ</t>
    </rPh>
    <phoneticPr fontId="5"/>
  </si>
  <si>
    <t>-</t>
  </si>
  <si>
    <t>-</t>
    <phoneticPr fontId="5"/>
  </si>
  <si>
    <t>-</t>
    <phoneticPr fontId="5"/>
  </si>
  <si>
    <t>-</t>
    <phoneticPr fontId="5"/>
  </si>
  <si>
    <t>-</t>
    <phoneticPr fontId="5"/>
  </si>
  <si>
    <t>-</t>
    <phoneticPr fontId="5"/>
  </si>
  <si>
    <t>保険料返還金</t>
    <rPh sb="0" eb="3">
      <t>ホケンリョウ</t>
    </rPh>
    <rPh sb="3" eb="6">
      <t>ヘンカンキン</t>
    </rPh>
    <phoneticPr fontId="5"/>
  </si>
  <si>
    <t>毎年度の返還等率を100％とする</t>
    <rPh sb="0" eb="3">
      <t>マイネンド</t>
    </rPh>
    <rPh sb="4" eb="6">
      <t>ヘンカン</t>
    </rPh>
    <rPh sb="6" eb="8">
      <t>トウリツ</t>
    </rPh>
    <phoneticPr fontId="5"/>
  </si>
  <si>
    <t>返還等率：返還等額／適正な返還等請求額</t>
    <rPh sb="0" eb="2">
      <t>ヘンカン</t>
    </rPh>
    <rPh sb="2" eb="4">
      <t>トウリツ</t>
    </rPh>
    <rPh sb="5" eb="7">
      <t>ヘンカン</t>
    </rPh>
    <rPh sb="7" eb="9">
      <t>トウガク</t>
    </rPh>
    <rPh sb="10" eb="12">
      <t>テキセイ</t>
    </rPh>
    <rPh sb="13" eb="15">
      <t>ヘンカン</t>
    </rPh>
    <rPh sb="15" eb="16">
      <t>トウ</t>
    </rPh>
    <rPh sb="16" eb="19">
      <t>セイキュウガク</t>
    </rPh>
    <phoneticPr fontId="5"/>
  </si>
  <si>
    <t>％</t>
    <phoneticPr fontId="5"/>
  </si>
  <si>
    <t>-</t>
    <phoneticPr fontId="5"/>
  </si>
  <si>
    <t>-</t>
    <phoneticPr fontId="5"/>
  </si>
  <si>
    <t>保険料の精算による返還金及び過誤納に係る払戻金の支払実績</t>
    <rPh sb="0" eb="3">
      <t>ホケンリョウ</t>
    </rPh>
    <rPh sb="4" eb="6">
      <t>セイサン</t>
    </rPh>
    <rPh sb="9" eb="12">
      <t>ヘンカンキン</t>
    </rPh>
    <rPh sb="12" eb="13">
      <t>オヨ</t>
    </rPh>
    <rPh sb="14" eb="16">
      <t>カゴ</t>
    </rPh>
    <rPh sb="18" eb="19">
      <t>カカワ</t>
    </rPh>
    <rPh sb="20" eb="23">
      <t>ハライモドシキン</t>
    </rPh>
    <rPh sb="24" eb="26">
      <t>シハライ</t>
    </rPh>
    <rPh sb="26" eb="28">
      <t>ジッセキ</t>
    </rPh>
    <phoneticPr fontId="5"/>
  </si>
  <si>
    <t>千円</t>
    <rPh sb="0" eb="2">
      <t>センエン</t>
    </rPh>
    <phoneticPr fontId="5"/>
  </si>
  <si>
    <t>-</t>
    <phoneticPr fontId="5"/>
  </si>
  <si>
    <t>-</t>
    <phoneticPr fontId="5"/>
  </si>
  <si>
    <t>－</t>
    <phoneticPr fontId="5"/>
  </si>
  <si>
    <t>－</t>
    <phoneticPr fontId="5"/>
  </si>
  <si>
    <t>-</t>
    <phoneticPr fontId="5"/>
  </si>
  <si>
    <t>-</t>
    <phoneticPr fontId="5"/>
  </si>
  <si>
    <t>Ⅲ－５－１　労働保険適用促進及び労働保険料等の適正徴収を図ること</t>
    <phoneticPr fontId="5"/>
  </si>
  <si>
    <t>-</t>
    <phoneticPr fontId="5"/>
  </si>
  <si>
    <t>-</t>
    <phoneticPr fontId="5"/>
  </si>
  <si>
    <t>-</t>
    <phoneticPr fontId="5"/>
  </si>
  <si>
    <t>-</t>
    <phoneticPr fontId="5"/>
  </si>
  <si>
    <t>-</t>
    <phoneticPr fontId="5"/>
  </si>
  <si>
    <t>返還等率を100％とすることにより、労働保険料等の適正徴収を図る。</t>
    <rPh sb="0" eb="2">
      <t>ヘンカン</t>
    </rPh>
    <rPh sb="2" eb="4">
      <t>トウリツ</t>
    </rPh>
    <rPh sb="18" eb="20">
      <t>ロウドウ</t>
    </rPh>
    <rPh sb="20" eb="23">
      <t>ホケンリョウ</t>
    </rPh>
    <rPh sb="23" eb="24">
      <t>トウ</t>
    </rPh>
    <rPh sb="25" eb="27">
      <t>テキセイ</t>
    </rPh>
    <rPh sb="27" eb="29">
      <t>チョウシュウ</t>
    </rPh>
    <rPh sb="30" eb="31">
      <t>ハカ</t>
    </rPh>
    <phoneticPr fontId="5"/>
  </si>
  <si>
    <t>-</t>
    <phoneticPr fontId="5"/>
  </si>
  <si>
    <t>‐</t>
  </si>
  <si>
    <t>無</t>
  </si>
  <si>
    <t>-</t>
    <phoneticPr fontId="5"/>
  </si>
  <si>
    <t>労働保険料の精算等を適正に実施することを目的としており、国民や社会のニーズを的確に反映している。</t>
    <rPh sb="0" eb="2">
      <t>ロウドウ</t>
    </rPh>
    <rPh sb="2" eb="5">
      <t>ホケンリョウ</t>
    </rPh>
    <rPh sb="6" eb="8">
      <t>セイサン</t>
    </rPh>
    <rPh sb="8" eb="9">
      <t>トウ</t>
    </rPh>
    <rPh sb="10" eb="12">
      <t>テキセイ</t>
    </rPh>
    <rPh sb="13" eb="15">
      <t>ジッシ</t>
    </rPh>
    <rPh sb="20" eb="22">
      <t>モクテキ</t>
    </rPh>
    <rPh sb="28" eb="30">
      <t>コクミン</t>
    </rPh>
    <rPh sb="31" eb="33">
      <t>シャカイ</t>
    </rPh>
    <rPh sb="38" eb="40">
      <t>テキカク</t>
    </rPh>
    <rPh sb="41" eb="43">
      <t>ハンエイ</t>
    </rPh>
    <phoneticPr fontId="5"/>
  </si>
  <si>
    <t>国が徴収等を行っている労働保険料の精算返還金及び過誤納に係る払戻金であり、国が実施するべきである。</t>
    <rPh sb="0" eb="1">
      <t>クニ</t>
    </rPh>
    <rPh sb="2" eb="4">
      <t>チョウシュウ</t>
    </rPh>
    <rPh sb="4" eb="5">
      <t>トウ</t>
    </rPh>
    <rPh sb="6" eb="7">
      <t>オコナ</t>
    </rPh>
    <rPh sb="11" eb="13">
      <t>ロウドウ</t>
    </rPh>
    <rPh sb="13" eb="16">
      <t>ホケンリョウ</t>
    </rPh>
    <rPh sb="17" eb="19">
      <t>セイサン</t>
    </rPh>
    <rPh sb="19" eb="22">
      <t>ヘンカンキン</t>
    </rPh>
    <rPh sb="22" eb="23">
      <t>オヨ</t>
    </rPh>
    <rPh sb="24" eb="26">
      <t>カゴ</t>
    </rPh>
    <rPh sb="26" eb="27">
      <t>ノウ</t>
    </rPh>
    <rPh sb="28" eb="29">
      <t>カカ</t>
    </rPh>
    <rPh sb="30" eb="32">
      <t>ハライモドシ</t>
    </rPh>
    <rPh sb="32" eb="33">
      <t>カネ</t>
    </rPh>
    <rPh sb="37" eb="38">
      <t>クニ</t>
    </rPh>
    <rPh sb="39" eb="41">
      <t>ジッシ</t>
    </rPh>
    <phoneticPr fontId="5"/>
  </si>
  <si>
    <t>法律に基づく労働保険料の精算による返還金及び過誤納に係る払戻金であるため、政策目的の達成手段として必要かつ適切であり、優先度は高い。</t>
    <rPh sb="0" eb="2">
      <t>ホウリツ</t>
    </rPh>
    <rPh sb="3" eb="4">
      <t>モト</t>
    </rPh>
    <rPh sb="6" eb="8">
      <t>ロウドウ</t>
    </rPh>
    <rPh sb="8" eb="11">
      <t>ホケンリョウ</t>
    </rPh>
    <rPh sb="12" eb="14">
      <t>セイサン</t>
    </rPh>
    <rPh sb="17" eb="20">
      <t>ヘンカンキン</t>
    </rPh>
    <rPh sb="20" eb="21">
      <t>オヨ</t>
    </rPh>
    <rPh sb="22" eb="24">
      <t>カゴ</t>
    </rPh>
    <rPh sb="24" eb="25">
      <t>ノウ</t>
    </rPh>
    <rPh sb="26" eb="27">
      <t>カカ</t>
    </rPh>
    <rPh sb="28" eb="31">
      <t>ハライモドシキン</t>
    </rPh>
    <rPh sb="37" eb="39">
      <t>セイサク</t>
    </rPh>
    <rPh sb="39" eb="41">
      <t>モクテキ</t>
    </rPh>
    <rPh sb="42" eb="44">
      <t>タッセイ</t>
    </rPh>
    <rPh sb="44" eb="46">
      <t>シュダン</t>
    </rPh>
    <rPh sb="49" eb="51">
      <t>ヒツヨウ</t>
    </rPh>
    <rPh sb="53" eb="55">
      <t>テキセツ</t>
    </rPh>
    <rPh sb="59" eb="62">
      <t>ユウセンド</t>
    </rPh>
    <rPh sb="63" eb="64">
      <t>タカ</t>
    </rPh>
    <phoneticPr fontId="5"/>
  </si>
  <si>
    <t>－</t>
    <phoneticPr fontId="5"/>
  </si>
  <si>
    <t>労働保険料の精算による返還金及び過誤納に係る払戻金であり、必要なものに限定されている。</t>
    <rPh sb="0" eb="2">
      <t>ロウドウ</t>
    </rPh>
    <rPh sb="2" eb="5">
      <t>ホケンリョウ</t>
    </rPh>
    <rPh sb="6" eb="8">
      <t>セイサン</t>
    </rPh>
    <rPh sb="11" eb="14">
      <t>ヘンカンキン</t>
    </rPh>
    <rPh sb="14" eb="15">
      <t>オヨ</t>
    </rPh>
    <rPh sb="16" eb="18">
      <t>カゴ</t>
    </rPh>
    <rPh sb="18" eb="19">
      <t>ノウ</t>
    </rPh>
    <rPh sb="20" eb="21">
      <t>カカ</t>
    </rPh>
    <rPh sb="22" eb="24">
      <t>ハライモドシ</t>
    </rPh>
    <rPh sb="24" eb="25">
      <t>カネ</t>
    </rPh>
    <rPh sb="29" eb="31">
      <t>ヒツヨウ</t>
    </rPh>
    <rPh sb="35" eb="37">
      <t>ゲンテイ</t>
    </rPh>
    <phoneticPr fontId="5"/>
  </si>
  <si>
    <t>達成度が100％であるため、成果目標に見合ったものとなっている。</t>
    <rPh sb="0" eb="3">
      <t>タッセイド</t>
    </rPh>
    <rPh sb="14" eb="16">
      <t>セイカ</t>
    </rPh>
    <rPh sb="16" eb="18">
      <t>モクヒョウ</t>
    </rPh>
    <rPh sb="19" eb="21">
      <t>ミア</t>
    </rPh>
    <phoneticPr fontId="5"/>
  </si>
  <si>
    <t>－</t>
    <phoneticPr fontId="5"/>
  </si>
  <si>
    <t>点検対象外</t>
    <rPh sb="0" eb="2">
      <t>テンケン</t>
    </rPh>
    <rPh sb="2" eb="5">
      <t>タイショウガイ</t>
    </rPh>
    <phoneticPr fontId="5"/>
  </si>
  <si>
    <t>823</t>
    <phoneticPr fontId="5"/>
  </si>
  <si>
    <t>734</t>
    <phoneticPr fontId="5"/>
  </si>
  <si>
    <t>644</t>
    <phoneticPr fontId="5"/>
  </si>
  <si>
    <t>452</t>
    <phoneticPr fontId="5"/>
  </si>
  <si>
    <t>461</t>
    <phoneticPr fontId="5"/>
  </si>
  <si>
    <t>475</t>
    <phoneticPr fontId="5"/>
  </si>
  <si>
    <t>474</t>
    <phoneticPr fontId="5"/>
  </si>
  <si>
    <t>払戻金</t>
    <rPh sb="0" eb="3">
      <t>ハライモドシキン</t>
    </rPh>
    <phoneticPr fontId="5"/>
  </si>
  <si>
    <t>返還金</t>
    <rPh sb="0" eb="3">
      <t>ヘンカンキン</t>
    </rPh>
    <phoneticPr fontId="5"/>
  </si>
  <si>
    <t>労働保険料に係る過誤納等払戻金</t>
    <rPh sb="0" eb="2">
      <t>ロウドウ</t>
    </rPh>
    <rPh sb="2" eb="5">
      <t>ホケンリョウ</t>
    </rPh>
    <rPh sb="6" eb="7">
      <t>カカ</t>
    </rPh>
    <rPh sb="8" eb="10">
      <t>カゴ</t>
    </rPh>
    <rPh sb="10" eb="11">
      <t>ノウ</t>
    </rPh>
    <rPh sb="11" eb="12">
      <t>トウ</t>
    </rPh>
    <rPh sb="12" eb="14">
      <t>ハライモドシ</t>
    </rPh>
    <rPh sb="14" eb="15">
      <t>カネ</t>
    </rPh>
    <phoneticPr fontId="5"/>
  </si>
  <si>
    <t>労働保険料精算返還金</t>
    <rPh sb="0" eb="2">
      <t>ロウドウ</t>
    </rPh>
    <rPh sb="2" eb="5">
      <t>ホケンリョウ</t>
    </rPh>
    <rPh sb="5" eb="7">
      <t>セイサン</t>
    </rPh>
    <rPh sb="7" eb="10">
      <t>ヘンカンキン</t>
    </rPh>
    <phoneticPr fontId="5"/>
  </si>
  <si>
    <t>保険料返還金及び過誤納に対する払戻金の受領</t>
    <rPh sb="0" eb="3">
      <t>ホケンリョウ</t>
    </rPh>
    <rPh sb="3" eb="6">
      <t>ヘンカンキン</t>
    </rPh>
    <rPh sb="6" eb="7">
      <t>オヨ</t>
    </rPh>
    <rPh sb="8" eb="11">
      <t>カゴノウ</t>
    </rPh>
    <rPh sb="12" eb="13">
      <t>タイ</t>
    </rPh>
    <rPh sb="15" eb="17">
      <t>ハライモドシ</t>
    </rPh>
    <rPh sb="17" eb="18">
      <t>キン</t>
    </rPh>
    <rPh sb="19" eb="21">
      <t>ジュリョウ</t>
    </rPh>
    <phoneticPr fontId="5"/>
  </si>
  <si>
    <t>本事業は、労働保険の精算による返還及び過誤納に係る払戻を行うものであり、請求のあった返還金について、引き続き返還手続を行う。</t>
    <rPh sb="0" eb="1">
      <t>ホン</t>
    </rPh>
    <rPh sb="1" eb="3">
      <t>ジギョウ</t>
    </rPh>
    <rPh sb="5" eb="7">
      <t>ロウドウ</t>
    </rPh>
    <rPh sb="7" eb="9">
      <t>ホケン</t>
    </rPh>
    <rPh sb="10" eb="12">
      <t>セイサン</t>
    </rPh>
    <rPh sb="15" eb="17">
      <t>ヘンカン</t>
    </rPh>
    <rPh sb="17" eb="18">
      <t>オヨ</t>
    </rPh>
    <rPh sb="19" eb="22">
      <t>カゴノウ</t>
    </rPh>
    <rPh sb="23" eb="24">
      <t>カカ</t>
    </rPh>
    <rPh sb="25" eb="27">
      <t>ハライモドシ</t>
    </rPh>
    <rPh sb="28" eb="29">
      <t>オコナ</t>
    </rPh>
    <rPh sb="36" eb="38">
      <t>セイキュウ</t>
    </rPh>
    <rPh sb="42" eb="45">
      <t>ヘンカンキン</t>
    </rPh>
    <rPh sb="50" eb="51">
      <t>ヒ</t>
    </rPh>
    <rPh sb="52" eb="53">
      <t>ツヅ</t>
    </rPh>
    <rPh sb="54" eb="56">
      <t>ヘンカン</t>
    </rPh>
    <rPh sb="56" eb="58">
      <t>テツヅキ</t>
    </rPh>
    <rPh sb="59" eb="60">
      <t>オコナ</t>
    </rPh>
    <phoneticPr fontId="5"/>
  </si>
  <si>
    <t>引き続き、適切な予算要求と予算執行に努める。</t>
    <rPh sb="0" eb="1">
      <t>ヒ</t>
    </rPh>
    <rPh sb="2" eb="3">
      <t>ツヅ</t>
    </rPh>
    <rPh sb="5" eb="7">
      <t>テキセツ</t>
    </rPh>
    <rPh sb="8" eb="10">
      <t>ヨサン</t>
    </rPh>
    <rPh sb="10" eb="12">
      <t>ヨウキュウ</t>
    </rPh>
    <rPh sb="13" eb="15">
      <t>ヨサン</t>
    </rPh>
    <rPh sb="15" eb="17">
      <t>シッコウ</t>
    </rPh>
    <rPh sb="18" eb="19">
      <t>ツト</t>
    </rPh>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</si>
  <si>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</si>
  <si>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</si>
  <si>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</si>
  <si>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</si>
  <si>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</si>
  <si>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千葉労働局</t>
    <rPh sb="0" eb="2">
      <t>チバ</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</si>
  <si>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</si>
  <si>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</si>
  <si>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</si>
  <si>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</si>
  <si>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福島労働局</t>
    <rPh sb="0" eb="2">
      <t>フクシマ</t>
    </rPh>
    <rPh sb="2" eb="5">
      <t>ロウドウキョク</t>
    </rPh>
    <phoneticPr fontId="5"/>
  </si>
  <si>
    <t>-</t>
    <phoneticPr fontId="5"/>
  </si>
  <si>
    <t>-</t>
    <phoneticPr fontId="5"/>
  </si>
  <si>
    <t>-</t>
    <phoneticPr fontId="5"/>
  </si>
  <si>
    <t>保険料返還金及び過誤納に対する払戻金の請求受付、支払い等</t>
    <rPh sb="0" eb="3">
      <t>ホケンリョウ</t>
    </rPh>
    <rPh sb="3" eb="6">
      <t>ヘンカンキン</t>
    </rPh>
    <rPh sb="6" eb="7">
      <t>オヨ</t>
    </rPh>
    <rPh sb="8" eb="11">
      <t>カゴノウ</t>
    </rPh>
    <rPh sb="12" eb="13">
      <t>タイ</t>
    </rPh>
    <rPh sb="15" eb="18">
      <t>ハライモドシキン</t>
    </rPh>
    <rPh sb="19" eb="21">
      <t>セイキュウ</t>
    </rPh>
    <rPh sb="21" eb="23">
      <t>ウケツケ</t>
    </rPh>
    <rPh sb="24" eb="26">
      <t>シハラ</t>
    </rPh>
    <rPh sb="27" eb="28">
      <t>トウ</t>
    </rPh>
    <phoneticPr fontId="5"/>
  </si>
  <si>
    <t>-</t>
    <phoneticPr fontId="5"/>
  </si>
  <si>
    <t>-</t>
    <phoneticPr fontId="5"/>
  </si>
  <si>
    <t>-</t>
    <phoneticPr fontId="5"/>
  </si>
  <si>
    <t>-</t>
    <phoneticPr fontId="5"/>
  </si>
  <si>
    <t>-</t>
    <phoneticPr fontId="5"/>
  </si>
  <si>
    <t>-</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</si>
  <si>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</si>
  <si>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</si>
  <si>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</si>
  <si>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</si>
  <si>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</si>
  <si>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</si>
  <si>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</si>
  <si>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</si>
  <si>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</si>
  <si>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</si>
  <si>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</si>
  <si>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</si>
  <si>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</si>
  <si>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保険料返還金及び過誤納に対する払戻金の受領</t>
    <rPh sb="0" eb="3">
      <t>ホケンリョウ</t>
    </rPh>
    <rPh sb="3" eb="6">
      <t>ヘンカンキン</t>
    </rPh>
    <rPh sb="6" eb="7">
      <t>オヨ</t>
    </rPh>
    <rPh sb="8" eb="11">
      <t>カゴノウ</t>
    </rPh>
    <rPh sb="12" eb="13">
      <t>タイ</t>
    </rPh>
    <rPh sb="15" eb="18">
      <t>ハライモドシキン</t>
    </rPh>
    <rPh sb="19" eb="21">
      <t>ジュリョウ</t>
    </rPh>
    <phoneticPr fontId="5"/>
  </si>
  <si>
    <t>-</t>
    <phoneticPr fontId="5"/>
  </si>
  <si>
    <t>-</t>
    <phoneticPr fontId="5"/>
  </si>
  <si>
    <t>-</t>
    <phoneticPr fontId="5"/>
  </si>
  <si>
    <t>賠償償還及払戻金</t>
    <rPh sb="0" eb="2">
      <t>バイショウ</t>
    </rPh>
    <rPh sb="2" eb="4">
      <t>ショウカン</t>
    </rPh>
    <rPh sb="4" eb="5">
      <t>オヨ</t>
    </rPh>
    <rPh sb="5" eb="7">
      <t>ハライモドシ</t>
    </rPh>
    <rPh sb="7" eb="8">
      <t>カネ</t>
    </rPh>
    <phoneticPr fontId="5"/>
  </si>
  <si>
    <t>平成29年度支出実績</t>
    <rPh sb="0" eb="2">
      <t>ヘイセイ</t>
    </rPh>
    <rPh sb="4" eb="6">
      <t>ネンド</t>
    </rPh>
    <rPh sb="6" eb="8">
      <t>シシュツ</t>
    </rPh>
    <rPh sb="8" eb="10">
      <t>ジッセキ</t>
    </rPh>
    <phoneticPr fontId="5"/>
  </si>
  <si>
    <t>保険料の精算等による返還金等を支払うための事務費は計上しておらず、単位当たりコストは算出できない</t>
    <rPh sb="0" eb="3">
      <t>ホケンリョウ</t>
    </rPh>
    <rPh sb="4" eb="6">
      <t>セイサン</t>
    </rPh>
    <rPh sb="6" eb="7">
      <t>トウ</t>
    </rPh>
    <rPh sb="10" eb="13">
      <t>ヘンカンキン</t>
    </rPh>
    <rPh sb="13" eb="14">
      <t>トウ</t>
    </rPh>
    <rPh sb="15" eb="17">
      <t>シハラ</t>
    </rPh>
    <rPh sb="21" eb="24">
      <t>ジムヒ</t>
    </rPh>
    <rPh sb="25" eb="27">
      <t>ケイジョウ</t>
    </rPh>
    <rPh sb="33" eb="35">
      <t>タンイ</t>
    </rPh>
    <rPh sb="35" eb="36">
      <t>ア</t>
    </rPh>
    <rPh sb="42" eb="44">
      <t>サンシュツ</t>
    </rPh>
    <phoneticPr fontId="5"/>
  </si>
  <si>
    <t>施策大目標５　労働保険適用徴収業務の適正かつ円滑な実施を図ること</t>
    <rPh sb="18" eb="20">
      <t>テキセイ</t>
    </rPh>
    <phoneticPr fontId="5"/>
  </si>
  <si>
    <t>B.　A社</t>
    <rPh sb="4" eb="5">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</si>
</sst>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67049</xdr:colOff>
      <xdr:row>742</xdr:row>
      <xdr:rowOff>0</xdr:rowOff>
    </xdr:from>
    <xdr:to>
      <xdr:col>31</xdr:col>
      <xdr:colOff>15703</xdr:colOff>
      <xdr:row>744</xdr:row>
      <xdr:rowOff>20958</xdr:rowOff>
    </xdr:to>
    <xdr:sp macro="" textlink="">
      <xdr:nvSpPr>
        <xdr:cNvPr id="2" name="正方形/長方形 1"/>
        <xdr:cNvSpPr/>
      </xdr:nvSpPr>
      <xdr:spPr>
        <a:xfrm>
          <a:off x="3267449" y="42424350"/>
          <a:ext cx="2949029" cy="72580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厚生労働省（本省）</a:t>
          </a:r>
          <a:endParaRPr kumimoji="1" lang="en-US" altLang="ja-JP" sz="1100"/>
        </a:p>
        <a:p>
          <a:pPr algn="ctr"/>
          <a:r>
            <a:rPr kumimoji="1" lang="ja-JP" altLang="en-US" sz="1100"/>
            <a:t>（</a:t>
          </a:r>
          <a:r>
            <a:rPr kumimoji="1" lang="en-US" altLang="ja-JP" sz="1100"/>
            <a:t>35,658</a:t>
          </a:r>
          <a:r>
            <a:rPr kumimoji="1" lang="ja-JP" altLang="en-US" sz="1100"/>
            <a:t>百万円）</a:t>
          </a:r>
        </a:p>
      </xdr:txBody>
    </xdr:sp>
    <xdr:clientData/>
  </xdr:twoCellAnchor>
  <xdr:twoCellAnchor>
    <xdr:from>
      <xdr:col>16</xdr:col>
      <xdr:colOff>0</xdr:colOff>
      <xdr:row>754</xdr:row>
      <xdr:rowOff>261457</xdr:rowOff>
    </xdr:from>
    <xdr:to>
      <xdr:col>31</xdr:col>
      <xdr:colOff>52667</xdr:colOff>
      <xdr:row>756</xdr:row>
      <xdr:rowOff>384269</xdr:rowOff>
    </xdr:to>
    <xdr:sp macro="" textlink="">
      <xdr:nvSpPr>
        <xdr:cNvPr id="3" name="正方形/長方形 2"/>
        <xdr:cNvSpPr/>
      </xdr:nvSpPr>
      <xdr:spPr>
        <a:xfrm>
          <a:off x="3200400" y="46914907"/>
          <a:ext cx="3053042" cy="8276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Ｂ．事業主</a:t>
          </a:r>
          <a:endParaRPr kumimoji="1" lang="en-US" altLang="ja-JP" sz="1100"/>
        </a:p>
        <a:p>
          <a:pPr algn="ctr"/>
          <a:r>
            <a:rPr kumimoji="1" lang="ja-JP" altLang="en-US" sz="1100"/>
            <a:t>（</a:t>
          </a:r>
          <a:r>
            <a:rPr kumimoji="1" lang="en-US" altLang="ja-JP" sz="1100"/>
            <a:t>34,909</a:t>
          </a:r>
          <a:r>
            <a:rPr kumimoji="1" lang="ja-JP" altLang="en-US" sz="1100"/>
            <a:t>百万円）</a:t>
          </a:r>
        </a:p>
      </xdr:txBody>
    </xdr:sp>
    <xdr:clientData/>
  </xdr:twoCellAnchor>
  <xdr:twoCellAnchor>
    <xdr:from>
      <xdr:col>17</xdr:col>
      <xdr:colOff>142983</xdr:colOff>
      <xdr:row>756</xdr:row>
      <xdr:rowOff>470096</xdr:rowOff>
    </xdr:from>
    <xdr:to>
      <xdr:col>29</xdr:col>
      <xdr:colOff>99357</xdr:colOff>
      <xdr:row>757</xdr:row>
      <xdr:rowOff>419236</xdr:rowOff>
    </xdr:to>
    <xdr:sp macro="" textlink="">
      <xdr:nvSpPr>
        <xdr:cNvPr id="4" name="大かっこ 3"/>
        <xdr:cNvSpPr/>
      </xdr:nvSpPr>
      <xdr:spPr bwMode="auto">
        <a:xfrm>
          <a:off x="3543408" y="47828396"/>
          <a:ext cx="2356674" cy="615890"/>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lnSpc>
              <a:spcPts val="1300"/>
            </a:lnSpc>
          </a:pPr>
          <a:r>
            <a:rPr kumimoji="1" lang="ja-JP" altLang="en-US" sz="1100"/>
            <a:t>保険料返還金及び過誤納に対する払戻金の受領</a:t>
          </a:r>
        </a:p>
      </xdr:txBody>
    </xdr:sp>
    <xdr:clientData/>
  </xdr:twoCellAnchor>
  <xdr:twoCellAnchor>
    <xdr:from>
      <xdr:col>23</xdr:col>
      <xdr:colOff>133536</xdr:colOff>
      <xdr:row>744</xdr:row>
      <xdr:rowOff>33804</xdr:rowOff>
    </xdr:from>
    <xdr:to>
      <xdr:col>23</xdr:col>
      <xdr:colOff>143061</xdr:colOff>
      <xdr:row>747</xdr:row>
      <xdr:rowOff>268007</xdr:rowOff>
    </xdr:to>
    <xdr:cxnSp macro="">
      <xdr:nvCxnSpPr>
        <xdr:cNvPr id="5" name="直線矢印コネクタ 36"/>
        <xdr:cNvCxnSpPr>
          <a:cxnSpLocks noChangeShapeType="1"/>
          <a:stCxn id="2" idx="2"/>
          <a:endCxn id="6" idx="0"/>
        </xdr:cNvCxnSpPr>
      </xdr:nvCxnSpPr>
      <xdr:spPr bwMode="auto">
        <a:xfrm>
          <a:off x="4734111" y="43163004"/>
          <a:ext cx="9525" cy="1291478"/>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31936</xdr:colOff>
      <xdr:row>747</xdr:row>
      <xdr:rowOff>280638</xdr:rowOff>
    </xdr:from>
    <xdr:to>
      <xdr:col>31</xdr:col>
      <xdr:colOff>51076</xdr:colOff>
      <xdr:row>749</xdr:row>
      <xdr:rowOff>308552</xdr:rowOff>
    </xdr:to>
    <xdr:sp macro="" textlink="">
      <xdr:nvSpPr>
        <xdr:cNvPr id="6" name="正方形/長方形 5"/>
        <xdr:cNvSpPr/>
      </xdr:nvSpPr>
      <xdr:spPr>
        <a:xfrm>
          <a:off x="3232336" y="44467113"/>
          <a:ext cx="3019515" cy="7327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Ａ．都道府県労働局（</a:t>
          </a:r>
          <a:r>
            <a:rPr kumimoji="1" lang="en-US" altLang="ja-JP" sz="1100"/>
            <a:t>47</a:t>
          </a:r>
          <a:r>
            <a:rPr kumimoji="1" lang="ja-JP" altLang="en-US" sz="1100"/>
            <a:t>局）</a:t>
          </a:r>
          <a:endParaRPr kumimoji="1" lang="en-US" altLang="ja-JP" sz="1100"/>
        </a:p>
        <a:p>
          <a:pPr algn="ctr"/>
          <a:r>
            <a:rPr kumimoji="1" lang="ja-JP" altLang="en-US" sz="1100"/>
            <a:t>（</a:t>
          </a:r>
          <a:r>
            <a:rPr kumimoji="1" lang="en-US" altLang="ja-JP" sz="1100"/>
            <a:t>749</a:t>
          </a:r>
          <a:r>
            <a:rPr kumimoji="1" lang="ja-JP" altLang="en-US" sz="1100"/>
            <a:t>百万円）</a:t>
          </a:r>
        </a:p>
      </xdr:txBody>
    </xdr:sp>
    <xdr:clientData/>
  </xdr:twoCellAnchor>
  <xdr:twoCellAnchor>
    <xdr:from>
      <xdr:col>17</xdr:col>
      <xdr:colOff>104559</xdr:colOff>
      <xdr:row>750</xdr:row>
      <xdr:rowOff>31403</xdr:rowOff>
    </xdr:from>
    <xdr:to>
      <xdr:col>29</xdr:col>
      <xdr:colOff>144179</xdr:colOff>
      <xdr:row>751</xdr:row>
      <xdr:rowOff>249892</xdr:rowOff>
    </xdr:to>
    <xdr:sp macro="" textlink="">
      <xdr:nvSpPr>
        <xdr:cNvPr id="7" name="大かっこ 6"/>
        <xdr:cNvSpPr/>
      </xdr:nvSpPr>
      <xdr:spPr bwMode="auto">
        <a:xfrm>
          <a:off x="3504984" y="45275153"/>
          <a:ext cx="2439920" cy="570914"/>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lnSpc>
              <a:spcPts val="1300"/>
            </a:lnSpc>
          </a:pPr>
          <a:r>
            <a:rPr kumimoji="1" lang="ja-JP" altLang="en-US" sz="1100"/>
            <a:t>保険料返還金及び過誤納に対する払戻金の請求受付、支払い等</a:t>
          </a:r>
        </a:p>
      </xdr:txBody>
    </xdr:sp>
    <xdr:clientData/>
  </xdr:twoCellAnchor>
  <xdr:twoCellAnchor>
    <xdr:from>
      <xdr:col>23</xdr:col>
      <xdr:colOff>144744</xdr:colOff>
      <xdr:row>751</xdr:row>
      <xdr:rowOff>317130</xdr:rowOff>
    </xdr:from>
    <xdr:to>
      <xdr:col>23</xdr:col>
      <xdr:colOff>146332</xdr:colOff>
      <xdr:row>754</xdr:row>
      <xdr:rowOff>245302</xdr:rowOff>
    </xdr:to>
    <xdr:cxnSp macro="">
      <xdr:nvCxnSpPr>
        <xdr:cNvPr id="8" name="直線矢印コネクタ 7"/>
        <xdr:cNvCxnSpPr/>
      </xdr:nvCxnSpPr>
      <xdr:spPr bwMode="auto">
        <a:xfrm rot="5400000">
          <a:off x="4253389" y="46405235"/>
          <a:ext cx="985447" cy="1588"/>
        </a:xfrm>
        <a:prstGeom prst="straightConnector1">
          <a:avLst/>
        </a:prstGeom>
        <a:ln w="22225">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15703</xdr:colOff>
      <xdr:row>743</xdr:row>
      <xdr:rowOff>3363</xdr:rowOff>
    </xdr:from>
    <xdr:to>
      <xdr:col>36</xdr:col>
      <xdr:colOff>133536</xdr:colOff>
      <xdr:row>743</xdr:row>
      <xdr:rowOff>12068</xdr:rowOff>
    </xdr:to>
    <xdr:cxnSp macro="">
      <xdr:nvCxnSpPr>
        <xdr:cNvPr id="9" name="直線コネクタ 8"/>
        <xdr:cNvCxnSpPr>
          <a:stCxn id="2" idx="3"/>
        </xdr:cNvCxnSpPr>
      </xdr:nvCxnSpPr>
      <xdr:spPr>
        <a:xfrm flipV="1">
          <a:off x="6216478" y="42780138"/>
          <a:ext cx="1117958" cy="8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133536</xdr:colOff>
      <xdr:row>743</xdr:row>
      <xdr:rowOff>3363</xdr:rowOff>
    </xdr:from>
    <xdr:to>
      <xdr:col>36</xdr:col>
      <xdr:colOff>146236</xdr:colOff>
      <xdr:row>755</xdr:row>
      <xdr:rowOff>330574</xdr:rowOff>
    </xdr:to>
    <xdr:cxnSp macro="">
      <xdr:nvCxnSpPr>
        <xdr:cNvPr id="10" name="直線コネクタ 9"/>
        <xdr:cNvCxnSpPr/>
      </xdr:nvCxnSpPr>
      <xdr:spPr>
        <a:xfrm>
          <a:off x="7334436" y="42780138"/>
          <a:ext cx="12700" cy="455631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62192</xdr:colOff>
      <xdr:row>755</xdr:row>
      <xdr:rowOff>317874</xdr:rowOff>
    </xdr:from>
    <xdr:to>
      <xdr:col>36</xdr:col>
      <xdr:colOff>190672</xdr:colOff>
      <xdr:row>755</xdr:row>
      <xdr:rowOff>326038</xdr:rowOff>
    </xdr:to>
    <xdr:cxnSp macro="">
      <xdr:nvCxnSpPr>
        <xdr:cNvPr id="11" name="直線矢印コネクタ 10"/>
        <xdr:cNvCxnSpPr>
          <a:endCxn id="3" idx="3"/>
        </xdr:cNvCxnSpPr>
      </xdr:nvCxnSpPr>
      <xdr:spPr>
        <a:xfrm flipH="1">
          <a:off x="6262967" y="47323749"/>
          <a:ext cx="1128605" cy="816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47</xdr:col>
      <xdr:colOff>19050</xdr:colOff>
      <xdr:row>780</xdr:row>
      <xdr:rowOff>19050</xdr:rowOff>
    </xdr:from>
    <xdr:ext cx="607859" cy="275717"/>
    <xdr:sp macro="" textlink="">
      <xdr:nvSpPr>
        <xdr:cNvPr id="12" name="テキスト ボックス 11"/>
        <xdr:cNvSpPr txBox="1"/>
      </xdr:nvSpPr>
      <xdr:spPr>
        <a:xfrm>
          <a:off x="9420225" y="472916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85725</xdr:colOff>
      <xdr:row>869</xdr:row>
      <xdr:rowOff>76200</xdr:rowOff>
    </xdr:from>
    <xdr:ext cx="607859" cy="275717"/>
    <xdr:sp macro="" textlink="">
      <xdr:nvSpPr>
        <xdr:cNvPr id="13" name="テキスト ボックス 12"/>
        <xdr:cNvSpPr txBox="1"/>
      </xdr:nvSpPr>
      <xdr:spPr>
        <a:xfrm>
          <a:off x="4886325" y="58007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95250</xdr:colOff>
      <xdr:row>870</xdr:row>
      <xdr:rowOff>47625</xdr:rowOff>
    </xdr:from>
    <xdr:ext cx="607859" cy="275717"/>
    <xdr:sp macro="" textlink="">
      <xdr:nvSpPr>
        <xdr:cNvPr id="14" name="テキスト ボックス 13"/>
        <xdr:cNvSpPr txBox="1"/>
      </xdr:nvSpPr>
      <xdr:spPr>
        <a:xfrm>
          <a:off x="4895850" y="60264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85725</xdr:colOff>
      <xdr:row>871</xdr:row>
      <xdr:rowOff>66675</xdr:rowOff>
    </xdr:from>
    <xdr:ext cx="607859" cy="275717"/>
    <xdr:sp macro="" textlink="">
      <xdr:nvSpPr>
        <xdr:cNvPr id="15" name="テキスト ボックス 14"/>
        <xdr:cNvSpPr txBox="1"/>
      </xdr:nvSpPr>
      <xdr:spPr>
        <a:xfrm>
          <a:off x="4886325" y="606647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104775</xdr:colOff>
      <xdr:row>872</xdr:row>
      <xdr:rowOff>47625</xdr:rowOff>
    </xdr:from>
    <xdr:ext cx="607859" cy="275717"/>
    <xdr:sp macro="" textlink="">
      <xdr:nvSpPr>
        <xdr:cNvPr id="16" name="テキスト ボックス 15"/>
        <xdr:cNvSpPr txBox="1"/>
      </xdr:nvSpPr>
      <xdr:spPr>
        <a:xfrm>
          <a:off x="4905375" y="61026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104775</xdr:colOff>
      <xdr:row>873</xdr:row>
      <xdr:rowOff>47625</xdr:rowOff>
    </xdr:from>
    <xdr:ext cx="607859" cy="275717"/>
    <xdr:sp macro="" textlink="">
      <xdr:nvSpPr>
        <xdr:cNvPr id="17" name="テキスト ボックス 16"/>
        <xdr:cNvSpPr txBox="1"/>
      </xdr:nvSpPr>
      <xdr:spPr>
        <a:xfrm>
          <a:off x="4905375" y="61407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104775</xdr:colOff>
      <xdr:row>874</xdr:row>
      <xdr:rowOff>57150</xdr:rowOff>
    </xdr:from>
    <xdr:ext cx="607859" cy="275717"/>
    <xdr:sp macro="" textlink="">
      <xdr:nvSpPr>
        <xdr:cNvPr id="18" name="テキスト ボックス 17"/>
        <xdr:cNvSpPr txBox="1"/>
      </xdr:nvSpPr>
      <xdr:spPr>
        <a:xfrm>
          <a:off x="4905375" y="61798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114300</xdr:colOff>
      <xdr:row>875</xdr:row>
      <xdr:rowOff>47625</xdr:rowOff>
    </xdr:from>
    <xdr:ext cx="607859" cy="275717"/>
    <xdr:sp macro="" textlink="">
      <xdr:nvSpPr>
        <xdr:cNvPr id="19" name="テキスト ボックス 18"/>
        <xdr:cNvSpPr txBox="1"/>
      </xdr:nvSpPr>
      <xdr:spPr>
        <a:xfrm>
          <a:off x="4914900" y="62169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114300</xdr:colOff>
      <xdr:row>876</xdr:row>
      <xdr:rowOff>47625</xdr:rowOff>
    </xdr:from>
    <xdr:ext cx="607859" cy="275717"/>
    <xdr:sp macro="" textlink="">
      <xdr:nvSpPr>
        <xdr:cNvPr id="20" name="テキスト ボックス 19"/>
        <xdr:cNvSpPr txBox="1"/>
      </xdr:nvSpPr>
      <xdr:spPr>
        <a:xfrm>
          <a:off x="4914900" y="62550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123825</xdr:colOff>
      <xdr:row>877</xdr:row>
      <xdr:rowOff>66675</xdr:rowOff>
    </xdr:from>
    <xdr:ext cx="607859" cy="275717"/>
    <xdr:sp macro="" textlink="">
      <xdr:nvSpPr>
        <xdr:cNvPr id="21" name="テキスト ボックス 20"/>
        <xdr:cNvSpPr txBox="1"/>
      </xdr:nvSpPr>
      <xdr:spPr>
        <a:xfrm>
          <a:off x="4924425" y="629507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24</xdr:col>
      <xdr:colOff>104775</xdr:colOff>
      <xdr:row>878</xdr:row>
      <xdr:rowOff>66675</xdr:rowOff>
    </xdr:from>
    <xdr:ext cx="607859" cy="275717"/>
    <xdr:sp macro="" textlink="">
      <xdr:nvSpPr>
        <xdr:cNvPr id="22" name="テキスト ボックス 21"/>
        <xdr:cNvSpPr txBox="1"/>
      </xdr:nvSpPr>
      <xdr:spPr>
        <a:xfrm>
          <a:off x="4905375" y="633317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F753" sqref="AF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467</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労働保険特別会計徴収勘定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49090</v>
      </c>
      <c r="Q13" s="657"/>
      <c r="R13" s="657"/>
      <c r="S13" s="657"/>
      <c r="T13" s="657"/>
      <c r="U13" s="657"/>
      <c r="V13" s="658"/>
      <c r="W13" s="656">
        <v>39892</v>
      </c>
      <c r="X13" s="657"/>
      <c r="Y13" s="657"/>
      <c r="Z13" s="657"/>
      <c r="AA13" s="657"/>
      <c r="AB13" s="657"/>
      <c r="AC13" s="658"/>
      <c r="AD13" s="656">
        <v>39660</v>
      </c>
      <c r="AE13" s="657"/>
      <c r="AF13" s="657"/>
      <c r="AG13" s="657"/>
      <c r="AH13" s="657"/>
      <c r="AI13" s="657"/>
      <c r="AJ13" s="658"/>
      <c r="AK13" s="656">
        <v>38779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564</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560</v>
      </c>
      <c r="X15" s="657"/>
      <c r="Y15" s="657"/>
      <c r="Z15" s="657"/>
      <c r="AA15" s="657"/>
      <c r="AB15" s="657"/>
      <c r="AC15" s="658"/>
      <c r="AD15" s="656" t="s">
        <v>564</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564</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563</v>
      </c>
      <c r="Q17" s="657"/>
      <c r="R17" s="657"/>
      <c r="S17" s="657"/>
      <c r="T17" s="657"/>
      <c r="U17" s="657"/>
      <c r="V17" s="658"/>
      <c r="W17" s="656" t="s">
        <v>560</v>
      </c>
      <c r="X17" s="657"/>
      <c r="Y17" s="657"/>
      <c r="Z17" s="657"/>
      <c r="AA17" s="657"/>
      <c r="AB17" s="657"/>
      <c r="AC17" s="658"/>
      <c r="AD17" s="656" t="s">
        <v>563</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49090</v>
      </c>
      <c r="Q18" s="878"/>
      <c r="R18" s="878"/>
      <c r="S18" s="878"/>
      <c r="T18" s="878"/>
      <c r="U18" s="878"/>
      <c r="V18" s="879"/>
      <c r="W18" s="877">
        <f>SUM(W13:AC17)</f>
        <v>39892</v>
      </c>
      <c r="X18" s="878"/>
      <c r="Y18" s="878"/>
      <c r="Z18" s="878"/>
      <c r="AA18" s="878"/>
      <c r="AB18" s="878"/>
      <c r="AC18" s="879"/>
      <c r="AD18" s="877">
        <f>SUM(AD13:AJ17)</f>
        <v>39660</v>
      </c>
      <c r="AE18" s="878"/>
      <c r="AF18" s="878"/>
      <c r="AG18" s="878"/>
      <c r="AH18" s="878"/>
      <c r="AI18" s="878"/>
      <c r="AJ18" s="879"/>
      <c r="AK18" s="877">
        <f>SUM(AK13:AQ17)</f>
        <v>38779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36858</v>
      </c>
      <c r="Q19" s="657"/>
      <c r="R19" s="657"/>
      <c r="S19" s="657"/>
      <c r="T19" s="657"/>
      <c r="U19" s="657"/>
      <c r="V19" s="658"/>
      <c r="W19" s="656">
        <v>37289</v>
      </c>
      <c r="X19" s="657"/>
      <c r="Y19" s="657"/>
      <c r="Z19" s="657"/>
      <c r="AA19" s="657"/>
      <c r="AB19" s="657"/>
      <c r="AC19" s="658"/>
      <c r="AD19" s="656">
        <v>35658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0.75082501527806067</v>
      </c>
      <c r="Q20" s="311"/>
      <c r="R20" s="311"/>
      <c r="S20" s="311"/>
      <c r="T20" s="311"/>
      <c r="U20" s="311"/>
      <c r="V20" s="311"/>
      <c r="W20" s="311">
        <f t="shared" ref="W20" si="0">IF(W18=0, "-", SUM(W19)/W18)</f>
        <v>0.93474882181891106</v>
      </c>
      <c r="X20" s="311"/>
      <c r="Y20" s="311"/>
      <c r="Z20" s="311"/>
      <c r="AA20" s="311"/>
      <c r="AB20" s="311"/>
      <c r="AC20" s="311"/>
      <c r="AD20" s="311">
        <f t="shared" ref="AD20" si="1">IF(AD18=0, "-", SUM(AD19)/AD18)</f>
        <v>0.89909228441754918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0.75082501527806067</v>
      </c>
      <c r="Q21" s="311"/>
      <c r="R21" s="311"/>
      <c r="S21" s="311"/>
      <c r="T21" s="311"/>
      <c r="U21" s="311"/>
      <c r="V21" s="311"/>
      <c r="W21" s="311">
        <f t="shared" ref="W21" si="2">IF(W19=0, "-", SUM(W19)/SUM(W13,W14))</f>
        <v>0.93474882181891106</v>
      </c>
      <c r="X21" s="311"/>
      <c r="Y21" s="311"/>
      <c r="Z21" s="311"/>
      <c r="AA21" s="311"/>
      <c r="AB21" s="311"/>
      <c r="AC21" s="311"/>
      <c r="AD21" s="311">
        <f t="shared" ref="AD21" si="3">IF(AD19=0, "-", SUM(AD19)/SUM(AD13,AD14))</f>
        <v>0.89909228441754918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37719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650</v>
      </c>
      <c r="H24" s="954"/>
      <c r="I24" s="954"/>
      <c r="J24" s="954"/>
      <c r="K24" s="954"/>
      <c r="L24" s="954"/>
      <c r="M24" s="954"/>
      <c r="N24" s="954"/>
      <c r="O24" s="955"/>
      <c r="P24" s="656">
        <v>1060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38779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30</v>
      </c>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7"/>
      <c r="AA32" s="528"/>
      <c r="AB32" s="457" t="s">
        <v>568</v>
      </c>
      <c r="AC32" s="457"/>
      <c r="AD32" s="457"/>
      <c r="AE32" s="211">
        <v>100</v>
      </c>
      <c r="AF32" s="212"/>
      <c r="AG32" s="212"/>
      <c r="AH32" s="212"/>
      <c r="AI32" s="211">
        <v>100</v>
      </c>
      <c r="AJ32" s="212"/>
      <c r="AK32" s="212"/>
      <c r="AL32" s="212"/>
      <c r="AM32" s="211">
        <v>100</v>
      </c>
      <c r="AN32" s="212"/>
      <c r="AO32" s="212"/>
      <c r="AP32" s="212"/>
      <c r="AQ32" s="333" t="s">
        <v>569</v>
      </c>
      <c r="AR32" s="200"/>
      <c r="AS32" s="200"/>
      <c r="AT32" s="334"/>
      <c r="AU32" s="212" t="s">
        <v>570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100</v>
      </c>
      <c r="AF33" s="212"/>
      <c r="AG33" s="212"/>
      <c r="AH33" s="212"/>
      <c r="AI33" s="211">
        <v>100</v>
      </c>
      <c r="AJ33" s="212"/>
      <c r="AK33" s="212"/>
      <c r="AL33" s="212"/>
      <c r="AM33" s="211">
        <v>100</v>
      </c>
      <c r="AN33" s="212"/>
      <c r="AO33" s="212"/>
      <c r="AP33" s="212"/>
      <c r="AQ33" s="333" t="s">
        <v>569</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569</v>
      </c>
      <c r="AR34" s="200"/>
      <c r="AS34" s="200"/>
      <c r="AT34" s="334"/>
      <c r="AU34" s="212" t="s">
        <v>569</v>
      </c>
      <c r="AV34" s="212"/>
      <c r="AW34" s="212"/>
      <c r="AX34" s="214"/>
    </row>
    <row r="35" spans="1:50" ht="23.25" customHeight="1" x14ac:dyDescent="0.15">
      <c r="A35" s="219" t="s">
        <v>527</v>
      </c>
      <c r="B35" s="220"/>
      <c r="C35" s="220"/>
      <c r="D35" s="220"/>
      <c r="E35" s="220"/>
      <c r="F35" s="221"/>
      <c r="G35" s="225" t="s">
        <v>651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36858014</v>
      </c>
      <c r="AF101" s="212"/>
      <c r="AG101" s="212"/>
      <c r="AH101" s="213"/>
      <c r="AI101" s="211">
        <v>37289048</v>
      </c>
      <c r="AJ101" s="212"/>
      <c r="AK101" s="212"/>
      <c r="AL101" s="213"/>
      <c r="AM101" s="211">
        <v>35658220</v>
      </c>
      <c r="AN101" s="212"/>
      <c r="AO101" s="212"/>
      <c r="AP101" s="213"/>
      <c r="AQ101" s="211" t="s">
        <v>573</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t="s">
        <v>573</v>
      </c>
      <c r="AF102" s="414"/>
      <c r="AG102" s="414"/>
      <c r="AH102" s="414"/>
      <c r="AI102" s="414" t="s">
        <v>574</v>
      </c>
      <c r="AJ102" s="414"/>
      <c r="AK102" s="414"/>
      <c r="AL102" s="414"/>
      <c r="AM102" s="414" t="s">
        <v>561</v>
      </c>
      <c r="AN102" s="414"/>
      <c r="AO102" s="414"/>
      <c r="AP102" s="414"/>
      <c r="AQ102" s="266" t="s">
        <v>570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652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t="s">
        <v>569</v>
      </c>
      <c r="AF116" s="414"/>
      <c r="AG116" s="414"/>
      <c r="AH116" s="414"/>
      <c r="AI116" s="414" t="s">
        <v>569</v>
      </c>
      <c r="AJ116" s="414"/>
      <c r="AK116" s="414"/>
      <c r="AL116" s="414"/>
      <c r="AM116" s="414" t="s">
        <v>569</v>
      </c>
      <c r="AN116" s="414"/>
      <c r="AO116" s="414"/>
      <c r="AP116" s="414"/>
      <c r="AQ116" s="211" t="s">
        <v>573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569</v>
      </c>
      <c r="AF117" s="547"/>
      <c r="AG117" s="547"/>
      <c r="AH117" s="547"/>
      <c r="AI117" s="547" t="s">
        <v>569</v>
      </c>
      <c r="AJ117" s="547"/>
      <c r="AK117" s="547"/>
      <c r="AL117" s="547"/>
      <c r="AM117" s="547" t="s">
        <v>569</v>
      </c>
      <c r="AN117" s="547"/>
      <c r="AO117" s="547"/>
      <c r="AP117" s="547"/>
      <c r="AQ117" s="547" t="s">
        <v>569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583</v>
      </c>
      <c r="AV133" s="193"/>
      <c r="AW133" s="126" t="s">
        <v>300</v>
      </c>
      <c r="AX133" s="188"/>
    </row>
    <row r="134" spans="1:50" ht="25.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563</v>
      </c>
      <c r="AF134" s="200"/>
      <c r="AG134" s="200"/>
      <c r="AH134" s="200"/>
      <c r="AI134" s="199" t="s">
        <v>563</v>
      </c>
      <c r="AJ134" s="200"/>
      <c r="AK134" s="200"/>
      <c r="AL134" s="200"/>
      <c r="AM134" s="199" t="s">
        <v>563</v>
      </c>
      <c r="AN134" s="200"/>
      <c r="AO134" s="200"/>
      <c r="AP134" s="200"/>
      <c r="AQ134" s="199" t="s">
        <v>560</v>
      </c>
      <c r="AR134" s="200"/>
      <c r="AS134" s="200"/>
      <c r="AT134" s="200"/>
      <c r="AU134" s="199" t="s">
        <v>560</v>
      </c>
      <c r="AV134" s="200"/>
      <c r="AW134" s="200"/>
      <c r="AX134" s="201"/>
    </row>
    <row r="135" spans="1:50" ht="25.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580</v>
      </c>
      <c r="AF135" s="200"/>
      <c r="AG135" s="200"/>
      <c r="AH135" s="200"/>
      <c r="AI135" s="199" t="s">
        <v>563</v>
      </c>
      <c r="AJ135" s="200"/>
      <c r="AK135" s="200"/>
      <c r="AL135" s="200"/>
      <c r="AM135" s="199" t="s">
        <v>581</v>
      </c>
      <c r="AN135" s="200"/>
      <c r="AO135" s="200"/>
      <c r="AP135" s="200"/>
      <c r="AQ135" s="199" t="s">
        <v>582</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2"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 customHeight="1" x14ac:dyDescent="0.15">
      <c r="A154" s="182"/>
      <c r="B154" s="179"/>
      <c r="C154" s="173"/>
      <c r="D154" s="179"/>
      <c r="E154" s="173"/>
      <c r="F154" s="174"/>
      <c r="G154" s="97" t="s">
        <v>560</v>
      </c>
      <c r="H154" s="98"/>
      <c r="I154" s="98"/>
      <c r="J154" s="98"/>
      <c r="K154" s="98"/>
      <c r="L154" s="98"/>
      <c r="M154" s="98"/>
      <c r="N154" s="98"/>
      <c r="O154" s="98"/>
      <c r="P154" s="99"/>
      <c r="Q154" s="118" t="s">
        <v>582</v>
      </c>
      <c r="R154" s="98"/>
      <c r="S154" s="98"/>
      <c r="T154" s="98"/>
      <c r="U154" s="98"/>
      <c r="V154" s="98"/>
      <c r="W154" s="98"/>
      <c r="X154" s="98"/>
      <c r="Y154" s="98"/>
      <c r="Z154" s="98"/>
      <c r="AA154" s="286"/>
      <c r="AB154" s="134" t="s">
        <v>560</v>
      </c>
      <c r="AC154" s="135"/>
      <c r="AD154" s="135"/>
      <c r="AE154" s="140" t="s">
        <v>560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2"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2"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584</v>
      </c>
      <c r="AF157" s="98"/>
      <c r="AG157" s="98"/>
      <c r="AH157" s="98"/>
      <c r="AI157" s="98"/>
      <c r="AJ157" s="98"/>
      <c r="AK157" s="98"/>
      <c r="AL157" s="98"/>
      <c r="AM157" s="98"/>
      <c r="AN157" s="98"/>
      <c r="AO157" s="98"/>
      <c r="AP157" s="98"/>
      <c r="AQ157" s="98"/>
      <c r="AR157" s="98"/>
      <c r="AS157" s="98"/>
      <c r="AT157" s="98"/>
      <c r="AU157" s="98"/>
      <c r="AV157" s="98"/>
      <c r="AW157" s="98"/>
      <c r="AX157" s="119"/>
    </row>
    <row r="158" spans="1:50" ht="12"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3.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3.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356</v>
      </c>
      <c r="AH432" s="127"/>
      <c r="AI432" s="149"/>
      <c r="AJ432" s="149"/>
      <c r="AK432" s="149"/>
      <c r="AL432" s="147"/>
      <c r="AM432" s="149"/>
      <c r="AN432" s="149"/>
      <c r="AO432" s="149"/>
      <c r="AP432" s="147"/>
      <c r="AQ432" s="589" t="s">
        <v>569</v>
      </c>
      <c r="AR432" s="193"/>
      <c r="AS432" s="126" t="s">
        <v>356</v>
      </c>
      <c r="AT432" s="127"/>
      <c r="AU432" s="193" t="s">
        <v>569</v>
      </c>
      <c r="AV432" s="193"/>
      <c r="AW432" s="126" t="s">
        <v>300</v>
      </c>
      <c r="AX432" s="188"/>
    </row>
    <row r="433" spans="1:50" ht="16.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564</v>
      </c>
      <c r="AF433" s="200"/>
      <c r="AG433" s="200"/>
      <c r="AH433" s="200"/>
      <c r="AI433" s="333" t="s">
        <v>569</v>
      </c>
      <c r="AJ433" s="200"/>
      <c r="AK433" s="200"/>
      <c r="AL433" s="200"/>
      <c r="AM433" s="333" t="s">
        <v>569</v>
      </c>
      <c r="AN433" s="200"/>
      <c r="AO433" s="200"/>
      <c r="AP433" s="334"/>
      <c r="AQ433" s="333" t="s">
        <v>569</v>
      </c>
      <c r="AR433" s="200"/>
      <c r="AS433" s="200"/>
      <c r="AT433" s="334"/>
      <c r="AU433" s="200" t="s">
        <v>569</v>
      </c>
      <c r="AV433" s="200"/>
      <c r="AW433" s="200"/>
      <c r="AX433" s="201"/>
    </row>
    <row r="434" spans="1:50" ht="16.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563</v>
      </c>
      <c r="AF434" s="200"/>
      <c r="AG434" s="200"/>
      <c r="AH434" s="334"/>
      <c r="AI434" s="333" t="s">
        <v>569</v>
      </c>
      <c r="AJ434" s="200"/>
      <c r="AK434" s="200"/>
      <c r="AL434" s="200"/>
      <c r="AM434" s="333" t="s">
        <v>586</v>
      </c>
      <c r="AN434" s="200"/>
      <c r="AO434" s="200"/>
      <c r="AP434" s="334"/>
      <c r="AQ434" s="333" t="s">
        <v>569</v>
      </c>
      <c r="AR434" s="200"/>
      <c r="AS434" s="200"/>
      <c r="AT434" s="334"/>
      <c r="AU434" s="200" t="s">
        <v>569</v>
      </c>
      <c r="AV434" s="200"/>
      <c r="AW434" s="200"/>
      <c r="AX434" s="201"/>
    </row>
    <row r="435" spans="1:50" ht="16.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582</v>
      </c>
      <c r="AJ435" s="200"/>
      <c r="AK435" s="200"/>
      <c r="AL435" s="200"/>
      <c r="AM435" s="333" t="s">
        <v>569</v>
      </c>
      <c r="AN435" s="200"/>
      <c r="AO435" s="200"/>
      <c r="AP435" s="334"/>
      <c r="AQ435" s="333" t="s">
        <v>569</v>
      </c>
      <c r="AR435" s="200"/>
      <c r="AS435" s="200"/>
      <c r="AT435" s="334"/>
      <c r="AU435" s="200" t="s">
        <v>569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569</v>
      </c>
      <c r="AR457" s="193"/>
      <c r="AS457" s="126" t="s">
        <v>356</v>
      </c>
      <c r="AT457" s="127"/>
      <c r="AU457" s="193" t="s">
        <v>574</v>
      </c>
      <c r="AV457" s="193"/>
      <c r="AW457" s="126" t="s">
        <v>300</v>
      </c>
      <c r="AX457" s="188"/>
    </row>
    <row r="458" spans="1:50" ht="1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569</v>
      </c>
      <c r="AF458" s="200"/>
      <c r="AG458" s="200"/>
      <c r="AH458" s="200"/>
      <c r="AI458" s="333" t="s">
        <v>569</v>
      </c>
      <c r="AJ458" s="200"/>
      <c r="AK458" s="200"/>
      <c r="AL458" s="200"/>
      <c r="AM458" s="333" t="s">
        <v>561</v>
      </c>
      <c r="AN458" s="200"/>
      <c r="AO458" s="200"/>
      <c r="AP458" s="334"/>
      <c r="AQ458" s="333" t="s">
        <v>574</v>
      </c>
      <c r="AR458" s="200"/>
      <c r="AS458" s="200"/>
      <c r="AT458" s="334"/>
      <c r="AU458" s="200" t="s">
        <v>574</v>
      </c>
      <c r="AV458" s="200"/>
      <c r="AW458" s="200"/>
      <c r="AX458" s="201"/>
    </row>
    <row r="459" spans="1:50" ht="1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563</v>
      </c>
      <c r="AF459" s="200"/>
      <c r="AG459" s="200"/>
      <c r="AH459" s="334"/>
      <c r="AI459" s="333" t="s">
        <v>569</v>
      </c>
      <c r="AJ459" s="200"/>
      <c r="AK459" s="200"/>
      <c r="AL459" s="200"/>
      <c r="AM459" s="333" t="s">
        <v>569</v>
      </c>
      <c r="AN459" s="200"/>
      <c r="AO459" s="200"/>
      <c r="AP459" s="334"/>
      <c r="AQ459" s="333" t="s">
        <v>582</v>
      </c>
      <c r="AR459" s="200"/>
      <c r="AS459" s="200"/>
      <c r="AT459" s="334"/>
      <c r="AU459" s="200" t="s">
        <v>574</v>
      </c>
      <c r="AV459" s="200"/>
      <c r="AW459" s="200"/>
      <c r="AX459" s="201"/>
    </row>
    <row r="460" spans="1:50" ht="1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569</v>
      </c>
      <c r="AF460" s="200"/>
      <c r="AG460" s="200"/>
      <c r="AH460" s="334"/>
      <c r="AI460" s="333" t="s">
        <v>569</v>
      </c>
      <c r="AJ460" s="200"/>
      <c r="AK460" s="200"/>
      <c r="AL460" s="200"/>
      <c r="AM460" s="333" t="s">
        <v>574</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587</v>
      </c>
      <c r="AE705" s="714"/>
      <c r="AF705" s="714"/>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587</v>
      </c>
      <c r="AE708" s="604"/>
      <c r="AF708" s="604"/>
      <c r="AG708" s="741" t="s">
        <v>576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587</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587</v>
      </c>
      <c r="AE712" s="782"/>
      <c r="AF712" s="782"/>
      <c r="AG712" s="809" t="s">
        <v>576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587</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587</v>
      </c>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t="s">
        <v>575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587</v>
      </c>
      <c r="AE719" s="604"/>
      <c r="AF719" s="604"/>
      <c r="AG719" s="118" t="s">
        <v>589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t="s">
        <v>569</v>
      </c>
      <c r="K721" s="284"/>
      <c r="L721" s="83" t="str">
        <f>IF(M721="","","-")</f>
        <v/>
      </c>
      <c r="M721" s="84"/>
      <c r="N721" s="297" t="s">
        <v>569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t="s">
        <v>569</v>
      </c>
      <c r="K722" s="284"/>
      <c r="L722" s="83" t="str">
        <f t="shared" ref="L722:L725" si="5">IF(M722="","","-")</f>
        <v/>
      </c>
      <c r="M722" s="84"/>
      <c r="N722" s="297" t="s">
        <v>574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t="s">
        <v>569</v>
      </c>
      <c r="K723" s="284"/>
      <c r="L723" s="83" t="str">
        <f t="shared" si="5"/>
        <v/>
      </c>
      <c r="M723" s="84"/>
      <c r="N723" s="297" t="s">
        <v>574</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t="s">
        <v>569</v>
      </c>
      <c r="K724" s="284"/>
      <c r="L724" s="83" t="str">
        <f t="shared" si="5"/>
        <v/>
      </c>
      <c r="M724" s="84"/>
      <c r="N724" s="297" t="s">
        <v>561</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t="s">
        <v>574</v>
      </c>
      <c r="K725" s="285"/>
      <c r="L725" s="85" t="str">
        <f t="shared" si="5"/>
        <v/>
      </c>
      <c r="M725" s="86"/>
      <c r="N725" s="268" t="s">
        <v>569</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597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598</v>
      </c>
      <c r="F737" s="986"/>
      <c r="G737" s="986"/>
      <c r="H737" s="986"/>
      <c r="I737" s="986"/>
      <c r="J737" s="986"/>
      <c r="K737" s="986"/>
      <c r="L737" s="986"/>
      <c r="M737" s="986"/>
      <c r="N737" s="358" t="s">
        <v>358</v>
      </c>
      <c r="O737" s="358"/>
      <c r="P737" s="358"/>
      <c r="Q737" s="358"/>
      <c r="R737" s="986" t="s">
        <v>599</v>
      </c>
      <c r="S737" s="986"/>
      <c r="T737" s="986"/>
      <c r="U737" s="986"/>
      <c r="V737" s="986"/>
      <c r="W737" s="986"/>
      <c r="X737" s="986"/>
      <c r="Y737" s="986"/>
      <c r="Z737" s="986"/>
      <c r="AA737" s="358" t="s">
        <v>359</v>
      </c>
      <c r="AB737" s="358"/>
      <c r="AC737" s="358"/>
      <c r="AD737" s="358"/>
      <c r="AE737" s="986" t="s">
        <v>600</v>
      </c>
      <c r="AF737" s="986"/>
      <c r="AG737" s="986"/>
      <c r="AH737" s="986"/>
      <c r="AI737" s="986"/>
      <c r="AJ737" s="986"/>
      <c r="AK737" s="986"/>
      <c r="AL737" s="986"/>
      <c r="AM737" s="986"/>
      <c r="AN737" s="358" t="s">
        <v>360</v>
      </c>
      <c r="AO737" s="358"/>
      <c r="AP737" s="358"/>
      <c r="AQ737" s="358"/>
      <c r="AR737" s="987" t="s">
        <v>601</v>
      </c>
      <c r="AS737" s="988"/>
      <c r="AT737" s="988"/>
      <c r="AU737" s="988"/>
      <c r="AV737" s="988"/>
      <c r="AW737" s="988"/>
      <c r="AX737" s="989"/>
      <c r="AY737" s="89"/>
      <c r="AZ737" s="89"/>
    </row>
    <row r="738" spans="1:52" ht="24.75" customHeight="1" x14ac:dyDescent="0.15">
      <c r="A738" s="990" t="s">
        <v>361</v>
      </c>
      <c r="B738" s="203"/>
      <c r="C738" s="203"/>
      <c r="D738" s="204"/>
      <c r="E738" s="986" t="s">
        <v>602</v>
      </c>
      <c r="F738" s="986"/>
      <c r="G738" s="986"/>
      <c r="H738" s="986"/>
      <c r="I738" s="986"/>
      <c r="J738" s="986"/>
      <c r="K738" s="986"/>
      <c r="L738" s="986"/>
      <c r="M738" s="986"/>
      <c r="N738" s="358" t="s">
        <v>362</v>
      </c>
      <c r="O738" s="358"/>
      <c r="P738" s="358"/>
      <c r="Q738" s="358"/>
      <c r="R738" s="986" t="s">
        <v>603</v>
      </c>
      <c r="S738" s="986"/>
      <c r="T738" s="986"/>
      <c r="U738" s="986"/>
      <c r="V738" s="986"/>
      <c r="W738" s="986"/>
      <c r="X738" s="986"/>
      <c r="Y738" s="986"/>
      <c r="Z738" s="986"/>
      <c r="AA738" s="358" t="s">
        <v>482</v>
      </c>
      <c r="AB738" s="358"/>
      <c r="AC738" s="358"/>
      <c r="AD738" s="358"/>
      <c r="AE738" s="986" t="s">
        <v>604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475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605</v>
      </c>
      <c r="H781" s="670"/>
      <c r="I781" s="670"/>
      <c r="J781" s="670"/>
      <c r="K781" s="671"/>
      <c r="L781" s="663" t="s">
        <v>607</v>
      </c>
      <c r="M781" s="664"/>
      <c r="N781" s="664"/>
      <c r="O781" s="664"/>
      <c r="P781" s="664"/>
      <c r="Q781" s="664"/>
      <c r="R781" s="664"/>
      <c r="S781" s="664"/>
      <c r="T781" s="664"/>
      <c r="U781" s="664"/>
      <c r="V781" s="664"/>
      <c r="W781" s="664"/>
      <c r="X781" s="665"/>
      <c r="Y781" s="384">
        <v>307</v>
      </c>
      <c r="Z781" s="385"/>
      <c r="AA781" s="385"/>
      <c r="AB781" s="804"/>
      <c r="AC781" s="669" t="s">
        <v>606</v>
      </c>
      <c r="AD781" s="670"/>
      <c r="AE781" s="670"/>
      <c r="AF781" s="670"/>
      <c r="AG781" s="671"/>
      <c r="AH781" s="663" t="s">
        <v>609</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606</v>
      </c>
      <c r="H782" s="606"/>
      <c r="I782" s="606"/>
      <c r="J782" s="606"/>
      <c r="K782" s="607"/>
      <c r="L782" s="597" t="s">
        <v>608</v>
      </c>
      <c r="M782" s="598"/>
      <c r="N782" s="598"/>
      <c r="O782" s="598"/>
      <c r="P782" s="598"/>
      <c r="Q782" s="598"/>
      <c r="R782" s="598"/>
      <c r="S782" s="598"/>
      <c r="T782" s="598"/>
      <c r="U782" s="598"/>
      <c r="V782" s="598"/>
      <c r="W782" s="598"/>
      <c r="X782" s="599"/>
      <c r="Y782" s="600">
        <v>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311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613</v>
      </c>
      <c r="D837" s="340"/>
      <c r="E837" s="340"/>
      <c r="F837" s="340"/>
      <c r="G837" s="340"/>
      <c r="H837" s="340"/>
      <c r="I837" s="340"/>
      <c r="J837" s="341" t="s">
        <v>623</v>
      </c>
      <c r="K837" s="342"/>
      <c r="L837" s="342"/>
      <c r="M837" s="342"/>
      <c r="N837" s="342"/>
      <c r="O837" s="342"/>
      <c r="P837" s="355" t="s">
        <v>626</v>
      </c>
      <c r="Q837" s="343"/>
      <c r="R837" s="343"/>
      <c r="S837" s="343"/>
      <c r="T837" s="343"/>
      <c r="U837" s="343"/>
      <c r="V837" s="343"/>
      <c r="W837" s="343"/>
      <c r="X837" s="343"/>
      <c r="Y837" s="344">
        <v>311</v>
      </c>
      <c r="Z837" s="345"/>
      <c r="AA837" s="345"/>
      <c r="AB837" s="346"/>
      <c r="AC837" s="356" t="s">
        <v>196</v>
      </c>
      <c r="AD837" s="364"/>
      <c r="AE837" s="364"/>
      <c r="AF837" s="364"/>
      <c r="AG837" s="364"/>
      <c r="AH837" s="365" t="s">
        <v>627</v>
      </c>
      <c r="AI837" s="366"/>
      <c r="AJ837" s="366"/>
      <c r="AK837" s="366"/>
      <c r="AL837" s="350" t="s">
        <v>631</v>
      </c>
      <c r="AM837" s="351"/>
      <c r="AN837" s="351"/>
      <c r="AO837" s="352"/>
      <c r="AP837" s="353" t="s">
        <v>632</v>
      </c>
      <c r="AQ837" s="353"/>
      <c r="AR837" s="353"/>
      <c r="AS837" s="353"/>
      <c r="AT837" s="353"/>
      <c r="AU837" s="353"/>
      <c r="AV837" s="353"/>
      <c r="AW837" s="353"/>
      <c r="AX837" s="353"/>
    </row>
    <row r="838" spans="1:50" ht="45" customHeight="1" x14ac:dyDescent="0.15">
      <c r="A838" s="372">
        <v>2</v>
      </c>
      <c r="B838" s="372">
        <v>1</v>
      </c>
      <c r="C838" s="354" t="s">
        <v>614</v>
      </c>
      <c r="D838" s="340"/>
      <c r="E838" s="340"/>
      <c r="F838" s="340"/>
      <c r="G838" s="340"/>
      <c r="H838" s="340"/>
      <c r="I838" s="340"/>
      <c r="J838" s="341" t="s">
        <v>624</v>
      </c>
      <c r="K838" s="342"/>
      <c r="L838" s="342"/>
      <c r="M838" s="342"/>
      <c r="N838" s="342"/>
      <c r="O838" s="342"/>
      <c r="P838" s="355" t="s">
        <v>626</v>
      </c>
      <c r="Q838" s="343"/>
      <c r="R838" s="343"/>
      <c r="S838" s="343"/>
      <c r="T838" s="343"/>
      <c r="U838" s="343"/>
      <c r="V838" s="343"/>
      <c r="W838" s="343"/>
      <c r="X838" s="343"/>
      <c r="Y838" s="344">
        <v>58</v>
      </c>
      <c r="Z838" s="345"/>
      <c r="AA838" s="345"/>
      <c r="AB838" s="346"/>
      <c r="AC838" s="356" t="s">
        <v>196</v>
      </c>
      <c r="AD838" s="356"/>
      <c r="AE838" s="356"/>
      <c r="AF838" s="356"/>
      <c r="AG838" s="356"/>
      <c r="AH838" s="365" t="s">
        <v>628</v>
      </c>
      <c r="AI838" s="366"/>
      <c r="AJ838" s="366"/>
      <c r="AK838" s="366"/>
      <c r="AL838" s="350" t="s">
        <v>631</v>
      </c>
      <c r="AM838" s="351"/>
      <c r="AN838" s="351"/>
      <c r="AO838" s="352"/>
      <c r="AP838" s="353" t="s">
        <v>632</v>
      </c>
      <c r="AQ838" s="353"/>
      <c r="AR838" s="353"/>
      <c r="AS838" s="353"/>
      <c r="AT838" s="353"/>
      <c r="AU838" s="353"/>
      <c r="AV838" s="353"/>
      <c r="AW838" s="353"/>
      <c r="AX838" s="353"/>
    </row>
    <row r="839" spans="1:50" ht="45" customHeight="1" x14ac:dyDescent="0.15">
      <c r="A839" s="372">
        <v>3</v>
      </c>
      <c r="B839" s="372">
        <v>1</v>
      </c>
      <c r="C839" s="354" t="s">
        <v>615</v>
      </c>
      <c r="D839" s="340"/>
      <c r="E839" s="340"/>
      <c r="F839" s="340"/>
      <c r="G839" s="340"/>
      <c r="H839" s="340"/>
      <c r="I839" s="340"/>
      <c r="J839" s="341" t="s">
        <v>625</v>
      </c>
      <c r="K839" s="342"/>
      <c r="L839" s="342"/>
      <c r="M839" s="342"/>
      <c r="N839" s="342"/>
      <c r="O839" s="342"/>
      <c r="P839" s="355" t="s">
        <v>626</v>
      </c>
      <c r="Q839" s="343"/>
      <c r="R839" s="343"/>
      <c r="S839" s="343"/>
      <c r="T839" s="343"/>
      <c r="U839" s="343"/>
      <c r="V839" s="343"/>
      <c r="W839" s="343"/>
      <c r="X839" s="343"/>
      <c r="Y839" s="344">
        <v>40</v>
      </c>
      <c r="Z839" s="345"/>
      <c r="AA839" s="345"/>
      <c r="AB839" s="346"/>
      <c r="AC839" s="356" t="s">
        <v>196</v>
      </c>
      <c r="AD839" s="356"/>
      <c r="AE839" s="356"/>
      <c r="AF839" s="356"/>
      <c r="AG839" s="356"/>
      <c r="AH839" s="348" t="s">
        <v>628</v>
      </c>
      <c r="AI839" s="349"/>
      <c r="AJ839" s="349"/>
      <c r="AK839" s="349"/>
      <c r="AL839" s="350" t="s">
        <v>631</v>
      </c>
      <c r="AM839" s="351"/>
      <c r="AN839" s="351"/>
      <c r="AO839" s="352"/>
      <c r="AP839" s="353" t="s">
        <v>628</v>
      </c>
      <c r="AQ839" s="353"/>
      <c r="AR839" s="353"/>
      <c r="AS839" s="353"/>
      <c r="AT839" s="353"/>
      <c r="AU839" s="353"/>
      <c r="AV839" s="353"/>
      <c r="AW839" s="353"/>
      <c r="AX839" s="353"/>
    </row>
    <row r="840" spans="1:50" ht="45" customHeight="1" x14ac:dyDescent="0.15">
      <c r="A840" s="372">
        <v>4</v>
      </c>
      <c r="B840" s="372">
        <v>1</v>
      </c>
      <c r="C840" s="354" t="s">
        <v>616</v>
      </c>
      <c r="D840" s="340"/>
      <c r="E840" s="340"/>
      <c r="F840" s="340"/>
      <c r="G840" s="340"/>
      <c r="H840" s="340"/>
      <c r="I840" s="340"/>
      <c r="J840" s="341" t="s">
        <v>624</v>
      </c>
      <c r="K840" s="342"/>
      <c r="L840" s="342"/>
      <c r="M840" s="342"/>
      <c r="N840" s="342"/>
      <c r="O840" s="342"/>
      <c r="P840" s="355" t="s">
        <v>626</v>
      </c>
      <c r="Q840" s="343"/>
      <c r="R840" s="343"/>
      <c r="S840" s="343"/>
      <c r="T840" s="343"/>
      <c r="U840" s="343"/>
      <c r="V840" s="343"/>
      <c r="W840" s="343"/>
      <c r="X840" s="343"/>
      <c r="Y840" s="344">
        <v>29</v>
      </c>
      <c r="Z840" s="345"/>
      <c r="AA840" s="345"/>
      <c r="AB840" s="346"/>
      <c r="AC840" s="356" t="s">
        <v>196</v>
      </c>
      <c r="AD840" s="356"/>
      <c r="AE840" s="356"/>
      <c r="AF840" s="356"/>
      <c r="AG840" s="356"/>
      <c r="AH840" s="348" t="s">
        <v>629</v>
      </c>
      <c r="AI840" s="349"/>
      <c r="AJ840" s="349"/>
      <c r="AK840" s="349"/>
      <c r="AL840" s="350" t="s">
        <v>631</v>
      </c>
      <c r="AM840" s="351"/>
      <c r="AN840" s="351"/>
      <c r="AO840" s="352"/>
      <c r="AP840" s="353" t="s">
        <v>629</v>
      </c>
      <c r="AQ840" s="353"/>
      <c r="AR840" s="353"/>
      <c r="AS840" s="353"/>
      <c r="AT840" s="353"/>
      <c r="AU840" s="353"/>
      <c r="AV840" s="353"/>
      <c r="AW840" s="353"/>
      <c r="AX840" s="353"/>
    </row>
    <row r="841" spans="1:50" ht="45" customHeight="1" x14ac:dyDescent="0.15">
      <c r="A841" s="372">
        <v>5</v>
      </c>
      <c r="B841" s="372">
        <v>1</v>
      </c>
      <c r="C841" s="354" t="s">
        <v>617</v>
      </c>
      <c r="D841" s="340"/>
      <c r="E841" s="340"/>
      <c r="F841" s="340"/>
      <c r="G841" s="340"/>
      <c r="H841" s="340"/>
      <c r="I841" s="340"/>
      <c r="J841" s="341" t="s">
        <v>624</v>
      </c>
      <c r="K841" s="342"/>
      <c r="L841" s="342"/>
      <c r="M841" s="342"/>
      <c r="N841" s="342"/>
      <c r="O841" s="342"/>
      <c r="P841" s="355" t="s">
        <v>626</v>
      </c>
      <c r="Q841" s="343"/>
      <c r="R841" s="343"/>
      <c r="S841" s="343"/>
      <c r="T841" s="343"/>
      <c r="U841" s="343"/>
      <c r="V841" s="343"/>
      <c r="W841" s="343"/>
      <c r="X841" s="343"/>
      <c r="Y841" s="344">
        <v>28</v>
      </c>
      <c r="Z841" s="345"/>
      <c r="AA841" s="345"/>
      <c r="AB841" s="346"/>
      <c r="AC841" s="347" t="s">
        <v>196</v>
      </c>
      <c r="AD841" s="347"/>
      <c r="AE841" s="347"/>
      <c r="AF841" s="347"/>
      <c r="AG841" s="347"/>
      <c r="AH841" s="348" t="s">
        <v>629</v>
      </c>
      <c r="AI841" s="349"/>
      <c r="AJ841" s="349"/>
      <c r="AK841" s="349"/>
      <c r="AL841" s="350" t="s">
        <v>629</v>
      </c>
      <c r="AM841" s="351"/>
      <c r="AN841" s="351"/>
      <c r="AO841" s="352"/>
      <c r="AP841" s="353" t="s">
        <v>628</v>
      </c>
      <c r="AQ841" s="353"/>
      <c r="AR841" s="353"/>
      <c r="AS841" s="353"/>
      <c r="AT841" s="353"/>
      <c r="AU841" s="353"/>
      <c r="AV841" s="353"/>
      <c r="AW841" s="353"/>
      <c r="AX841" s="353"/>
    </row>
    <row r="842" spans="1:50" ht="45" customHeight="1" x14ac:dyDescent="0.15">
      <c r="A842" s="372">
        <v>6</v>
      </c>
      <c r="B842" s="372">
        <v>1</v>
      </c>
      <c r="C842" s="354" t="s">
        <v>618</v>
      </c>
      <c r="D842" s="340"/>
      <c r="E842" s="340"/>
      <c r="F842" s="340"/>
      <c r="G842" s="340"/>
      <c r="H842" s="340"/>
      <c r="I842" s="340"/>
      <c r="J842" s="341" t="s">
        <v>623</v>
      </c>
      <c r="K842" s="342"/>
      <c r="L842" s="342"/>
      <c r="M842" s="342"/>
      <c r="N842" s="342"/>
      <c r="O842" s="342"/>
      <c r="P842" s="355" t="s">
        <v>626</v>
      </c>
      <c r="Q842" s="343"/>
      <c r="R842" s="343"/>
      <c r="S842" s="343"/>
      <c r="T842" s="343"/>
      <c r="U842" s="343"/>
      <c r="V842" s="343"/>
      <c r="W842" s="343"/>
      <c r="X842" s="343"/>
      <c r="Y842" s="344">
        <v>23</v>
      </c>
      <c r="Z842" s="345"/>
      <c r="AA842" s="345"/>
      <c r="AB842" s="346"/>
      <c r="AC842" s="347" t="s">
        <v>196</v>
      </c>
      <c r="AD842" s="347"/>
      <c r="AE842" s="347"/>
      <c r="AF842" s="347"/>
      <c r="AG842" s="347"/>
      <c r="AH842" s="348" t="s">
        <v>628</v>
      </c>
      <c r="AI842" s="349"/>
      <c r="AJ842" s="349"/>
      <c r="AK842" s="349"/>
      <c r="AL842" s="350" t="s">
        <v>631</v>
      </c>
      <c r="AM842" s="351"/>
      <c r="AN842" s="351"/>
      <c r="AO842" s="352"/>
      <c r="AP842" s="353" t="s">
        <v>632</v>
      </c>
      <c r="AQ842" s="353"/>
      <c r="AR842" s="353"/>
      <c r="AS842" s="353"/>
      <c r="AT842" s="353"/>
      <c r="AU842" s="353"/>
      <c r="AV842" s="353"/>
      <c r="AW842" s="353"/>
      <c r="AX842" s="353"/>
    </row>
    <row r="843" spans="1:50" ht="45" customHeight="1" x14ac:dyDescent="0.15">
      <c r="A843" s="372">
        <v>7</v>
      </c>
      <c r="B843" s="372">
        <v>1</v>
      </c>
      <c r="C843" s="354" t="s">
        <v>619</v>
      </c>
      <c r="D843" s="340"/>
      <c r="E843" s="340"/>
      <c r="F843" s="340"/>
      <c r="G843" s="340"/>
      <c r="H843" s="340"/>
      <c r="I843" s="340"/>
      <c r="J843" s="341" t="s">
        <v>623</v>
      </c>
      <c r="K843" s="342"/>
      <c r="L843" s="342"/>
      <c r="M843" s="342"/>
      <c r="N843" s="342"/>
      <c r="O843" s="342"/>
      <c r="P843" s="355" t="s">
        <v>626</v>
      </c>
      <c r="Q843" s="343"/>
      <c r="R843" s="343"/>
      <c r="S843" s="343"/>
      <c r="T843" s="343"/>
      <c r="U843" s="343"/>
      <c r="V843" s="343"/>
      <c r="W843" s="343"/>
      <c r="X843" s="343"/>
      <c r="Y843" s="344">
        <v>21</v>
      </c>
      <c r="Z843" s="345"/>
      <c r="AA843" s="345"/>
      <c r="AB843" s="346"/>
      <c r="AC843" s="347" t="s">
        <v>196</v>
      </c>
      <c r="AD843" s="347"/>
      <c r="AE843" s="347"/>
      <c r="AF843" s="347"/>
      <c r="AG843" s="347"/>
      <c r="AH843" s="348" t="s">
        <v>628</v>
      </c>
      <c r="AI843" s="349"/>
      <c r="AJ843" s="349"/>
      <c r="AK843" s="349"/>
      <c r="AL843" s="350" t="s">
        <v>631</v>
      </c>
      <c r="AM843" s="351"/>
      <c r="AN843" s="351"/>
      <c r="AO843" s="352"/>
      <c r="AP843" s="353" t="s">
        <v>632</v>
      </c>
      <c r="AQ843" s="353"/>
      <c r="AR843" s="353"/>
      <c r="AS843" s="353"/>
      <c r="AT843" s="353"/>
      <c r="AU843" s="353"/>
      <c r="AV843" s="353"/>
      <c r="AW843" s="353"/>
      <c r="AX843" s="353"/>
    </row>
    <row r="844" spans="1:50" ht="45" customHeight="1" x14ac:dyDescent="0.15">
      <c r="A844" s="372">
        <v>8</v>
      </c>
      <c r="B844" s="372">
        <v>1</v>
      </c>
      <c r="C844" s="354" t="s">
        <v>620</v>
      </c>
      <c r="D844" s="340"/>
      <c r="E844" s="340"/>
      <c r="F844" s="340"/>
      <c r="G844" s="340"/>
      <c r="H844" s="340"/>
      <c r="I844" s="340"/>
      <c r="J844" s="341" t="s">
        <v>625</v>
      </c>
      <c r="K844" s="342"/>
      <c r="L844" s="342"/>
      <c r="M844" s="342"/>
      <c r="N844" s="342"/>
      <c r="O844" s="342"/>
      <c r="P844" s="355" t="s">
        <v>626</v>
      </c>
      <c r="Q844" s="343"/>
      <c r="R844" s="343"/>
      <c r="S844" s="343"/>
      <c r="T844" s="343"/>
      <c r="U844" s="343"/>
      <c r="V844" s="343"/>
      <c r="W844" s="343"/>
      <c r="X844" s="343"/>
      <c r="Y844" s="344">
        <v>20</v>
      </c>
      <c r="Z844" s="345"/>
      <c r="AA844" s="345"/>
      <c r="AB844" s="346"/>
      <c r="AC844" s="347" t="s">
        <v>196</v>
      </c>
      <c r="AD844" s="347"/>
      <c r="AE844" s="347"/>
      <c r="AF844" s="347"/>
      <c r="AG844" s="347"/>
      <c r="AH844" s="348" t="s">
        <v>628</v>
      </c>
      <c r="AI844" s="349"/>
      <c r="AJ844" s="349"/>
      <c r="AK844" s="349"/>
      <c r="AL844" s="350" t="s">
        <v>629</v>
      </c>
      <c r="AM844" s="351"/>
      <c r="AN844" s="351"/>
      <c r="AO844" s="352"/>
      <c r="AP844" s="353" t="s">
        <v>627</v>
      </c>
      <c r="AQ844" s="353"/>
      <c r="AR844" s="353"/>
      <c r="AS844" s="353"/>
      <c r="AT844" s="353"/>
      <c r="AU844" s="353"/>
      <c r="AV844" s="353"/>
      <c r="AW844" s="353"/>
      <c r="AX844" s="353"/>
    </row>
    <row r="845" spans="1:50" ht="45" customHeight="1" x14ac:dyDescent="0.15">
      <c r="A845" s="372">
        <v>9</v>
      </c>
      <c r="B845" s="372">
        <v>1</v>
      </c>
      <c r="C845" s="354" t="s">
        <v>621</v>
      </c>
      <c r="D845" s="340"/>
      <c r="E845" s="340"/>
      <c r="F845" s="340"/>
      <c r="G845" s="340"/>
      <c r="H845" s="340"/>
      <c r="I845" s="340"/>
      <c r="J845" s="341" t="s">
        <v>625</v>
      </c>
      <c r="K845" s="342"/>
      <c r="L845" s="342"/>
      <c r="M845" s="342"/>
      <c r="N845" s="342"/>
      <c r="O845" s="342"/>
      <c r="P845" s="355" t="s">
        <v>626</v>
      </c>
      <c r="Q845" s="343"/>
      <c r="R845" s="343"/>
      <c r="S845" s="343"/>
      <c r="T845" s="343"/>
      <c r="U845" s="343"/>
      <c r="V845" s="343"/>
      <c r="W845" s="343"/>
      <c r="X845" s="343"/>
      <c r="Y845" s="344">
        <v>17</v>
      </c>
      <c r="Z845" s="345"/>
      <c r="AA845" s="345"/>
      <c r="AB845" s="346"/>
      <c r="AC845" s="347" t="s">
        <v>196</v>
      </c>
      <c r="AD845" s="347"/>
      <c r="AE845" s="347"/>
      <c r="AF845" s="347"/>
      <c r="AG845" s="347"/>
      <c r="AH845" s="348" t="s">
        <v>630</v>
      </c>
      <c r="AI845" s="349"/>
      <c r="AJ845" s="349"/>
      <c r="AK845" s="349"/>
      <c r="AL845" s="350" t="s">
        <v>631</v>
      </c>
      <c r="AM845" s="351"/>
      <c r="AN845" s="351"/>
      <c r="AO845" s="352"/>
      <c r="AP845" s="353" t="s">
        <v>632</v>
      </c>
      <c r="AQ845" s="353"/>
      <c r="AR845" s="353"/>
      <c r="AS845" s="353"/>
      <c r="AT845" s="353"/>
      <c r="AU845" s="353"/>
      <c r="AV845" s="353"/>
      <c r="AW845" s="353"/>
      <c r="AX845" s="353"/>
    </row>
    <row r="846" spans="1:50" ht="45" customHeight="1" x14ac:dyDescent="0.15">
      <c r="A846" s="372">
        <v>10</v>
      </c>
      <c r="B846" s="372">
        <v>1</v>
      </c>
      <c r="C846" s="354" t="s">
        <v>622</v>
      </c>
      <c r="D846" s="340"/>
      <c r="E846" s="340"/>
      <c r="F846" s="340"/>
      <c r="G846" s="340"/>
      <c r="H846" s="340"/>
      <c r="I846" s="340"/>
      <c r="J846" s="341" t="s">
        <v>625</v>
      </c>
      <c r="K846" s="342"/>
      <c r="L846" s="342"/>
      <c r="M846" s="342"/>
      <c r="N846" s="342"/>
      <c r="O846" s="342"/>
      <c r="P846" s="355" t="s">
        <v>626</v>
      </c>
      <c r="Q846" s="343"/>
      <c r="R846" s="343"/>
      <c r="S846" s="343"/>
      <c r="T846" s="343"/>
      <c r="U846" s="343"/>
      <c r="V846" s="343"/>
      <c r="W846" s="343"/>
      <c r="X846" s="343"/>
      <c r="Y846" s="344">
        <v>16</v>
      </c>
      <c r="Z846" s="345"/>
      <c r="AA846" s="345"/>
      <c r="AB846" s="346"/>
      <c r="AC846" s="347" t="s">
        <v>196</v>
      </c>
      <c r="AD846" s="347"/>
      <c r="AE846" s="347"/>
      <c r="AF846" s="347"/>
      <c r="AG846" s="347"/>
      <c r="AH846" s="348" t="s">
        <v>630</v>
      </c>
      <c r="AI846" s="349"/>
      <c r="AJ846" s="349"/>
      <c r="AK846" s="349"/>
      <c r="AL846" s="350" t="s">
        <v>624</v>
      </c>
      <c r="AM846" s="351"/>
      <c r="AN846" s="351"/>
      <c r="AO846" s="352"/>
      <c r="AP846" s="353" t="s">
        <v>632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633</v>
      </c>
      <c r="D870" s="340"/>
      <c r="E870" s="340"/>
      <c r="F870" s="340"/>
      <c r="G870" s="340"/>
      <c r="H870" s="340"/>
      <c r="I870" s="340"/>
      <c r="J870" s="341" t="s">
        <v>643</v>
      </c>
      <c r="K870" s="342"/>
      <c r="L870" s="342"/>
      <c r="M870" s="342"/>
      <c r="N870" s="342"/>
      <c r="O870" s="342"/>
      <c r="P870" s="355" t="s">
        <v>646</v>
      </c>
      <c r="Q870" s="343"/>
      <c r="R870" s="343"/>
      <c r="S870" s="343"/>
      <c r="T870" s="343"/>
      <c r="U870" s="343"/>
      <c r="V870" s="343"/>
      <c r="W870" s="343"/>
      <c r="X870" s="343"/>
      <c r="Y870" s="344"/>
      <c r="Z870" s="345"/>
      <c r="AA870" s="345"/>
      <c r="AB870" s="346"/>
      <c r="AC870" s="356" t="s">
        <v>196</v>
      </c>
      <c r="AD870" s="364"/>
      <c r="AE870" s="364"/>
      <c r="AF870" s="364"/>
      <c r="AG870" s="364"/>
      <c r="AH870" s="365" t="s">
        <v>632</v>
      </c>
      <c r="AI870" s="366"/>
      <c r="AJ870" s="366"/>
      <c r="AK870" s="366"/>
      <c r="AL870" s="350" t="s">
        <v>645</v>
      </c>
      <c r="AM870" s="351"/>
      <c r="AN870" s="351"/>
      <c r="AO870" s="352"/>
      <c r="AP870" s="353" t="s">
        <v>625</v>
      </c>
      <c r="AQ870" s="353"/>
      <c r="AR870" s="353"/>
      <c r="AS870" s="353"/>
      <c r="AT870" s="353"/>
      <c r="AU870" s="353"/>
      <c r="AV870" s="353"/>
      <c r="AW870" s="353"/>
      <c r="AX870" s="353"/>
    </row>
    <row r="871" spans="1:50" ht="30" customHeight="1" x14ac:dyDescent="0.15">
      <c r="A871" s="372">
        <v>2</v>
      </c>
      <c r="B871" s="372">
        <v>1</v>
      </c>
      <c r="C871" s="354" t="s">
        <v>634</v>
      </c>
      <c r="D871" s="340"/>
      <c r="E871" s="340"/>
      <c r="F871" s="340"/>
      <c r="G871" s="340"/>
      <c r="H871" s="340"/>
      <c r="I871" s="340"/>
      <c r="J871" s="341" t="s">
        <v>629</v>
      </c>
      <c r="K871" s="342"/>
      <c r="L871" s="342"/>
      <c r="M871" s="342"/>
      <c r="N871" s="342"/>
      <c r="O871" s="342"/>
      <c r="P871" s="355" t="s">
        <v>646</v>
      </c>
      <c r="Q871" s="343"/>
      <c r="R871" s="343"/>
      <c r="S871" s="343"/>
      <c r="T871" s="343"/>
      <c r="U871" s="343"/>
      <c r="V871" s="343"/>
      <c r="W871" s="343"/>
      <c r="X871" s="343"/>
      <c r="Y871" s="344"/>
      <c r="Z871" s="345"/>
      <c r="AA871" s="345"/>
      <c r="AB871" s="346"/>
      <c r="AC871" s="356" t="s">
        <v>196</v>
      </c>
      <c r="AD871" s="356"/>
      <c r="AE871" s="356"/>
      <c r="AF871" s="356"/>
      <c r="AG871" s="356"/>
      <c r="AH871" s="365" t="s">
        <v>645</v>
      </c>
      <c r="AI871" s="366"/>
      <c r="AJ871" s="366"/>
      <c r="AK871" s="366"/>
      <c r="AL871" s="350" t="s">
        <v>645</v>
      </c>
      <c r="AM871" s="351"/>
      <c r="AN871" s="351"/>
      <c r="AO871" s="352"/>
      <c r="AP871" s="353" t="s">
        <v>629</v>
      </c>
      <c r="AQ871" s="353"/>
      <c r="AR871" s="353"/>
      <c r="AS871" s="353"/>
      <c r="AT871" s="353"/>
      <c r="AU871" s="353"/>
      <c r="AV871" s="353"/>
      <c r="AW871" s="353"/>
      <c r="AX871" s="353"/>
    </row>
    <row r="872" spans="1:50" ht="30" customHeight="1" x14ac:dyDescent="0.15">
      <c r="A872" s="372">
        <v>3</v>
      </c>
      <c r="B872" s="372">
        <v>1</v>
      </c>
      <c r="C872" s="354" t="s">
        <v>635</v>
      </c>
      <c r="D872" s="340"/>
      <c r="E872" s="340"/>
      <c r="F872" s="340"/>
      <c r="G872" s="340"/>
      <c r="H872" s="340"/>
      <c r="I872" s="340"/>
      <c r="J872" s="341" t="s">
        <v>643</v>
      </c>
      <c r="K872" s="342"/>
      <c r="L872" s="342"/>
      <c r="M872" s="342"/>
      <c r="N872" s="342"/>
      <c r="O872" s="342"/>
      <c r="P872" s="355" t="s">
        <v>646</v>
      </c>
      <c r="Q872" s="343"/>
      <c r="R872" s="343"/>
      <c r="S872" s="343"/>
      <c r="T872" s="343"/>
      <c r="U872" s="343"/>
      <c r="V872" s="343"/>
      <c r="W872" s="343"/>
      <c r="X872" s="343"/>
      <c r="Y872" s="344"/>
      <c r="Z872" s="345"/>
      <c r="AA872" s="345"/>
      <c r="AB872" s="346"/>
      <c r="AC872" s="356" t="s">
        <v>196</v>
      </c>
      <c r="AD872" s="356"/>
      <c r="AE872" s="356"/>
      <c r="AF872" s="356"/>
      <c r="AG872" s="356"/>
      <c r="AH872" s="348" t="s">
        <v>644</v>
      </c>
      <c r="AI872" s="349"/>
      <c r="AJ872" s="349"/>
      <c r="AK872" s="349"/>
      <c r="AL872" s="350" t="s">
        <v>628</v>
      </c>
      <c r="AM872" s="351"/>
      <c r="AN872" s="351"/>
      <c r="AO872" s="352"/>
      <c r="AP872" s="353" t="s">
        <v>629</v>
      </c>
      <c r="AQ872" s="353"/>
      <c r="AR872" s="353"/>
      <c r="AS872" s="353"/>
      <c r="AT872" s="353"/>
      <c r="AU872" s="353"/>
      <c r="AV872" s="353"/>
      <c r="AW872" s="353"/>
      <c r="AX872" s="353"/>
    </row>
    <row r="873" spans="1:50" ht="30" customHeight="1" x14ac:dyDescent="0.15">
      <c r="A873" s="372">
        <v>4</v>
      </c>
      <c r="B873" s="372">
        <v>1</v>
      </c>
      <c r="C873" s="354" t="s">
        <v>636</v>
      </c>
      <c r="D873" s="340"/>
      <c r="E873" s="340"/>
      <c r="F873" s="340"/>
      <c r="G873" s="340"/>
      <c r="H873" s="340"/>
      <c r="I873" s="340"/>
      <c r="J873" s="341" t="s">
        <v>643</v>
      </c>
      <c r="K873" s="342"/>
      <c r="L873" s="342"/>
      <c r="M873" s="342"/>
      <c r="N873" s="342"/>
      <c r="O873" s="342"/>
      <c r="P873" s="355" t="s">
        <v>646</v>
      </c>
      <c r="Q873" s="343"/>
      <c r="R873" s="343"/>
      <c r="S873" s="343"/>
      <c r="T873" s="343"/>
      <c r="U873" s="343"/>
      <c r="V873" s="343"/>
      <c r="W873" s="343"/>
      <c r="X873" s="343"/>
      <c r="Y873" s="344"/>
      <c r="Z873" s="345"/>
      <c r="AA873" s="345"/>
      <c r="AB873" s="346"/>
      <c r="AC873" s="356" t="s">
        <v>196</v>
      </c>
      <c r="AD873" s="356"/>
      <c r="AE873" s="356"/>
      <c r="AF873" s="356"/>
      <c r="AG873" s="356"/>
      <c r="AH873" s="348" t="s">
        <v>629</v>
      </c>
      <c r="AI873" s="349"/>
      <c r="AJ873" s="349"/>
      <c r="AK873" s="349"/>
      <c r="AL873" s="350" t="s">
        <v>628</v>
      </c>
      <c r="AM873" s="351"/>
      <c r="AN873" s="351"/>
      <c r="AO873" s="352"/>
      <c r="AP873" s="353" t="s">
        <v>625</v>
      </c>
      <c r="AQ873" s="353"/>
      <c r="AR873" s="353"/>
      <c r="AS873" s="353"/>
      <c r="AT873" s="353"/>
      <c r="AU873" s="353"/>
      <c r="AV873" s="353"/>
      <c r="AW873" s="353"/>
      <c r="AX873" s="353"/>
    </row>
    <row r="874" spans="1:50" ht="30" customHeight="1" x14ac:dyDescent="0.15">
      <c r="A874" s="372">
        <v>5</v>
      </c>
      <c r="B874" s="372">
        <v>1</v>
      </c>
      <c r="C874" s="354" t="s">
        <v>637</v>
      </c>
      <c r="D874" s="340"/>
      <c r="E874" s="340"/>
      <c r="F874" s="340"/>
      <c r="G874" s="340"/>
      <c r="H874" s="340"/>
      <c r="I874" s="340"/>
      <c r="J874" s="341" t="s">
        <v>629</v>
      </c>
      <c r="K874" s="342"/>
      <c r="L874" s="342"/>
      <c r="M874" s="342"/>
      <c r="N874" s="342"/>
      <c r="O874" s="342"/>
      <c r="P874" s="355" t="s">
        <v>646</v>
      </c>
      <c r="Q874" s="343"/>
      <c r="R874" s="343"/>
      <c r="S874" s="343"/>
      <c r="T874" s="343"/>
      <c r="U874" s="343"/>
      <c r="V874" s="343"/>
      <c r="W874" s="343"/>
      <c r="X874" s="343"/>
      <c r="Y874" s="344"/>
      <c r="Z874" s="345"/>
      <c r="AA874" s="345"/>
      <c r="AB874" s="346"/>
      <c r="AC874" s="347" t="s">
        <v>196</v>
      </c>
      <c r="AD874" s="347"/>
      <c r="AE874" s="347"/>
      <c r="AF874" s="347"/>
      <c r="AG874" s="347"/>
      <c r="AH874" s="348" t="s">
        <v>647</v>
      </c>
      <c r="AI874" s="349"/>
      <c r="AJ874" s="349"/>
      <c r="AK874" s="349"/>
      <c r="AL874" s="350" t="s">
        <v>629</v>
      </c>
      <c r="AM874" s="351"/>
      <c r="AN874" s="351"/>
      <c r="AO874" s="352"/>
      <c r="AP874" s="353" t="s">
        <v>632</v>
      </c>
      <c r="AQ874" s="353"/>
      <c r="AR874" s="353"/>
      <c r="AS874" s="353"/>
      <c r="AT874" s="353"/>
      <c r="AU874" s="353"/>
      <c r="AV874" s="353"/>
      <c r="AW874" s="353"/>
      <c r="AX874" s="353"/>
    </row>
    <row r="875" spans="1:50" ht="30" customHeight="1" x14ac:dyDescent="0.15">
      <c r="A875" s="372">
        <v>6</v>
      </c>
      <c r="B875" s="372">
        <v>1</v>
      </c>
      <c r="C875" s="354" t="s">
        <v>638</v>
      </c>
      <c r="D875" s="340"/>
      <c r="E875" s="340"/>
      <c r="F875" s="340"/>
      <c r="G875" s="340"/>
      <c r="H875" s="340"/>
      <c r="I875" s="340"/>
      <c r="J875" s="341" t="s">
        <v>630</v>
      </c>
      <c r="K875" s="342"/>
      <c r="L875" s="342"/>
      <c r="M875" s="342"/>
      <c r="N875" s="342"/>
      <c r="O875" s="342"/>
      <c r="P875" s="355" t="s">
        <v>646</v>
      </c>
      <c r="Q875" s="343"/>
      <c r="R875" s="343"/>
      <c r="S875" s="343"/>
      <c r="T875" s="343"/>
      <c r="U875" s="343"/>
      <c r="V875" s="343"/>
      <c r="W875" s="343"/>
      <c r="X875" s="343"/>
      <c r="Y875" s="344"/>
      <c r="Z875" s="345"/>
      <c r="AA875" s="345"/>
      <c r="AB875" s="346"/>
      <c r="AC875" s="347" t="s">
        <v>196</v>
      </c>
      <c r="AD875" s="347"/>
      <c r="AE875" s="347"/>
      <c r="AF875" s="347"/>
      <c r="AG875" s="347"/>
      <c r="AH875" s="348" t="s">
        <v>630</v>
      </c>
      <c r="AI875" s="349"/>
      <c r="AJ875" s="349"/>
      <c r="AK875" s="349"/>
      <c r="AL875" s="350" t="s">
        <v>628</v>
      </c>
      <c r="AM875" s="351"/>
      <c r="AN875" s="351"/>
      <c r="AO875" s="352"/>
      <c r="AP875" s="353" t="s">
        <v>628</v>
      </c>
      <c r="AQ875" s="353"/>
      <c r="AR875" s="353"/>
      <c r="AS875" s="353"/>
      <c r="AT875" s="353"/>
      <c r="AU875" s="353"/>
      <c r="AV875" s="353"/>
      <c r="AW875" s="353"/>
      <c r="AX875" s="353"/>
    </row>
    <row r="876" spans="1:50" ht="30" customHeight="1" x14ac:dyDescent="0.15">
      <c r="A876" s="372">
        <v>7</v>
      </c>
      <c r="B876" s="372">
        <v>1</v>
      </c>
      <c r="C876" s="354" t="s">
        <v>639</v>
      </c>
      <c r="D876" s="340"/>
      <c r="E876" s="340"/>
      <c r="F876" s="340"/>
      <c r="G876" s="340"/>
      <c r="H876" s="340"/>
      <c r="I876" s="340"/>
      <c r="J876" s="341" t="s">
        <v>643</v>
      </c>
      <c r="K876" s="342"/>
      <c r="L876" s="342"/>
      <c r="M876" s="342"/>
      <c r="N876" s="342"/>
      <c r="O876" s="342"/>
      <c r="P876" s="355" t="s">
        <v>646</v>
      </c>
      <c r="Q876" s="343"/>
      <c r="R876" s="343"/>
      <c r="S876" s="343"/>
      <c r="T876" s="343"/>
      <c r="U876" s="343"/>
      <c r="V876" s="343"/>
      <c r="W876" s="343"/>
      <c r="X876" s="343"/>
      <c r="Y876" s="344"/>
      <c r="Z876" s="345"/>
      <c r="AA876" s="345"/>
      <c r="AB876" s="346"/>
      <c r="AC876" s="347" t="s">
        <v>196</v>
      </c>
      <c r="AD876" s="347"/>
      <c r="AE876" s="347"/>
      <c r="AF876" s="347"/>
      <c r="AG876" s="347"/>
      <c r="AH876" s="348" t="s">
        <v>630</v>
      </c>
      <c r="AI876" s="349"/>
      <c r="AJ876" s="349"/>
      <c r="AK876" s="349"/>
      <c r="AL876" s="350" t="s">
        <v>649</v>
      </c>
      <c r="AM876" s="351"/>
      <c r="AN876" s="351"/>
      <c r="AO876" s="352"/>
      <c r="AP876" s="353" t="s">
        <v>630</v>
      </c>
      <c r="AQ876" s="353"/>
      <c r="AR876" s="353"/>
      <c r="AS876" s="353"/>
      <c r="AT876" s="353"/>
      <c r="AU876" s="353"/>
      <c r="AV876" s="353"/>
      <c r="AW876" s="353"/>
      <c r="AX876" s="353"/>
    </row>
    <row r="877" spans="1:50" ht="30" customHeight="1" x14ac:dyDescent="0.15">
      <c r="A877" s="372">
        <v>8</v>
      </c>
      <c r="B877" s="372">
        <v>1</v>
      </c>
      <c r="C877" s="354" t="s">
        <v>640</v>
      </c>
      <c r="D877" s="340"/>
      <c r="E877" s="340"/>
      <c r="F877" s="340"/>
      <c r="G877" s="340"/>
      <c r="H877" s="340"/>
      <c r="I877" s="340"/>
      <c r="J877" s="341" t="s">
        <v>644</v>
      </c>
      <c r="K877" s="342"/>
      <c r="L877" s="342"/>
      <c r="M877" s="342"/>
      <c r="N877" s="342"/>
      <c r="O877" s="342"/>
      <c r="P877" s="355" t="s">
        <v>646</v>
      </c>
      <c r="Q877" s="343"/>
      <c r="R877" s="343"/>
      <c r="S877" s="343"/>
      <c r="T877" s="343"/>
      <c r="U877" s="343"/>
      <c r="V877" s="343"/>
      <c r="W877" s="343"/>
      <c r="X877" s="343"/>
      <c r="Y877" s="344"/>
      <c r="Z877" s="345"/>
      <c r="AA877" s="345"/>
      <c r="AB877" s="346"/>
      <c r="AC877" s="347" t="s">
        <v>196</v>
      </c>
      <c r="AD877" s="347"/>
      <c r="AE877" s="347"/>
      <c r="AF877" s="347"/>
      <c r="AG877" s="347"/>
      <c r="AH877" s="348" t="s">
        <v>630</v>
      </c>
      <c r="AI877" s="349"/>
      <c r="AJ877" s="349"/>
      <c r="AK877" s="349"/>
      <c r="AL877" s="350" t="s">
        <v>648</v>
      </c>
      <c r="AM877" s="351"/>
      <c r="AN877" s="351"/>
      <c r="AO877" s="352"/>
      <c r="AP877" s="353" t="s">
        <v>632</v>
      </c>
      <c r="AQ877" s="353"/>
      <c r="AR877" s="353"/>
      <c r="AS877" s="353"/>
      <c r="AT877" s="353"/>
      <c r="AU877" s="353"/>
      <c r="AV877" s="353"/>
      <c r="AW877" s="353"/>
      <c r="AX877" s="353"/>
    </row>
    <row r="878" spans="1:50" ht="30" customHeight="1" x14ac:dyDescent="0.15">
      <c r="A878" s="372">
        <v>9</v>
      </c>
      <c r="B878" s="372">
        <v>1</v>
      </c>
      <c r="C878" s="354" t="s">
        <v>641</v>
      </c>
      <c r="D878" s="340"/>
      <c r="E878" s="340"/>
      <c r="F878" s="340"/>
      <c r="G878" s="340"/>
      <c r="H878" s="340"/>
      <c r="I878" s="340"/>
      <c r="J878" s="341" t="s">
        <v>643</v>
      </c>
      <c r="K878" s="342"/>
      <c r="L878" s="342"/>
      <c r="M878" s="342"/>
      <c r="N878" s="342"/>
      <c r="O878" s="342"/>
      <c r="P878" s="355" t="s">
        <v>646</v>
      </c>
      <c r="Q878" s="343"/>
      <c r="R878" s="343"/>
      <c r="S878" s="343"/>
      <c r="T878" s="343"/>
      <c r="U878" s="343"/>
      <c r="V878" s="343"/>
      <c r="W878" s="343"/>
      <c r="X878" s="343"/>
      <c r="Y878" s="344"/>
      <c r="Z878" s="345"/>
      <c r="AA878" s="345"/>
      <c r="AB878" s="346"/>
      <c r="AC878" s="347" t="s">
        <v>196</v>
      </c>
      <c r="AD878" s="347"/>
      <c r="AE878" s="347"/>
      <c r="AF878" s="347"/>
      <c r="AG878" s="347"/>
      <c r="AH878" s="348" t="s">
        <v>630</v>
      </c>
      <c r="AI878" s="349"/>
      <c r="AJ878" s="349"/>
      <c r="AK878" s="349"/>
      <c r="AL878" s="350" t="s">
        <v>649</v>
      </c>
      <c r="AM878" s="351"/>
      <c r="AN878" s="351"/>
      <c r="AO878" s="352"/>
      <c r="AP878" s="353" t="s">
        <v>630</v>
      </c>
      <c r="AQ878" s="353"/>
      <c r="AR878" s="353"/>
      <c r="AS878" s="353"/>
      <c r="AT878" s="353"/>
      <c r="AU878" s="353"/>
      <c r="AV878" s="353"/>
      <c r="AW878" s="353"/>
      <c r="AX878" s="353"/>
    </row>
    <row r="879" spans="1:50" ht="30" customHeight="1" x14ac:dyDescent="0.15">
      <c r="A879" s="372">
        <v>10</v>
      </c>
      <c r="B879" s="372">
        <v>1</v>
      </c>
      <c r="C879" s="354" t="s">
        <v>642</v>
      </c>
      <c r="D879" s="340"/>
      <c r="E879" s="340"/>
      <c r="F879" s="340"/>
      <c r="G879" s="340"/>
      <c r="H879" s="340"/>
      <c r="I879" s="340"/>
      <c r="J879" s="341" t="s">
        <v>645</v>
      </c>
      <c r="K879" s="342"/>
      <c r="L879" s="342"/>
      <c r="M879" s="342"/>
      <c r="N879" s="342"/>
      <c r="O879" s="342"/>
      <c r="P879" s="355" t="s">
        <v>646</v>
      </c>
      <c r="Q879" s="343"/>
      <c r="R879" s="343"/>
      <c r="S879" s="343"/>
      <c r="T879" s="343"/>
      <c r="U879" s="343"/>
      <c r="V879" s="343"/>
      <c r="W879" s="343"/>
      <c r="X879" s="343"/>
      <c r="Y879" s="344"/>
      <c r="Z879" s="345"/>
      <c r="AA879" s="345"/>
      <c r="AB879" s="346"/>
      <c r="AC879" s="347" t="s">
        <v>196</v>
      </c>
      <c r="AD879" s="347"/>
      <c r="AE879" s="347"/>
      <c r="AF879" s="347"/>
      <c r="AG879" s="347"/>
      <c r="AH879" s="348" t="s">
        <v>649</v>
      </c>
      <c r="AI879" s="349"/>
      <c r="AJ879" s="349"/>
      <c r="AK879" s="349"/>
      <c r="AL879" s="350" t="s">
        <v>644</v>
      </c>
      <c r="AM879" s="351"/>
      <c r="AN879" s="351"/>
      <c r="AO879" s="352"/>
      <c r="AP879" s="353" t="s">
        <v>625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630</v>
      </c>
      <c r="K1102" s="342"/>
      <c r="L1102" s="342"/>
      <c r="M1102" s="342"/>
      <c r="N1102" s="342"/>
      <c r="O1102" s="342"/>
      <c r="P1102" s="355" t="s">
        <v>631</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624</v>
      </c>
      <c r="AI1102" s="349"/>
      <c r="AJ1102" s="349"/>
      <c r="AK1102" s="349"/>
      <c r="AL1102" s="350" t="s">
        <v>627</v>
      </c>
      <c r="AM1102" s="351"/>
      <c r="AN1102" s="351"/>
      <c r="AO1102" s="352"/>
      <c r="AP1102" s="353" t="s">
        <v>624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t="s">
        <v>554</v>
      </c>
      <c r="H15" s="13" t="str">
        <f t="shared" si="1"/>
        <v>労働保険特別会計徴収勘定</v>
      </c>
      <c r="I15" s="13" t="str">
        <f t="shared" si="5"/>
        <v>労働保険特別会計徴収勘定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労働保険特別会計徴収勘定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労働保険特別会計徴収勘定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労働保険特別会計徴収勘定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労働保険特別会計徴収勘定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労働保険特別会計徴収勘定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労働保険特別会計徴収勘定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労働保険特別会計徴収勘定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労働保険特別会計徴収勘定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労働保険特別会計徴収勘定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労働保険特別会計徴収勘定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労働保険特別会計徴収勘定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労働保険特別会計徴収勘定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労働保険特別会計徴収勘定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労働保険特別会計徴収勘定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労働保険特別会計徴収勘定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労働保険特別会計徴収勘定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労働保険特別会計徴収勘定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労働保険特別会計徴収勘定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労働保険特別会計徴収勘定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労働保険特別会計徴収勘定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労働保険特別会計徴収勘定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労働保険特別会計徴収勘定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2018-06-29T12:59:02Z</cp:lastPrinted>
  <dcterms:created xsi:type="dcterms:W3CDTF">2012-03-13T00:50:25Z</dcterms:created>
  <dcterms:modified xsi:type="dcterms:W3CDTF">2018-07-05T08:33:25Z</dcterms:modified>
</cp:coreProperties>
</file>