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<sst xmlns="http://schemas.openxmlformats.org/spreadsheetml/2006/main" count="2984" uniqueCount="655">
  <si>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</si>
  <si>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</si>
  <si>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</si>
  <si>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</si>
  <si>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</si>
  <si>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</si>
  <si>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</si>
  <si>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</si>
  <si>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</si>
  <si>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</si>
  <si>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</si>
  <si>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</si>
  <si>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</si>
  <si>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</si>
  <si>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</si>
  <si>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</si>
  <si>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</si>
  <si>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</si>
  <si>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</si>
  <si>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</si>
  <si>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</si>
  <si>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</si>
  <si>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</si>
  <si>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</si>
  <si>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</si>
  <si>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</si>
  <si>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</si>
  <si>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</si>
  <si>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</si>
  <si>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</si>
  <si>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</si>
  <si>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</si>
  <si>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</si>
  <si>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</si>
  <si>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</si>
  <si>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</si>
  <si>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</si>
  <si>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</si>
  <si>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</si>
  <si>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</si>
  <si>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</si>
  <si>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</si>
  <si>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</si>
  <si>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</si>
  <si>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</si>
  <si>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</si>
  <si>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</si>
  <si>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</si>
  <si>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</si>
  <si>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</si>
  <si>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</si>
  <si>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</si>
  <si>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</si>
  <si>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</si>
  <si>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</si>
  <si>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</si>
  <si>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</si>
  <si>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</si>
  <si>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</si>
  <si>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</si>
  <si>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</si>
  <si>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</si>
  <si>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</si>
  <si>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</si>
  <si>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</si>
  <si>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</si>
  <si>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</si>
  <si>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</si>
  <si>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</si>
  <si>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</si>
  <si>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</si>
  <si>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</si>
  <si>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</si>
  <si>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</si>
  <si>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</si>
  <si>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</si>
  <si>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</si>
  <si>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</si>
  <si>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</si>
  <si>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</si>
  <si>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</si>
  <si>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</si>
  <si>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</si>
  <si>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</si>
  <si>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</si>
  <si>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</si>
  <si>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</si>
  <si>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</si>
  <si>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</si>
  <si>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</si>
  <si>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</si>
  <si>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</si>
  <si>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</si>
  <si>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</si>
  <si>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</si>
  <si>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</si>
  <si>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</si>
  <si>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</si>
  <si>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</si>
  <si>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</si>
  <si>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</si>
  <si>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</si>
  <si>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</si>
  <si>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</si>
  <si>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</si>
  <si>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</si>
  <si>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</si>
  <si>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</si>
  <si>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</si>
  <si>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</si>
  <si>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</si>
  <si>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</si>
  <si>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</si>
  <si>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</si>
  <si>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</si>
  <si>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</si>
  <si>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</si>
  <si>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</si>
  <si>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</si>
  <si>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</si>
  <si>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</si>
  <si>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</si>
  <si>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</si>
  <si>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</si>
  <si>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</si>
  <si>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</si>
  <si>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</si>
  <si>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</si>
  <si>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</si>
  <si>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</si>
  <si>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</si>
  <si>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</si>
  <si>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</si>
  <si>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</si>
  <si>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</si>
  <si>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</si>
  <si>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</si>
  <si>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</si>
  <si>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</si>
  <si>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</si>
  <si>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</si>
  <si>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</si>
  <si>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</si>
  <si>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</si>
  <si>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</si>
  <si>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</si>
  <si>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</si>
  <si>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</si>
  <si>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</si>
  <si>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</si>
  <si>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</si>
  <si>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</si>
  <si>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</si>
  <si>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</si>
  <si>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</si>
  <si>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</si>
  <si>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</si>
  <si>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</si>
  <si>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</si>
  <si>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</si>
  <si>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</si>
  <si>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</si>
  <si>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</si>
  <si>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</si>
  <si>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</si>
  <si>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</si>
  <si>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</si>
  <si>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</si>
  <si>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</si>
  <si>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</si>
  <si>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</si>
  <si>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</si>
  <si>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</si>
  <si>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</si>
  <si>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</si>
  <si>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</si>
  <si>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</si>
  <si>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</si>
  <si>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</si>
  <si>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</si>
  <si>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</si>
  <si>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</si>
  <si>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</si>
  <si>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</si>
  <si>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</si>
  <si>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</si>
  <si>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</si>
  <si>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</si>
  <si>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</si>
  <si>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</si>
  <si>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</si>
  <si>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</si>
  <si>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</si>
  <si>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</si>
  <si>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</si>
  <si>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</si>
  <si>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</si>
  <si>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</si>
  <si>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</si>
  <si>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</si>
  <si>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</si>
  <si>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</si>
  <si>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</si>
  <si>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</si>
  <si>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</si>
  <si>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</si>
  <si>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</si>
  <si>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</si>
  <si>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</si>
  <si>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</si>
  <si>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</si>
  <si>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</si>
  <si>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</si>
  <si>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</si>
  <si>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</si>
  <si>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</si>
  <si>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</si>
  <si>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</si>
  <si>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</si>
  <si>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</si>
  <si>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</si>
  <si>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</si>
  <si>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</si>
  <si>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</si>
  <si>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</si>
  <si>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</si>
  <si>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</si>
  <si>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</si>
  <si>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</si>
  <si>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</si>
  <si>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</si>
  <si>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</si>
  <si>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</si>
  <si>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</si>
  <si>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</si>
  <si>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</si>
  <si>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</si>
  <si>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</si>
  <si>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</si>
  <si>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</si>
  <si>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</si>
  <si>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</si>
  <si>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</si>
  <si>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</si>
  <si>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</si>
  <si>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</si>
  <si>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</si>
  <si>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</si>
  <si>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</si>
  <si>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</si>
  <si>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</si>
  <si>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</si>
  <si>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</si>
  <si>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</si>
  <si>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</si>
  <si>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</si>
  <si>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</si>
  <si>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</si>
  <si>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</si>
  <si>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</si>
  <si>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</si>
  <si>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</si>
  <si>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</si>
  <si>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</si>
  <si>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</si>
  <si>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</si>
  <si>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</si>
  <si>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</si>
  <si>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</si>
  <si>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</si>
  <si>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</si>
  <si>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</si>
  <si>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</si>
  <si>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</si>
  <si>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</si>
  <si>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</si>
  <si>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</si>
  <si>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</si>
  <si>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</si>
  <si>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</si>
  <si>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</si>
  <si>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</si>
  <si>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</si>
  <si>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</si>
  <si>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</si>
  <si>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</si>
  <si>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</si>
  <si>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</si>
  <si>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</si>
  <si>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</si>
  <si>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</si>
  <si>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</si>
  <si>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</si>
  <si>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</si>
  <si>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</si>
  <si>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</si>
  <si>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</si>
  <si>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</si>
  <si>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</si>
  <si>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</si>
  <si>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</si>
  <si>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</si>
  <si>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</si>
  <si>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</si>
  <si>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</si>
  <si>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</si>
  <si>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</si>
  <si>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</si>
  <si>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</si>
  <si>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</si>
  <si>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</si>
  <si>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</si>
  <si>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</si>
  <si>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</si>
  <si>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</si>
  <si>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</si>
  <si>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</si>
  <si>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</si>
  <si>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</si>
  <si>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</si>
  <si>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</si>
  <si>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</si>
  <si>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</si>
  <si>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</si>
  <si>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</si>
  <si>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</si>
  <si>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</si>
  <si>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</si>
  <si>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</si>
  <si>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</si>
  <si>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</si>
  <si>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</si>
  <si>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</si>
  <si>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</si>
  <si>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</si>
  <si>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</si>
  <si>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</si>
  <si>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</si>
  <si>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</si>
  <si>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</si>
  <si>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</si>
  <si>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</si>
  <si>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</si>
  <si>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</si>
  <si>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</si>
  <si>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</si>
  <si>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</si>
  <si>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</si>
  <si>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</si>
  <si>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</si>
  <si>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</si>
  <si>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</si>
  <si>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</si>
  <si>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</si>
  <si>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</si>
  <si>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</si>
  <si>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</si>
  <si>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</si>
  <si>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</si>
  <si>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</si>
  <si>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</si>
  <si>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</si>
  <si>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</si>
  <si>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</si>
  <si>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</si>
  <si>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</si>
  <si>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</si>
  <si>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</si>
  <si>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</si>
  <si>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</si>
  <si>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</si>
  <si>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</si>
  <si>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</si>
  <si>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</si>
  <si>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</si>
  <si>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</si>
  <si>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</si>
  <si>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</si>
  <si>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</si>
  <si>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</si>
  <si>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</si>
  <si>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</si>
  <si>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</si>
  <si>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</si>
  <si>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</si>
  <si>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</si>
  <si>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</si>
  <si>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</si>
  <si>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</si>
  <si>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</si>
  <si>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</si>
  <si>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</si>
  <si>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</si>
  <si>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</si>
  <si>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</si>
  <si>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</si>
  <si>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</si>
  <si>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</si>
  <si>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</si>
  <si>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</si>
  <si>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</si>
  <si>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</si>
  <si>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</si>
  <si>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</si>
  <si>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</si>
  <si>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</si>
  <si>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</si>
  <si>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</si>
  <si>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</si>
  <si>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</si>
  <si>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</si>
  <si>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</si>
  <si>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</si>
  <si>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</si>
  <si>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</si>
  <si>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</si>
  <si>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</si>
  <si>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</si>
  <si>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</si>
  <si>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</si>
  <si>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</si>
  <si>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</si>
  <si>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</si>
  <si>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</si>
  <si>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</si>
  <si>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</si>
  <si>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</si>
  <si>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</si>
  <si>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</si>
  <si>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</si>
  <si>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</si>
  <si>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</si>
  <si>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</si>
  <si>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</si>
  <si>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</si>
  <si>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</si>
  <si>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</si>
  <si>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</si>
  <si>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</si>
  <si>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</si>
  <si>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</si>
  <si>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</si>
  <si>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</si>
  <si>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</si>
  <si>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</si>
  <si>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</si>
  <si>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</si>
  <si>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</si>
  <si>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</si>
  <si>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</si>
  <si>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</si>
  <si>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</si>
  <si>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</si>
  <si>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</si>
  <si>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</si>
  <si>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</si>
  <si>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</si>
  <si>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</si>
  <si>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</si>
  <si>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</si>
  <si>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</si>
  <si>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</si>
  <si>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</si>
  <si>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</si>
  <si>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</si>
  <si>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</si>
  <si>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</si>
  <si>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</si>
  <si>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</si>
  <si>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</si>
  <si>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</si>
  <si>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</si>
  <si>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</si>
  <si>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</si>
  <si>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</si>
  <si>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</si>
  <si>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</si>
  <si>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</si>
  <si>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</si>
  <si>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</si>
  <si>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</si>
  <si>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</si>
  <si>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</si>
  <si>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</si>
  <si>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</si>
  <si>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</si>
  <si>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</si>
  <si>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</si>
  <si>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</si>
  <si>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</si>
  <si>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</si>
  <si>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</si>
  <si>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</si>
  <si>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</si>
  <si>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</si>
  <si>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</si>
  <si>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</si>
  <si>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</si>
  <si>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</si>
  <si>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</si>
  <si>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</si>
  <si>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</si>
  <si>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</si>
  <si>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</si>
  <si>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</si>
  <si>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</si>
  <si>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</si>
  <si>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</si>
  <si>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</si>
  <si>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</si>
  <si>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</si>
  <si>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</si>
  <si>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</si>
  <si>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</si>
  <si>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</si>
  <si>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</si>
  <si>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</si>
  <si>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</si>
  <si>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</si>
  <si>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</si>
  <si>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</si>
  <si>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</si>
  <si>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</si>
  <si>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</si>
  <si>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</si>
  <si>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</si>
  <si>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</si>
  <si>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</si>
  <si>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</si>
  <si>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</si>
  <si>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</si>
  <si>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</si>
  <si>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</si>
  <si>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</si>
  <si>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</si>
  <si>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</si>
  <si>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</si>
  <si>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</si>
  <si>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</si>
  <si>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</si>
  <si>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</si>
  <si>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</si>
  <si>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</si>
  <si>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</si>
  <si>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</si>
  <si>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</si>
  <si>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</si>
  <si>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</si>
  <si>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カネミ油症患者の健康実態調査事業</t>
    <rPh sb="3" eb="5">
      <t>ユショウ</t>
    </rPh>
    <rPh sb="5" eb="7">
      <t>カンジャ</t>
    </rPh>
    <rPh sb="8" eb="10">
      <t>ケンコウ</t>
    </rPh>
    <rPh sb="10" eb="12">
      <t>ジッタイ</t>
    </rPh>
    <rPh sb="12" eb="14">
      <t>チョウサ</t>
    </rPh>
    <rPh sb="14" eb="16">
      <t>ジギョウ</t>
    </rPh>
    <phoneticPr fontId="5"/>
  </si>
  <si>
    <t>医薬・生活衛生局</t>
    <rPh sb="0" eb="2">
      <t>イヤク</t>
    </rPh>
    <rPh sb="3" eb="5">
      <t>セイカツ</t>
    </rPh>
    <rPh sb="5" eb="8">
      <t>エイセイキョク</t>
    </rPh>
    <phoneticPr fontId="5"/>
  </si>
  <si>
    <t>生活衛生・食品安全企画課</t>
    <rPh sb="0" eb="2">
      <t>セイカツ</t>
    </rPh>
    <rPh sb="2" eb="4">
      <t>エイセイ</t>
    </rPh>
    <rPh sb="5" eb="7">
      <t>ショクヒン</t>
    </rPh>
    <rPh sb="7" eb="9">
      <t>アンゼン</t>
    </rPh>
    <rPh sb="9" eb="12">
      <t>キカクカ</t>
    </rPh>
    <phoneticPr fontId="5"/>
  </si>
  <si>
    <t>大西　友弘</t>
    <rPh sb="0" eb="2">
      <t>オオニシ</t>
    </rPh>
    <rPh sb="3" eb="5">
      <t>トモヒロ</t>
    </rPh>
    <phoneticPr fontId="5"/>
  </si>
  <si>
    <t>○</t>
  </si>
  <si>
    <t>平成29年度カネミ油症健康実態調査等事業の実施について</t>
    <rPh sb="0" eb="2">
      <t>ヘイセイ</t>
    </rPh>
    <rPh sb="4" eb="6">
      <t>ネンド</t>
    </rPh>
    <rPh sb="9" eb="11">
      <t>ユショウ</t>
    </rPh>
    <rPh sb="11" eb="13">
      <t>ケンコウ</t>
    </rPh>
    <rPh sb="13" eb="15">
      <t>ジッタイ</t>
    </rPh>
    <rPh sb="15" eb="17">
      <t>チョウサ</t>
    </rPh>
    <rPh sb="17" eb="18">
      <t>トウ</t>
    </rPh>
    <rPh sb="18" eb="20">
      <t>ジギョウ</t>
    </rPh>
    <rPh sb="21" eb="23">
      <t>ジッシ</t>
    </rPh>
    <phoneticPr fontId="5"/>
  </si>
  <si>
    <t>カネミ油症のダイオキシン類の直接の経口摂取による健康被害という特殊性を考慮し、油症研究の加速的推進に資するため、当面毎年、健康実態調査の実施・健康調査支援金の支給等を行うことにより、油症治療研究版が実施している検診結果と併せて患者の症状の推移、治療の状況やその予後の影響などの情報を収集・分析することによって今後の研究の充実・強化を図り、油症患者の負担を軽減していく。</t>
    <rPh sb="3" eb="5">
      <t>ユショウ</t>
    </rPh>
    <rPh sb="12" eb="13">
      <t>ルイ</t>
    </rPh>
    <rPh sb="14" eb="16">
      <t>チョクセツ</t>
    </rPh>
    <rPh sb="17" eb="18">
      <t>ケイ</t>
    </rPh>
    <rPh sb="18" eb="19">
      <t>クチ</t>
    </rPh>
    <rPh sb="19" eb="21">
      <t>セッシュ</t>
    </rPh>
    <rPh sb="24" eb="26">
      <t>ケンコウ</t>
    </rPh>
    <rPh sb="26" eb="28">
      <t>ヒガイ</t>
    </rPh>
    <rPh sb="31" eb="34">
      <t>トクシュセイ</t>
    </rPh>
    <rPh sb="35" eb="37">
      <t>コウリョ</t>
    </rPh>
    <rPh sb="39" eb="41">
      <t>ユショウ</t>
    </rPh>
    <rPh sb="41" eb="43">
      <t>ケンキュウ</t>
    </rPh>
    <rPh sb="44" eb="47">
      <t>カソクテキ</t>
    </rPh>
    <rPh sb="47" eb="49">
      <t>スイシン</t>
    </rPh>
    <rPh sb="50" eb="51">
      <t>シ</t>
    </rPh>
    <rPh sb="56" eb="58">
      <t>トウメン</t>
    </rPh>
    <rPh sb="58" eb="60">
      <t>マイトシ</t>
    </rPh>
    <rPh sb="61" eb="63">
      <t>ケンコウ</t>
    </rPh>
    <rPh sb="63" eb="65">
      <t>ジッタイ</t>
    </rPh>
    <rPh sb="65" eb="67">
      <t>チョウサ</t>
    </rPh>
    <rPh sb="68" eb="70">
      <t>ジッシ</t>
    </rPh>
    <rPh sb="71" eb="73">
      <t>ケンコウ</t>
    </rPh>
    <rPh sb="73" eb="75">
      <t>チョウサ</t>
    </rPh>
    <rPh sb="75" eb="78">
      <t>シエンキン</t>
    </rPh>
    <rPh sb="79" eb="81">
      <t>シキュウ</t>
    </rPh>
    <rPh sb="81" eb="82">
      <t>トウ</t>
    </rPh>
    <rPh sb="83" eb="84">
      <t>オコナ</t>
    </rPh>
    <rPh sb="91" eb="93">
      <t>ユショウ</t>
    </rPh>
    <rPh sb="93" eb="95">
      <t>チリョウ</t>
    </rPh>
    <rPh sb="95" eb="98">
      <t>ケンキュウハン</t>
    </rPh>
    <rPh sb="99" eb="101">
      <t>ジッシ</t>
    </rPh>
    <rPh sb="105" eb="107">
      <t>ケンシン</t>
    </rPh>
    <rPh sb="107" eb="109">
      <t>ケッカ</t>
    </rPh>
    <rPh sb="110" eb="111">
      <t>アワ</t>
    </rPh>
    <rPh sb="113" eb="115">
      <t>カンジャ</t>
    </rPh>
    <rPh sb="116" eb="118">
      <t>ショウジョウ</t>
    </rPh>
    <rPh sb="119" eb="121">
      <t>スイイ</t>
    </rPh>
    <rPh sb="122" eb="124">
      <t>チリョウ</t>
    </rPh>
    <rPh sb="125" eb="127">
      <t>ジョウキョウ</t>
    </rPh>
    <rPh sb="130" eb="132">
      <t>ヨゴ</t>
    </rPh>
    <rPh sb="133" eb="135">
      <t>エイキョウ</t>
    </rPh>
    <rPh sb="138" eb="140">
      <t>ジョウホウ</t>
    </rPh>
    <rPh sb="141" eb="143">
      <t>シュウシュウ</t>
    </rPh>
    <rPh sb="144" eb="146">
      <t>ブンセキ</t>
    </rPh>
    <rPh sb="154" eb="156">
      <t>コンゴ</t>
    </rPh>
    <rPh sb="157" eb="159">
      <t>ケンキュウ</t>
    </rPh>
    <rPh sb="160" eb="162">
      <t>ジュウジツ</t>
    </rPh>
    <rPh sb="163" eb="165">
      <t>キョウカ</t>
    </rPh>
    <rPh sb="166" eb="167">
      <t>ハカ</t>
    </rPh>
    <rPh sb="169" eb="171">
      <t>ユショウ</t>
    </rPh>
    <rPh sb="171" eb="173">
      <t>カンジャ</t>
    </rPh>
    <rPh sb="174" eb="176">
      <t>フタン</t>
    </rPh>
    <rPh sb="177" eb="179">
      <t>ケイゲン</t>
    </rPh>
    <phoneticPr fontId="5"/>
  </si>
  <si>
    <t>カネミ油症患者に関する施策の総合的な推進に関する法律第８条第２項、第10条</t>
    <rPh sb="3" eb="5">
      <t>ユショウ</t>
    </rPh>
    <rPh sb="5" eb="7">
      <t>カンジャ</t>
    </rPh>
    <rPh sb="8" eb="9">
      <t>カン</t>
    </rPh>
    <rPh sb="11" eb="13">
      <t>セサク</t>
    </rPh>
    <rPh sb="14" eb="17">
      <t>ソウゴウテキ</t>
    </rPh>
    <rPh sb="18" eb="20">
      <t>スイシン</t>
    </rPh>
    <rPh sb="21" eb="22">
      <t>カン</t>
    </rPh>
    <rPh sb="24" eb="26">
      <t>ホウリツ</t>
    </rPh>
    <rPh sb="26" eb="27">
      <t>ダイ</t>
    </rPh>
    <rPh sb="28" eb="29">
      <t>ジョウ</t>
    </rPh>
    <rPh sb="29" eb="30">
      <t>ダイ</t>
    </rPh>
    <rPh sb="31" eb="32">
      <t>コウ</t>
    </rPh>
    <rPh sb="33" eb="34">
      <t>ダイ</t>
    </rPh>
    <rPh sb="36" eb="37">
      <t>ジョウ</t>
    </rPh>
    <phoneticPr fontId="5"/>
  </si>
  <si>
    <t>各都道府県を通じて油症患者の健康実態調査を、当面、毎年実施し、対象者に「健康調査支援金」（1人あたり19万円）を支給する。
調査前後の健康相談等を含めた相談支援体制の準備を図る。
調査結果を集計・分析し、今後の研究に繋げていく。</t>
    <rPh sb="0" eb="1">
      <t>カク</t>
    </rPh>
    <rPh sb="1" eb="5">
      <t>トドウフケン</t>
    </rPh>
    <rPh sb="6" eb="7">
      <t>ツウ</t>
    </rPh>
    <rPh sb="9" eb="11">
      <t>ユショウ</t>
    </rPh>
    <rPh sb="11" eb="13">
      <t>カンジャ</t>
    </rPh>
    <rPh sb="14" eb="16">
      <t>ケンコウ</t>
    </rPh>
    <rPh sb="16" eb="18">
      <t>ジッタイ</t>
    </rPh>
    <rPh sb="18" eb="20">
      <t>チョウサ</t>
    </rPh>
    <rPh sb="22" eb="24">
      <t>トウメン</t>
    </rPh>
    <rPh sb="25" eb="27">
      <t>マイトシ</t>
    </rPh>
    <rPh sb="27" eb="29">
      <t>ジッシ</t>
    </rPh>
    <rPh sb="31" eb="34">
      <t>タイショウシャ</t>
    </rPh>
    <rPh sb="36" eb="38">
      <t>ケンコウ</t>
    </rPh>
    <rPh sb="38" eb="40">
      <t>チョウサ</t>
    </rPh>
    <rPh sb="40" eb="43">
      <t>シエンキン</t>
    </rPh>
    <rPh sb="45" eb="47">
      <t>ヒトリ</t>
    </rPh>
    <rPh sb="52" eb="54">
      <t>マンエン</t>
    </rPh>
    <rPh sb="56" eb="58">
      <t>シキュウ</t>
    </rPh>
    <rPh sb="62" eb="64">
      <t>チョウサ</t>
    </rPh>
    <rPh sb="64" eb="66">
      <t>ゼンゴ</t>
    </rPh>
    <rPh sb="67" eb="69">
      <t>ケンコウ</t>
    </rPh>
    <rPh sb="69" eb="71">
      <t>ソウダン</t>
    </rPh>
    <rPh sb="71" eb="72">
      <t>トウ</t>
    </rPh>
    <rPh sb="73" eb="74">
      <t>フク</t>
    </rPh>
    <rPh sb="76" eb="78">
      <t>ソウダン</t>
    </rPh>
    <rPh sb="78" eb="80">
      <t>シエン</t>
    </rPh>
    <rPh sb="80" eb="82">
      <t>タイセイ</t>
    </rPh>
    <rPh sb="83" eb="85">
      <t>ジュンビ</t>
    </rPh>
    <rPh sb="86" eb="87">
      <t>ハカ</t>
    </rPh>
    <rPh sb="90" eb="92">
      <t>チョウサ</t>
    </rPh>
    <rPh sb="92" eb="94">
      <t>ケッカ</t>
    </rPh>
    <rPh sb="95" eb="97">
      <t>シュウケイ</t>
    </rPh>
    <rPh sb="98" eb="100">
      <t>ブンセキ</t>
    </rPh>
    <rPh sb="102" eb="104">
      <t>コンゴ</t>
    </rPh>
    <rPh sb="105" eb="107">
      <t>ケンキュウ</t>
    </rPh>
    <rPh sb="108" eb="109">
      <t>ツナ</t>
    </rPh>
    <phoneticPr fontId="5"/>
  </si>
  <si>
    <t>-</t>
    <phoneticPr fontId="5"/>
  </si>
  <si>
    <t>-</t>
    <phoneticPr fontId="5"/>
  </si>
  <si>
    <t>-</t>
    <phoneticPr fontId="5"/>
  </si>
  <si>
    <t>-</t>
    <phoneticPr fontId="5"/>
  </si>
  <si>
    <t>油症患者健康実態調査地方公共団体委託費</t>
    <rPh sb="0" eb="2">
      <t>ユショウ</t>
    </rPh>
    <rPh sb="2" eb="4">
      <t>カンジャ</t>
    </rPh>
    <rPh sb="4" eb="6">
      <t>ケンコウ</t>
    </rPh>
    <rPh sb="6" eb="8">
      <t>ジッタイ</t>
    </rPh>
    <rPh sb="8" eb="10">
      <t>チョウサ</t>
    </rPh>
    <rPh sb="10" eb="12">
      <t>チホウ</t>
    </rPh>
    <rPh sb="12" eb="14">
      <t>コウキョウ</t>
    </rPh>
    <rPh sb="14" eb="16">
      <t>ダンタイ</t>
    </rPh>
    <rPh sb="16" eb="19">
      <t>イタクヒ</t>
    </rPh>
    <phoneticPr fontId="5"/>
  </si>
  <si>
    <t>油症患者健康実態調査委託費</t>
    <rPh sb="0" eb="2">
      <t>ユショウ</t>
    </rPh>
    <rPh sb="2" eb="4">
      <t>カンジャ</t>
    </rPh>
    <rPh sb="4" eb="6">
      <t>ケンコウ</t>
    </rPh>
    <rPh sb="6" eb="8">
      <t>ジッタイ</t>
    </rPh>
    <rPh sb="8" eb="10">
      <t>チョウサ</t>
    </rPh>
    <rPh sb="10" eb="12">
      <t>イタク</t>
    </rPh>
    <rPh sb="12" eb="13">
      <t>ヒ</t>
    </rPh>
    <phoneticPr fontId="5"/>
  </si>
  <si>
    <t>職員旅費</t>
    <rPh sb="0" eb="2">
      <t>ショクイン</t>
    </rPh>
    <rPh sb="2" eb="4">
      <t>リョヒ</t>
    </rPh>
    <phoneticPr fontId="5"/>
  </si>
  <si>
    <t>-</t>
    <phoneticPr fontId="5"/>
  </si>
  <si>
    <t>-</t>
    <phoneticPr fontId="5"/>
  </si>
  <si>
    <t>カネミ油症生存者数のうち、死亡や所在不明、非協力の意思表示を示す者を除いて調査協力を得る。</t>
    <rPh sb="3" eb="5">
      <t>ユショウ</t>
    </rPh>
    <rPh sb="5" eb="7">
      <t>セイゾン</t>
    </rPh>
    <rPh sb="7" eb="8">
      <t>シャ</t>
    </rPh>
    <rPh sb="8" eb="9">
      <t>スウ</t>
    </rPh>
    <rPh sb="13" eb="15">
      <t>シボウ</t>
    </rPh>
    <rPh sb="16" eb="18">
      <t>ショザイ</t>
    </rPh>
    <rPh sb="18" eb="20">
      <t>フメイ</t>
    </rPh>
    <rPh sb="21" eb="22">
      <t>ヒ</t>
    </rPh>
    <rPh sb="25" eb="27">
      <t>イシ</t>
    </rPh>
    <rPh sb="27" eb="29">
      <t>ヒョウジ</t>
    </rPh>
    <rPh sb="30" eb="31">
      <t>シメ</t>
    </rPh>
    <rPh sb="32" eb="33">
      <t>モノ</t>
    </rPh>
    <rPh sb="34" eb="35">
      <t>ノゾ</t>
    </rPh>
    <rPh sb="37" eb="39">
      <t>チョウサ</t>
    </rPh>
    <rPh sb="39" eb="41">
      <t>キョウリョク</t>
    </rPh>
    <rPh sb="42" eb="43">
      <t>エ</t>
    </rPh>
    <phoneticPr fontId="5"/>
  </si>
  <si>
    <t>調査協力者数</t>
    <rPh sb="0" eb="2">
      <t>チョウサ</t>
    </rPh>
    <rPh sb="2" eb="5">
      <t>キョウリョクシャ</t>
    </rPh>
    <rPh sb="5" eb="6">
      <t>スウ</t>
    </rPh>
    <phoneticPr fontId="5"/>
  </si>
  <si>
    <t>カネミ油症健康実態調査</t>
    <rPh sb="3" eb="5">
      <t>ユショウ</t>
    </rPh>
    <rPh sb="5" eb="7">
      <t>ケンコウ</t>
    </rPh>
    <rPh sb="7" eb="9">
      <t>ジッタイ</t>
    </rPh>
    <rPh sb="9" eb="11">
      <t>チョウサ</t>
    </rPh>
    <phoneticPr fontId="5"/>
  </si>
  <si>
    <t>調査実施都道府県数</t>
    <rPh sb="0" eb="2">
      <t>チョウサ</t>
    </rPh>
    <rPh sb="2" eb="4">
      <t>ジッシ</t>
    </rPh>
    <rPh sb="4" eb="8">
      <t>トドウフケン</t>
    </rPh>
    <rPh sb="8" eb="9">
      <t>スウ</t>
    </rPh>
    <phoneticPr fontId="5"/>
  </si>
  <si>
    <t>-</t>
    <phoneticPr fontId="5"/>
  </si>
  <si>
    <t>人</t>
    <rPh sb="0" eb="1">
      <t>ヒト</t>
    </rPh>
    <phoneticPr fontId="5"/>
  </si>
  <si>
    <t>都道府県</t>
    <rPh sb="0" eb="4">
      <t>トドウフケン</t>
    </rPh>
    <phoneticPr fontId="5"/>
  </si>
  <si>
    <t>実績額／調査協力者数　　　　　　　　　　　　　　</t>
    <rPh sb="0" eb="3">
      <t>ジッセキガク</t>
    </rPh>
    <rPh sb="4" eb="6">
      <t>チョウサ</t>
    </rPh>
    <rPh sb="6" eb="9">
      <t>キョウリョクシャ</t>
    </rPh>
    <rPh sb="9" eb="10">
      <t>スウ</t>
    </rPh>
    <phoneticPr fontId="5"/>
  </si>
  <si>
    <t>円</t>
    <rPh sb="0" eb="1">
      <t>エン</t>
    </rPh>
    <phoneticPr fontId="5"/>
  </si>
  <si>
    <t>食品等の安全性を確保すること（基本目標Ⅱ　政策大目標Ⅰ）</t>
    <rPh sb="0" eb="2">
      <t>ショクヒン</t>
    </rPh>
    <rPh sb="2" eb="3">
      <t>ナド</t>
    </rPh>
    <rPh sb="4" eb="7">
      <t>アンゼンセイ</t>
    </rPh>
    <rPh sb="8" eb="10">
      <t>カクホ</t>
    </rPh>
    <rPh sb="15" eb="17">
      <t>キホン</t>
    </rPh>
    <rPh sb="17" eb="19">
      <t>モクヒョウ</t>
    </rPh>
    <rPh sb="21" eb="23">
      <t>セイサク</t>
    </rPh>
    <rPh sb="23" eb="26">
      <t>ダイモクヒョウ</t>
    </rPh>
    <phoneticPr fontId="5"/>
  </si>
  <si>
    <t>食品等の飲食に起因する衛生上の危害の発生を防止すること（基本目標Ⅱ　施策大目標１－１）</t>
    <rPh sb="0" eb="2">
      <t>ショクヒン</t>
    </rPh>
    <rPh sb="2" eb="3">
      <t>トウ</t>
    </rPh>
    <rPh sb="4" eb="6">
      <t>インショク</t>
    </rPh>
    <rPh sb="7" eb="9">
      <t>キイン</t>
    </rPh>
    <rPh sb="11" eb="14">
      <t>エイセイジョウ</t>
    </rPh>
    <rPh sb="15" eb="17">
      <t>キガイ</t>
    </rPh>
    <rPh sb="18" eb="20">
      <t>ハッセイ</t>
    </rPh>
    <rPh sb="21" eb="23">
      <t>ボウシ</t>
    </rPh>
    <rPh sb="28" eb="30">
      <t>キホン</t>
    </rPh>
    <rPh sb="30" eb="32">
      <t>モクヒョウ</t>
    </rPh>
    <rPh sb="34" eb="36">
      <t>セサク</t>
    </rPh>
    <rPh sb="36" eb="39">
      <t>ダイモクヒョウ</t>
    </rPh>
    <phoneticPr fontId="5"/>
  </si>
  <si>
    <t>本事業は、大規模食中毒事件であるカネミ油症事件への国の対応として、「カネミ油症患者に関する施策の総合的な推進に関する法律」に基づき、カネミ油症患者の健康実態調査を実施しており、その結果を適切に把握し、油症治療研究版で活用することにより、食中毒対策や治療研究の更なる推進に寄与している。</t>
    <rPh sb="0" eb="1">
      <t>ホン</t>
    </rPh>
    <rPh sb="1" eb="3">
      <t>ジギョウ</t>
    </rPh>
    <rPh sb="5" eb="8">
      <t>ダイキボ</t>
    </rPh>
    <rPh sb="8" eb="11">
      <t>ショクチュウドク</t>
    </rPh>
    <rPh sb="11" eb="13">
      <t>ジケン</t>
    </rPh>
    <rPh sb="19" eb="21">
      <t>ユショウ</t>
    </rPh>
    <rPh sb="21" eb="23">
      <t>ジケン</t>
    </rPh>
    <rPh sb="25" eb="26">
      <t>クニ</t>
    </rPh>
    <rPh sb="27" eb="29">
      <t>タイオウ</t>
    </rPh>
    <rPh sb="37" eb="39">
      <t>ユショウ</t>
    </rPh>
    <rPh sb="39" eb="41">
      <t>カンジャ</t>
    </rPh>
    <rPh sb="42" eb="43">
      <t>カン</t>
    </rPh>
    <rPh sb="45" eb="47">
      <t>セサク</t>
    </rPh>
    <rPh sb="48" eb="51">
      <t>ソウゴウテキ</t>
    </rPh>
    <rPh sb="52" eb="54">
      <t>スイシン</t>
    </rPh>
    <rPh sb="55" eb="56">
      <t>カン</t>
    </rPh>
    <rPh sb="58" eb="60">
      <t>ホウリツ</t>
    </rPh>
    <rPh sb="62" eb="63">
      <t>モト</t>
    </rPh>
    <rPh sb="69" eb="71">
      <t>ユショウ</t>
    </rPh>
    <rPh sb="71" eb="73">
      <t>カンジャ</t>
    </rPh>
    <rPh sb="74" eb="76">
      <t>ケンコウ</t>
    </rPh>
    <rPh sb="76" eb="78">
      <t>ジッタイ</t>
    </rPh>
    <rPh sb="78" eb="80">
      <t>チョウサ</t>
    </rPh>
    <rPh sb="81" eb="83">
      <t>ジッシ</t>
    </rPh>
    <rPh sb="90" eb="92">
      <t>ケッカ</t>
    </rPh>
    <rPh sb="93" eb="95">
      <t>テキセツ</t>
    </rPh>
    <rPh sb="96" eb="98">
      <t>ハアク</t>
    </rPh>
    <rPh sb="100" eb="102">
      <t>ユショウ</t>
    </rPh>
    <rPh sb="102" eb="104">
      <t>チリョウ</t>
    </rPh>
    <rPh sb="104" eb="107">
      <t>ケンキュウハン</t>
    </rPh>
    <rPh sb="108" eb="110">
      <t>カツヨウ</t>
    </rPh>
    <rPh sb="118" eb="121">
      <t>ショクチュウドク</t>
    </rPh>
    <rPh sb="121" eb="123">
      <t>タイサク</t>
    </rPh>
    <rPh sb="124" eb="126">
      <t>チリョウ</t>
    </rPh>
    <rPh sb="126" eb="128">
      <t>ケンキュウ</t>
    </rPh>
    <rPh sb="129" eb="130">
      <t>サラ</t>
    </rPh>
    <rPh sb="132" eb="134">
      <t>スイシン</t>
    </rPh>
    <rPh sb="135" eb="137">
      <t>キヨ</t>
    </rPh>
    <phoneticPr fontId="5"/>
  </si>
  <si>
    <t>△</t>
  </si>
  <si>
    <t>有</t>
  </si>
  <si>
    <t>無</t>
  </si>
  <si>
    <t>‐</t>
  </si>
  <si>
    <t>第180回通常国会にて成立して「カネミ油症患者に関する施策の総合的な推進に関する法律」において、カネミ油症患者の健康状態の把握等が求められている。</t>
    <rPh sb="0" eb="1">
      <t>ダイ</t>
    </rPh>
    <rPh sb="4" eb="5">
      <t>カイ</t>
    </rPh>
    <rPh sb="5" eb="7">
      <t>ツウジョウ</t>
    </rPh>
    <rPh sb="7" eb="9">
      <t>コッカイ</t>
    </rPh>
    <rPh sb="11" eb="13">
      <t>セイリツ</t>
    </rPh>
    <rPh sb="19" eb="21">
      <t>ユショウ</t>
    </rPh>
    <rPh sb="21" eb="23">
      <t>カンジャ</t>
    </rPh>
    <rPh sb="24" eb="25">
      <t>カン</t>
    </rPh>
    <rPh sb="27" eb="29">
      <t>セサク</t>
    </rPh>
    <rPh sb="30" eb="33">
      <t>ソウゴウテキ</t>
    </rPh>
    <rPh sb="34" eb="36">
      <t>スイシン</t>
    </rPh>
    <rPh sb="37" eb="38">
      <t>カン</t>
    </rPh>
    <rPh sb="40" eb="42">
      <t>ホウリツ</t>
    </rPh>
    <rPh sb="51" eb="53">
      <t>ユショウ</t>
    </rPh>
    <rPh sb="53" eb="55">
      <t>カンジャ</t>
    </rPh>
    <rPh sb="56" eb="58">
      <t>ケンコウ</t>
    </rPh>
    <rPh sb="58" eb="60">
      <t>ジョウタイ</t>
    </rPh>
    <rPh sb="61" eb="63">
      <t>ハアク</t>
    </rPh>
    <rPh sb="63" eb="64">
      <t>トウ</t>
    </rPh>
    <rPh sb="65" eb="66">
      <t>モト</t>
    </rPh>
    <phoneticPr fontId="5"/>
  </si>
  <si>
    <t>健康状態の把握等は国が行うこととされており（法第10条）、その実施については、自治体の協力を得て行う。</t>
    <rPh sb="0" eb="2">
      <t>ケンコウ</t>
    </rPh>
    <rPh sb="2" eb="4">
      <t>ジョウタイ</t>
    </rPh>
    <rPh sb="5" eb="7">
      <t>ハアク</t>
    </rPh>
    <rPh sb="7" eb="8">
      <t>トウ</t>
    </rPh>
    <rPh sb="9" eb="10">
      <t>クニ</t>
    </rPh>
    <rPh sb="11" eb="12">
      <t>オコナ</t>
    </rPh>
    <rPh sb="22" eb="23">
      <t>ホウ</t>
    </rPh>
    <rPh sb="23" eb="24">
      <t>ダイ</t>
    </rPh>
    <rPh sb="26" eb="27">
      <t>ジョウ</t>
    </rPh>
    <rPh sb="31" eb="33">
      <t>ジッシ</t>
    </rPh>
    <rPh sb="39" eb="42">
      <t>ジチタイ</t>
    </rPh>
    <rPh sb="43" eb="45">
      <t>キョウリョク</t>
    </rPh>
    <rPh sb="46" eb="47">
      <t>エ</t>
    </rPh>
    <rPh sb="48" eb="49">
      <t>オコナ</t>
    </rPh>
    <phoneticPr fontId="5"/>
  </si>
  <si>
    <t>第180回通常国会にて成立して「カネミ油症患者に関する施策の総合的な推進に関する法律」において、カネミ油症患者の健康状態の把握等が求められている。</t>
    <phoneticPr fontId="5"/>
  </si>
  <si>
    <t>競争性のある調達については、厚生労働省公共調達委員会の審査を経て、一般競争入札又は公募により選定しており、支出先の選定過程は妥当である。なお、一者応札となってしまった案件については、業者への呼びかけ等により、競争性を確保できるよう努める。</t>
    <rPh sb="0" eb="3">
      <t>キョウソウセイ</t>
    </rPh>
    <rPh sb="6" eb="8">
      <t>チョウタツ</t>
    </rPh>
    <rPh sb="14" eb="16">
      <t>コウセイ</t>
    </rPh>
    <rPh sb="16" eb="19">
      <t>ロウドウショウ</t>
    </rPh>
    <rPh sb="19" eb="21">
      <t>コウキョウ</t>
    </rPh>
    <rPh sb="21" eb="23">
      <t>チョウタツ</t>
    </rPh>
    <rPh sb="23" eb="26">
      <t>イインカイ</t>
    </rPh>
    <rPh sb="27" eb="29">
      <t>シンサ</t>
    </rPh>
    <rPh sb="30" eb="31">
      <t>ヘ</t>
    </rPh>
    <rPh sb="33" eb="35">
      <t>イッパン</t>
    </rPh>
    <rPh sb="35" eb="37">
      <t>キョウソウ</t>
    </rPh>
    <rPh sb="37" eb="39">
      <t>ニュウサツ</t>
    </rPh>
    <rPh sb="39" eb="40">
      <t>マタ</t>
    </rPh>
    <rPh sb="41" eb="43">
      <t>コウボ</t>
    </rPh>
    <rPh sb="46" eb="48">
      <t>センテイ</t>
    </rPh>
    <rPh sb="53" eb="56">
      <t>シシュツサキ</t>
    </rPh>
    <rPh sb="57" eb="59">
      <t>センテイ</t>
    </rPh>
    <rPh sb="59" eb="61">
      <t>カテイ</t>
    </rPh>
    <rPh sb="62" eb="64">
      <t>ダトウ</t>
    </rPh>
    <rPh sb="71" eb="72">
      <t>イッ</t>
    </rPh>
    <rPh sb="72" eb="73">
      <t>シャ</t>
    </rPh>
    <rPh sb="73" eb="75">
      <t>オウサツ</t>
    </rPh>
    <rPh sb="83" eb="85">
      <t>アンケン</t>
    </rPh>
    <rPh sb="91" eb="93">
      <t>ギョウシャ</t>
    </rPh>
    <rPh sb="95" eb="96">
      <t>ヨ</t>
    </rPh>
    <rPh sb="99" eb="100">
      <t>トウ</t>
    </rPh>
    <rPh sb="104" eb="107">
      <t>キョウソウセイ</t>
    </rPh>
    <rPh sb="108" eb="110">
      <t>カクホ</t>
    </rPh>
    <rPh sb="115" eb="116">
      <t>ツト</t>
    </rPh>
    <phoneticPr fontId="5"/>
  </si>
  <si>
    <t>-</t>
    <phoneticPr fontId="5"/>
  </si>
  <si>
    <t>対象者一人当たりにかかる事務手数料としては、妥当である。</t>
    <rPh sb="0" eb="3">
      <t>タイショウシャ</t>
    </rPh>
    <rPh sb="3" eb="5">
      <t>ヒトリ</t>
    </rPh>
    <rPh sb="5" eb="6">
      <t>ア</t>
    </rPh>
    <rPh sb="12" eb="14">
      <t>ジム</t>
    </rPh>
    <rPh sb="14" eb="17">
      <t>テスウリョウ</t>
    </rPh>
    <rPh sb="22" eb="24">
      <t>ダトウ</t>
    </rPh>
    <phoneticPr fontId="5"/>
  </si>
  <si>
    <t>調査に必要なものに限定した支出となっている。</t>
    <rPh sb="0" eb="2">
      <t>チョウサ</t>
    </rPh>
    <rPh sb="3" eb="5">
      <t>ヒツヨウ</t>
    </rPh>
    <rPh sb="9" eb="11">
      <t>ゲンテイ</t>
    </rPh>
    <rPh sb="13" eb="15">
      <t>シシュツ</t>
    </rPh>
    <phoneticPr fontId="5"/>
  </si>
  <si>
    <t>対象者が当初見込みを下回ったことが要因だが、今後事業の対象となる患者数が増加する可能性があること等から、妥当である。</t>
    <rPh sb="0" eb="3">
      <t>タイショウシャ</t>
    </rPh>
    <rPh sb="4" eb="6">
      <t>トウショ</t>
    </rPh>
    <rPh sb="6" eb="8">
      <t>ミコ</t>
    </rPh>
    <rPh sb="10" eb="12">
      <t>シタマワ</t>
    </rPh>
    <rPh sb="17" eb="19">
      <t>ヨウイン</t>
    </rPh>
    <rPh sb="22" eb="24">
      <t>コンゴ</t>
    </rPh>
    <rPh sb="24" eb="26">
      <t>ジギョウ</t>
    </rPh>
    <rPh sb="27" eb="29">
      <t>タイショウ</t>
    </rPh>
    <rPh sb="32" eb="35">
      <t>カンジャスウ</t>
    </rPh>
    <rPh sb="36" eb="38">
      <t>ゾウカ</t>
    </rPh>
    <rPh sb="40" eb="43">
      <t>カノウセイ</t>
    </rPh>
    <rPh sb="48" eb="49">
      <t>ナド</t>
    </rPh>
    <rPh sb="52" eb="54">
      <t>ダトウ</t>
    </rPh>
    <phoneticPr fontId="5"/>
  </si>
  <si>
    <t>競争性のある調達については、一般競争入札又は公募により選定しており、コスト削減に向けた工夫を継続している。</t>
    <rPh sb="0" eb="3">
      <t>キョウソウセイ</t>
    </rPh>
    <rPh sb="6" eb="8">
      <t>チョウタツ</t>
    </rPh>
    <rPh sb="14" eb="16">
      <t>イッパン</t>
    </rPh>
    <rPh sb="16" eb="18">
      <t>キョウソウ</t>
    </rPh>
    <rPh sb="18" eb="20">
      <t>ニュウサツ</t>
    </rPh>
    <rPh sb="20" eb="21">
      <t>マタ</t>
    </rPh>
    <rPh sb="22" eb="24">
      <t>コウボ</t>
    </rPh>
    <rPh sb="27" eb="29">
      <t>センテイ</t>
    </rPh>
    <rPh sb="37" eb="39">
      <t>サクゲン</t>
    </rPh>
    <rPh sb="40" eb="41">
      <t>ム</t>
    </rPh>
    <rPh sb="43" eb="45">
      <t>クフウ</t>
    </rPh>
    <rPh sb="46" eb="48">
      <t>ケイゾク</t>
    </rPh>
    <phoneticPr fontId="5"/>
  </si>
  <si>
    <t>死亡や所在不明、非協力の意思表示を示す者を除き、調査協力を得ていることから、妥当である。</t>
    <rPh sb="0" eb="2">
      <t>シボウ</t>
    </rPh>
    <rPh sb="3" eb="5">
      <t>ショザイ</t>
    </rPh>
    <rPh sb="5" eb="7">
      <t>フメイ</t>
    </rPh>
    <rPh sb="8" eb="11">
      <t>ヒキョウリョク</t>
    </rPh>
    <rPh sb="12" eb="16">
      <t>イシヒョウジ</t>
    </rPh>
    <rPh sb="17" eb="18">
      <t>シメ</t>
    </rPh>
    <rPh sb="19" eb="20">
      <t>モノ</t>
    </rPh>
    <rPh sb="21" eb="22">
      <t>ノゾ</t>
    </rPh>
    <rPh sb="24" eb="26">
      <t>チョウサ</t>
    </rPh>
    <rPh sb="26" eb="28">
      <t>キョウリョク</t>
    </rPh>
    <rPh sb="29" eb="30">
      <t>エ</t>
    </rPh>
    <rPh sb="38" eb="40">
      <t>ダトウ</t>
    </rPh>
    <phoneticPr fontId="5"/>
  </si>
  <si>
    <t>事業実施に当たって、他の手段は考えられない。</t>
    <rPh sb="0" eb="2">
      <t>ジギョウ</t>
    </rPh>
    <rPh sb="2" eb="4">
      <t>ジッシ</t>
    </rPh>
    <rPh sb="5" eb="6">
      <t>ア</t>
    </rPh>
    <rPh sb="10" eb="11">
      <t>ホカ</t>
    </rPh>
    <rPh sb="12" eb="14">
      <t>シュダン</t>
    </rPh>
    <rPh sb="15" eb="16">
      <t>カンガ</t>
    </rPh>
    <phoneticPr fontId="5"/>
  </si>
  <si>
    <t>見込みどおり実施している。</t>
    <rPh sb="0" eb="2">
      <t>ミコ</t>
    </rPh>
    <rPh sb="6" eb="8">
      <t>ジッシ</t>
    </rPh>
    <phoneticPr fontId="5"/>
  </si>
  <si>
    <t>今後のカネミ油症に関する研究等に活用していく予定である。</t>
    <rPh sb="0" eb="2">
      <t>コンゴ</t>
    </rPh>
    <rPh sb="6" eb="8">
      <t>ユショウ</t>
    </rPh>
    <rPh sb="9" eb="10">
      <t>カン</t>
    </rPh>
    <rPh sb="12" eb="14">
      <t>ケンキュウ</t>
    </rPh>
    <rPh sb="14" eb="15">
      <t>トウ</t>
    </rPh>
    <rPh sb="16" eb="18">
      <t>カツヨウ</t>
    </rPh>
    <rPh sb="22" eb="24">
      <t>ヨテイ</t>
    </rPh>
    <phoneticPr fontId="5"/>
  </si>
  <si>
    <t>本事業は、カネミ油症事件の国の対応として、「カネミ油症患者に関する施策の総合的な推進に関する法律」に基づき、実施される施策であり、予算の見直しは困難なものである。ただし、引き続き、実態調査における一定の調査協力者数を確保し、より多くのデータが得られるよう、関係者への周知を図っていくことにより、執行率の向上を図るとともに、油症患者の負担の軽減を図ってまいりたい。</t>
    <rPh sb="0" eb="1">
      <t>ホン</t>
    </rPh>
    <rPh sb="1" eb="3">
      <t>ジギョウ</t>
    </rPh>
    <rPh sb="8" eb="10">
      <t>ユショウ</t>
    </rPh>
    <rPh sb="10" eb="12">
      <t>ジケン</t>
    </rPh>
    <rPh sb="13" eb="14">
      <t>クニ</t>
    </rPh>
    <rPh sb="15" eb="17">
      <t>タイオウ</t>
    </rPh>
    <rPh sb="25" eb="27">
      <t>ユショウ</t>
    </rPh>
    <rPh sb="27" eb="29">
      <t>カンジャ</t>
    </rPh>
    <rPh sb="30" eb="31">
      <t>カン</t>
    </rPh>
    <rPh sb="33" eb="35">
      <t>セサク</t>
    </rPh>
    <rPh sb="36" eb="39">
      <t>ソウゴウテキ</t>
    </rPh>
    <rPh sb="40" eb="42">
      <t>スイシン</t>
    </rPh>
    <rPh sb="43" eb="44">
      <t>カン</t>
    </rPh>
    <rPh sb="46" eb="48">
      <t>ホウリツ</t>
    </rPh>
    <rPh sb="50" eb="51">
      <t>モト</t>
    </rPh>
    <rPh sb="54" eb="56">
      <t>ジッシ</t>
    </rPh>
    <rPh sb="59" eb="61">
      <t>セサク</t>
    </rPh>
    <rPh sb="65" eb="67">
      <t>ヨサン</t>
    </rPh>
    <rPh sb="68" eb="70">
      <t>ミナオ</t>
    </rPh>
    <rPh sb="72" eb="74">
      <t>コンナン</t>
    </rPh>
    <rPh sb="85" eb="86">
      <t>ヒ</t>
    </rPh>
    <rPh sb="87" eb="88">
      <t>ツヅ</t>
    </rPh>
    <rPh sb="90" eb="92">
      <t>ジッタイ</t>
    </rPh>
    <rPh sb="92" eb="94">
      <t>チョウサ</t>
    </rPh>
    <rPh sb="98" eb="100">
      <t>イッテイ</t>
    </rPh>
    <rPh sb="101" eb="103">
      <t>チョウサ</t>
    </rPh>
    <rPh sb="103" eb="105">
      <t>キョウリョク</t>
    </rPh>
    <rPh sb="105" eb="106">
      <t>シャ</t>
    </rPh>
    <rPh sb="106" eb="107">
      <t>スウ</t>
    </rPh>
    <rPh sb="108" eb="110">
      <t>カクホ</t>
    </rPh>
    <rPh sb="114" eb="115">
      <t>オオ</t>
    </rPh>
    <rPh sb="121" eb="122">
      <t>エ</t>
    </rPh>
    <rPh sb="128" eb="130">
      <t>カンケイ</t>
    </rPh>
    <rPh sb="130" eb="131">
      <t>シャ</t>
    </rPh>
    <rPh sb="133" eb="135">
      <t>シュウチ</t>
    </rPh>
    <rPh sb="136" eb="137">
      <t>ハカ</t>
    </rPh>
    <rPh sb="147" eb="150">
      <t>シッコウリツ</t>
    </rPh>
    <rPh sb="151" eb="153">
      <t>コウジョウ</t>
    </rPh>
    <rPh sb="154" eb="155">
      <t>ハカ</t>
    </rPh>
    <rPh sb="161" eb="163">
      <t>ユショウ</t>
    </rPh>
    <rPh sb="163" eb="165">
      <t>カンジャ</t>
    </rPh>
    <rPh sb="166" eb="168">
      <t>フタン</t>
    </rPh>
    <rPh sb="169" eb="171">
      <t>ケイゲン</t>
    </rPh>
    <rPh sb="172" eb="173">
      <t>ハカ</t>
    </rPh>
    <phoneticPr fontId="5"/>
  </si>
  <si>
    <t>-</t>
    <phoneticPr fontId="5"/>
  </si>
  <si>
    <t>-</t>
    <phoneticPr fontId="5"/>
  </si>
  <si>
    <t>-</t>
    <phoneticPr fontId="5"/>
  </si>
  <si>
    <t>-</t>
    <phoneticPr fontId="5"/>
  </si>
  <si>
    <t>-</t>
    <phoneticPr fontId="5"/>
  </si>
  <si>
    <t>-</t>
    <phoneticPr fontId="5"/>
  </si>
  <si>
    <t>厚生労働省</t>
  </si>
  <si>
    <t>平成29年度においては、対象者が当初見込みを下回ったことにより、大幅な不要が生じたが、患者の実態把握をし、カネミ油症患者の施策を総合的に推進していくためには必要な事業である。</t>
    <rPh sb="0" eb="2">
      <t>ヘイセイ</t>
    </rPh>
    <rPh sb="4" eb="6">
      <t>ネンド</t>
    </rPh>
    <rPh sb="12" eb="15">
      <t>タイショウシャ</t>
    </rPh>
    <rPh sb="16" eb="18">
      <t>トウショ</t>
    </rPh>
    <rPh sb="18" eb="20">
      <t>ミコ</t>
    </rPh>
    <rPh sb="22" eb="24">
      <t>シタマワ</t>
    </rPh>
    <rPh sb="32" eb="34">
      <t>オオハバ</t>
    </rPh>
    <rPh sb="35" eb="37">
      <t>フヨウ</t>
    </rPh>
    <rPh sb="38" eb="39">
      <t>ショウ</t>
    </rPh>
    <rPh sb="43" eb="45">
      <t>カンジャ</t>
    </rPh>
    <rPh sb="46" eb="48">
      <t>ジッタイ</t>
    </rPh>
    <rPh sb="48" eb="50">
      <t>ハアク</t>
    </rPh>
    <rPh sb="56" eb="58">
      <t>ユショウ</t>
    </rPh>
    <rPh sb="58" eb="60">
      <t>カンジャ</t>
    </rPh>
    <rPh sb="61" eb="63">
      <t>セサク</t>
    </rPh>
    <rPh sb="64" eb="67">
      <t>ソウゴウテキ</t>
    </rPh>
    <rPh sb="68" eb="70">
      <t>スイシン</t>
    </rPh>
    <rPh sb="78" eb="80">
      <t>ヒツヨウ</t>
    </rPh>
    <rPh sb="81" eb="83">
      <t>ジギョウ</t>
    </rPh>
    <phoneticPr fontId="5"/>
  </si>
  <si>
    <t>328</t>
    <phoneticPr fontId="5"/>
  </si>
  <si>
    <t>331</t>
    <phoneticPr fontId="5"/>
  </si>
  <si>
    <t>319</t>
    <phoneticPr fontId="5"/>
  </si>
  <si>
    <t>新25-018</t>
    <rPh sb="0" eb="1">
      <t>シン</t>
    </rPh>
    <phoneticPr fontId="5"/>
  </si>
  <si>
    <t>A.長崎県</t>
    <rPh sb="2" eb="4">
      <t>ナガサキ</t>
    </rPh>
    <rPh sb="4" eb="5">
      <t>ケン</t>
    </rPh>
    <phoneticPr fontId="5"/>
  </si>
  <si>
    <t>油症患者の健康実態調査の実施</t>
    <rPh sb="0" eb="2">
      <t>ユショウ</t>
    </rPh>
    <rPh sb="2" eb="4">
      <t>カンジャ</t>
    </rPh>
    <rPh sb="5" eb="7">
      <t>ケンコウ</t>
    </rPh>
    <rPh sb="7" eb="9">
      <t>ジッタイ</t>
    </rPh>
    <rPh sb="9" eb="11">
      <t>チョウサ</t>
    </rPh>
    <rPh sb="12" eb="14">
      <t>ジッシ</t>
    </rPh>
    <phoneticPr fontId="5"/>
  </si>
  <si>
    <t>委託費</t>
    <rPh sb="0" eb="3">
      <t>イタクヒ</t>
    </rPh>
    <phoneticPr fontId="5"/>
  </si>
  <si>
    <t>B.株式会社ナビット</t>
    <rPh sb="2" eb="4">
      <t>カブシキ</t>
    </rPh>
    <rPh sb="4" eb="6">
      <t>カイシャ</t>
    </rPh>
    <phoneticPr fontId="5"/>
  </si>
  <si>
    <t>調査データの集計・分析</t>
    <rPh sb="0" eb="2">
      <t>チョウサ</t>
    </rPh>
    <rPh sb="6" eb="8">
      <t>シュウケイ</t>
    </rPh>
    <rPh sb="9" eb="11">
      <t>ブンセキ</t>
    </rPh>
    <phoneticPr fontId="5"/>
  </si>
  <si>
    <t>健康実態調査に係る油症患者の相談支援等業務の実施</t>
    <rPh sb="0" eb="2">
      <t>ケンコウ</t>
    </rPh>
    <rPh sb="2" eb="4">
      <t>ジッタイ</t>
    </rPh>
    <rPh sb="4" eb="6">
      <t>チョウサ</t>
    </rPh>
    <rPh sb="7" eb="8">
      <t>カカ</t>
    </rPh>
    <rPh sb="9" eb="11">
      <t>ユショウ</t>
    </rPh>
    <rPh sb="11" eb="13">
      <t>カンジャ</t>
    </rPh>
    <rPh sb="14" eb="16">
      <t>ソウダン</t>
    </rPh>
    <rPh sb="16" eb="18">
      <t>シエン</t>
    </rPh>
    <rPh sb="18" eb="19">
      <t>トウ</t>
    </rPh>
    <rPh sb="19" eb="21">
      <t>ギョウム</t>
    </rPh>
    <rPh sb="22" eb="24">
      <t>ジッシ</t>
    </rPh>
    <phoneticPr fontId="5"/>
  </si>
  <si>
    <t>長崎県</t>
    <rPh sb="0" eb="3">
      <t>ナガサキケン</t>
    </rPh>
    <phoneticPr fontId="5"/>
  </si>
  <si>
    <t>福岡県</t>
    <rPh sb="0" eb="3">
      <t>フクオカケン</t>
    </rPh>
    <phoneticPr fontId="5"/>
  </si>
  <si>
    <t>広島県</t>
    <rPh sb="0" eb="3">
      <t>ヒロシマケン</t>
    </rPh>
    <phoneticPr fontId="5"/>
  </si>
  <si>
    <t>大阪府</t>
    <rPh sb="0" eb="3">
      <t>オオサカフ</t>
    </rPh>
    <phoneticPr fontId="5"/>
  </si>
  <si>
    <t>愛媛県</t>
    <rPh sb="0" eb="3">
      <t>エヒメケン</t>
    </rPh>
    <phoneticPr fontId="5"/>
  </si>
  <si>
    <t>愛知県</t>
    <rPh sb="0" eb="3">
      <t>アイチケン</t>
    </rPh>
    <phoneticPr fontId="5"/>
  </si>
  <si>
    <t>山口県</t>
    <rPh sb="0" eb="3">
      <t>ヤマグチケン</t>
    </rPh>
    <phoneticPr fontId="5"/>
  </si>
  <si>
    <t>東京都</t>
    <rPh sb="0" eb="3">
      <t>トウキョウト</t>
    </rPh>
    <phoneticPr fontId="5"/>
  </si>
  <si>
    <t>千葉県</t>
    <rPh sb="0" eb="3">
      <t>チバケン</t>
    </rPh>
    <phoneticPr fontId="5"/>
  </si>
  <si>
    <t>高知県</t>
    <rPh sb="0" eb="3">
      <t>コウチケン</t>
    </rPh>
    <phoneticPr fontId="5"/>
  </si>
  <si>
    <t>油症患者の健康実態調査の実施（委託）</t>
    <rPh sb="0" eb="2">
      <t>ユショウ</t>
    </rPh>
    <rPh sb="2" eb="4">
      <t>カンジャ</t>
    </rPh>
    <rPh sb="5" eb="7">
      <t>ケンコウ</t>
    </rPh>
    <rPh sb="7" eb="9">
      <t>ジッタイ</t>
    </rPh>
    <rPh sb="9" eb="11">
      <t>チョウサ</t>
    </rPh>
    <rPh sb="12" eb="14">
      <t>ジッシ</t>
    </rPh>
    <rPh sb="15" eb="17">
      <t>イタク</t>
    </rPh>
    <phoneticPr fontId="5"/>
  </si>
  <si>
    <t>-</t>
    <phoneticPr fontId="5"/>
  </si>
  <si>
    <t>株式会社ナビット</t>
    <rPh sb="0" eb="2">
      <t>カブシキ</t>
    </rPh>
    <rPh sb="2" eb="4">
      <t>カイシャ</t>
    </rPh>
    <phoneticPr fontId="5"/>
  </si>
  <si>
    <t>調査データ集計・分析</t>
    <rPh sb="0" eb="2">
      <t>チョウサ</t>
    </rPh>
    <rPh sb="5" eb="7">
      <t>シュウケイ</t>
    </rPh>
    <rPh sb="8" eb="10">
      <t>ブンセキ</t>
    </rPh>
    <phoneticPr fontId="5"/>
  </si>
  <si>
    <t>-</t>
    <phoneticPr fontId="5"/>
  </si>
  <si>
    <t>国立大学法人　九州大学</t>
    <rPh sb="0" eb="2">
      <t>コクリツ</t>
    </rPh>
    <rPh sb="2" eb="4">
      <t>ダイガク</t>
    </rPh>
    <rPh sb="4" eb="6">
      <t>ホウジン</t>
    </rPh>
    <rPh sb="7" eb="9">
      <t>キュウシュウ</t>
    </rPh>
    <rPh sb="9" eb="11">
      <t>ダイガク</t>
    </rPh>
    <phoneticPr fontId="5"/>
  </si>
  <si>
    <t>株式会社阪急阪神ビジネストラベル</t>
    <phoneticPr fontId="5"/>
  </si>
  <si>
    <t>出張旅費7件</t>
    <rPh sb="0" eb="2">
      <t>シュッチョウ</t>
    </rPh>
    <rPh sb="2" eb="4">
      <t>リョヒ</t>
    </rPh>
    <rPh sb="5" eb="6">
      <t>ケン</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</si>
  <si>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</si>
  <si>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</si>
  <si>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</si>
  <si>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</si>
  <si>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</si>
  <si>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出張旅費4件</t>
    <rPh sb="0" eb="2">
      <t>シュッチョウ</t>
    </rPh>
    <rPh sb="2" eb="4">
      <t>リョヒ</t>
    </rPh>
    <rPh sb="5" eb="6">
      <t>ケン</t>
    </rPh>
    <phoneticPr fontId="5"/>
  </si>
  <si>
    <t>職員Ｈ</t>
    <rPh sb="0" eb="2">
      <t>ショクイン</t>
    </rPh>
    <phoneticPr fontId="5"/>
  </si>
  <si>
    <t>職員Ｆ</t>
    <rPh sb="0" eb="2">
      <t>ショクイン</t>
    </rPh>
    <phoneticPr fontId="5"/>
  </si>
  <si>
    <t>職員Ｇ</t>
    <rPh sb="0" eb="2">
      <t>ショクイン</t>
    </rPh>
    <phoneticPr fontId="5"/>
  </si>
  <si>
    <t>出張旅費3件</t>
    <rPh sb="0" eb="2">
      <t>シュッチョウ</t>
    </rPh>
    <rPh sb="2" eb="4">
      <t>リョヒ</t>
    </rPh>
    <rPh sb="5" eb="6">
      <t>ケン</t>
    </rPh>
    <phoneticPr fontId="5"/>
  </si>
  <si>
    <t>出張旅費2件</t>
    <rPh sb="0" eb="2">
      <t>シュッチョウ</t>
    </rPh>
    <rPh sb="2" eb="4">
      <t>リョヒ</t>
    </rPh>
    <rPh sb="5" eb="6">
      <t>ケン</t>
    </rPh>
    <phoneticPr fontId="5"/>
  </si>
  <si>
    <t>出張旅費1件</t>
    <rPh sb="0" eb="2">
      <t>シュッチョウ</t>
    </rPh>
    <rPh sb="2" eb="4">
      <t>リョヒ</t>
    </rPh>
    <rPh sb="5" eb="6">
      <t>ケン</t>
    </rPh>
    <phoneticPr fontId="5"/>
  </si>
  <si>
    <t>-</t>
    <phoneticPr fontId="5"/>
  </si>
  <si>
    <t>281,822,195/1,443</t>
    <phoneticPr fontId="5"/>
  </si>
  <si>
    <t>288,429,511/1,437</t>
    <phoneticPr fontId="5"/>
  </si>
  <si>
    <t>286,750,569/1,425</t>
    <phoneticPr fontId="5"/>
  </si>
  <si>
    <t>C.国立大学法人　九州大学</t>
    <rPh sb="2" eb="4">
      <t>コクリツ</t>
    </rPh>
    <rPh sb="4" eb="6">
      <t>ダイガク</t>
    </rPh>
    <rPh sb="6" eb="8">
      <t>ホウジン</t>
    </rPh>
    <rPh sb="9" eb="11">
      <t>キュウシュウ</t>
    </rPh>
    <rPh sb="11" eb="13">
      <t>ダイガク</t>
    </rPh>
    <phoneticPr fontId="5"/>
  </si>
  <si>
    <t>-</t>
    <phoneticPr fontId="5"/>
  </si>
  <si>
    <t>-</t>
    <phoneticPr fontId="5"/>
  </si>
  <si>
    <t>-</t>
    <phoneticPr fontId="5"/>
  </si>
  <si>
    <t>-</t>
    <phoneticPr fontId="5"/>
  </si>
  <si>
    <t>-</t>
    <phoneticPr fontId="5"/>
  </si>
  <si>
    <t>426,937,000/1,800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</si>
</sst>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156882</xdr:colOff>
      <xdr:row>753</xdr:row>
      <xdr:rowOff>298174</xdr:rowOff>
    </xdr:from>
    <xdr:to>
      <xdr:col>35</xdr:col>
      <xdr:colOff>57978</xdr:colOff>
      <xdr:row>755</xdr:row>
      <xdr:rowOff>190502</xdr:rowOff>
    </xdr:to>
    <xdr:sp macro="" textlink="">
      <xdr:nvSpPr>
        <xdr:cNvPr id="35" name="テキスト ボックス 34"/>
        <xdr:cNvSpPr txBox="1"/>
      </xdr:nvSpPr>
      <xdr:spPr>
        <a:xfrm>
          <a:off x="5804647" y="41020350"/>
          <a:ext cx="1313037" cy="587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r>
            <a:rPr kumimoji="1" lang="en-US" altLang="ja-JP" sz="900"/>
            <a:t>【</a:t>
          </a:r>
          <a:r>
            <a:rPr kumimoji="1" lang="ja-JP" altLang="en-US" sz="900"/>
            <a:t>随意契約（公募）</a:t>
          </a:r>
          <a:r>
            <a:rPr kumimoji="1" lang="en-US" altLang="ja-JP" sz="900"/>
            <a:t>】</a:t>
          </a:r>
          <a:endParaRPr kumimoji="1" lang="ja-JP" altLang="en-US" sz="1100"/>
        </a:p>
      </xdr:txBody>
    </xdr:sp>
    <xdr:clientData/>
  </xdr:twoCellAnchor>
  <xdr:twoCellAnchor>
    <xdr:from>
      <xdr:col>15</xdr:col>
      <xdr:colOff>168088</xdr:colOff>
      <xdr:row>753</xdr:row>
      <xdr:rowOff>67236</xdr:rowOff>
    </xdr:from>
    <xdr:to>
      <xdr:col>21</xdr:col>
      <xdr:colOff>123263</xdr:colOff>
      <xdr:row>755</xdr:row>
      <xdr:rowOff>43362</xdr:rowOff>
    </xdr:to>
    <xdr:sp macro="" textlink="">
      <xdr:nvSpPr>
        <xdr:cNvPr id="34" name="テキスト ボックス 33"/>
        <xdr:cNvSpPr txBox="1"/>
      </xdr:nvSpPr>
      <xdr:spPr>
        <a:xfrm>
          <a:off x="3193676" y="40789412"/>
          <a:ext cx="1165411" cy="670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r>
            <a:rPr kumimoji="1" lang="en-US" altLang="ja-JP" sz="900"/>
            <a:t>【</a:t>
          </a:r>
          <a:r>
            <a:rPr kumimoji="1" lang="ja-JP" altLang="en-US" sz="900"/>
            <a:t>一般競争入札（最低価格）</a:t>
          </a:r>
          <a:r>
            <a:rPr kumimoji="1" lang="en-US" altLang="ja-JP" sz="1100"/>
            <a:t>】</a:t>
          </a:r>
        </a:p>
        <a:p>
          <a:endParaRPr kumimoji="1" lang="ja-JP" altLang="en-US" sz="1100"/>
        </a:p>
      </xdr:txBody>
    </xdr:sp>
    <xdr:clientData/>
  </xdr:twoCellAnchor>
  <xdr:twoCellAnchor>
    <xdr:from>
      <xdr:col>17</xdr:col>
      <xdr:colOff>95250</xdr:colOff>
      <xdr:row>743</xdr:row>
      <xdr:rowOff>231322</xdr:rowOff>
    </xdr:from>
    <xdr:to>
      <xdr:col>40</xdr:col>
      <xdr:colOff>13607</xdr:colOff>
      <xdr:row>746</xdr:row>
      <xdr:rowOff>340179</xdr:rowOff>
    </xdr:to>
    <xdr:sp macro="" textlink="">
      <xdr:nvSpPr>
        <xdr:cNvPr id="4" name="テキスト ボックス 3"/>
        <xdr:cNvSpPr txBox="1"/>
      </xdr:nvSpPr>
      <xdr:spPr>
        <a:xfrm>
          <a:off x="3565071" y="37596536"/>
          <a:ext cx="4612822" cy="117021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p>
        <a:p>
          <a:pPr algn="ctr"/>
          <a:r>
            <a:rPr kumimoji="1" lang="ja-JP" altLang="en-US" sz="2400" baseline="0"/>
            <a:t>厚生労働省</a:t>
          </a:r>
          <a:endParaRPr kumimoji="1" lang="en-US" altLang="ja-JP" sz="2400" baseline="0"/>
        </a:p>
        <a:p>
          <a:pPr algn="ctr"/>
          <a:r>
            <a:rPr kumimoji="1" lang="ja-JP" altLang="en-US" sz="2400" baseline="0"/>
            <a:t>２８７百万円</a:t>
          </a:r>
          <a:endParaRPr kumimoji="1" lang="en-US" altLang="ja-JP" sz="2400" baseline="0"/>
        </a:p>
        <a:p>
          <a:endParaRPr kumimoji="1" lang="ja-JP" altLang="en-US" sz="1100"/>
        </a:p>
      </xdr:txBody>
    </xdr:sp>
    <xdr:clientData/>
  </xdr:twoCellAnchor>
  <xdr:twoCellAnchor>
    <xdr:from>
      <xdr:col>11</xdr:col>
      <xdr:colOff>0</xdr:colOff>
      <xdr:row>751</xdr:row>
      <xdr:rowOff>0</xdr:rowOff>
    </xdr:from>
    <xdr:to>
      <xdr:col>45</xdr:col>
      <xdr:colOff>136072</xdr:colOff>
      <xdr:row>751</xdr:row>
      <xdr:rowOff>0</xdr:rowOff>
    </xdr:to>
    <xdr:cxnSp macro="">
      <xdr:nvCxnSpPr>
        <xdr:cNvPr id="6" name="直線コネクタ 5"/>
        <xdr:cNvCxnSpPr/>
      </xdr:nvCxnSpPr>
      <xdr:spPr>
        <a:xfrm>
          <a:off x="2245179" y="40195500"/>
          <a:ext cx="70757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138545</xdr:colOff>
      <xdr:row>746</xdr:row>
      <xdr:rowOff>340179</xdr:rowOff>
    </xdr:from>
    <xdr:to>
      <xdr:col>28</xdr:col>
      <xdr:colOff>154008</xdr:colOff>
      <xdr:row>751</xdr:row>
      <xdr:rowOff>3310</xdr:rowOff>
    </xdr:to>
    <xdr:cxnSp macro="">
      <xdr:nvCxnSpPr>
        <xdr:cNvPr id="12" name="直線コネクタ 11"/>
        <xdr:cNvCxnSpPr>
          <a:stCxn id="4" idx="2"/>
        </xdr:cNvCxnSpPr>
      </xdr:nvCxnSpPr>
      <xdr:spPr>
        <a:xfrm flipH="1">
          <a:off x="5786310" y="38630679"/>
          <a:ext cx="15463" cy="1400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750</xdr:row>
      <xdr:rowOff>333375</xdr:rowOff>
    </xdr:from>
    <xdr:to>
      <xdr:col>11</xdr:col>
      <xdr:colOff>0</xdr:colOff>
      <xdr:row>755</xdr:row>
      <xdr:rowOff>19050</xdr:rowOff>
    </xdr:to>
    <xdr:cxnSp macro="">
      <xdr:nvCxnSpPr>
        <xdr:cNvPr id="14" name="直線矢印コネクタ 13"/>
        <xdr:cNvCxnSpPr/>
      </xdr:nvCxnSpPr>
      <xdr:spPr>
        <a:xfrm>
          <a:off x="2200275" y="40024050"/>
          <a:ext cx="0" cy="1447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139390</xdr:colOff>
      <xdr:row>750</xdr:row>
      <xdr:rowOff>342700</xdr:rowOff>
    </xdr:from>
    <xdr:to>
      <xdr:col>45</xdr:col>
      <xdr:colOff>140168</xdr:colOff>
      <xdr:row>755</xdr:row>
      <xdr:rowOff>4646</xdr:rowOff>
    </xdr:to>
    <xdr:cxnSp macro="">
      <xdr:nvCxnSpPr>
        <xdr:cNvPr id="16" name="直線矢印コネクタ 15"/>
        <xdr:cNvCxnSpPr/>
      </xdr:nvCxnSpPr>
      <xdr:spPr>
        <a:xfrm flipH="1">
          <a:off x="9130061" y="40115383"/>
          <a:ext cx="778" cy="14275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25068</xdr:colOff>
      <xdr:row>751</xdr:row>
      <xdr:rowOff>3810</xdr:rowOff>
    </xdr:from>
    <xdr:to>
      <xdr:col>22</xdr:col>
      <xdr:colOff>26670</xdr:colOff>
      <xdr:row>755</xdr:row>
      <xdr:rowOff>10026</xdr:rowOff>
    </xdr:to>
    <xdr:cxnSp macro="">
      <xdr:nvCxnSpPr>
        <xdr:cNvPr id="22" name="直線矢印コネクタ 21"/>
        <xdr:cNvCxnSpPr/>
      </xdr:nvCxnSpPr>
      <xdr:spPr>
        <a:xfrm flipH="1">
          <a:off x="4467528" y="40168830"/>
          <a:ext cx="1602" cy="1423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185408</xdr:colOff>
      <xdr:row>750</xdr:row>
      <xdr:rowOff>352160</xdr:rowOff>
    </xdr:from>
    <xdr:to>
      <xdr:col>34</xdr:col>
      <xdr:colOff>187010</xdr:colOff>
      <xdr:row>755</xdr:row>
      <xdr:rowOff>3652</xdr:rowOff>
    </xdr:to>
    <xdr:cxnSp macro="">
      <xdr:nvCxnSpPr>
        <xdr:cNvPr id="27" name="直線矢印コネクタ 26"/>
        <xdr:cNvCxnSpPr/>
      </xdr:nvCxnSpPr>
      <xdr:spPr>
        <a:xfrm flipH="1">
          <a:off x="6885753" y="40100970"/>
          <a:ext cx="1602" cy="1425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165652</xdr:colOff>
      <xdr:row>755</xdr:row>
      <xdr:rowOff>66261</xdr:rowOff>
    </xdr:from>
    <xdr:to>
      <xdr:col>15</xdr:col>
      <xdr:colOff>74544</xdr:colOff>
      <xdr:row>756</xdr:row>
      <xdr:rowOff>605118</xdr:rowOff>
    </xdr:to>
    <xdr:sp macro="" textlink="">
      <xdr:nvSpPr>
        <xdr:cNvPr id="28" name="テキスト ボックス 27"/>
        <xdr:cNvSpPr txBox="1"/>
      </xdr:nvSpPr>
      <xdr:spPr>
        <a:xfrm>
          <a:off x="1375887" y="41684908"/>
          <a:ext cx="1724245" cy="8862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　　　　Ａ　地方自治体</a:t>
          </a:r>
          <a:endParaRPr kumimoji="1" lang="en-US" altLang="ja-JP" sz="1100"/>
        </a:p>
        <a:p>
          <a:r>
            <a:rPr kumimoji="1" lang="ja-JP" altLang="en-US" sz="1100"/>
            <a:t>　　　（３６都道府県）</a:t>
          </a:r>
          <a:endParaRPr kumimoji="1" lang="en-US" altLang="ja-JP" sz="1100"/>
        </a:p>
        <a:p>
          <a:r>
            <a:rPr kumimoji="1" lang="ja-JP" altLang="en-US" sz="1100"/>
            <a:t>　　　　２７９百万円</a:t>
          </a:r>
        </a:p>
      </xdr:txBody>
    </xdr:sp>
    <xdr:clientData/>
  </xdr:twoCellAnchor>
  <xdr:twoCellAnchor>
    <xdr:from>
      <xdr:col>17</xdr:col>
      <xdr:colOff>165651</xdr:colOff>
      <xdr:row>755</xdr:row>
      <xdr:rowOff>66260</xdr:rowOff>
    </xdr:from>
    <xdr:to>
      <xdr:col>26</xdr:col>
      <xdr:colOff>201705</xdr:colOff>
      <xdr:row>756</xdr:row>
      <xdr:rowOff>649942</xdr:rowOff>
    </xdr:to>
    <xdr:sp macro="" textlink="">
      <xdr:nvSpPr>
        <xdr:cNvPr id="30" name="テキスト ボックス 29"/>
        <xdr:cNvSpPr txBox="1"/>
      </xdr:nvSpPr>
      <xdr:spPr>
        <a:xfrm>
          <a:off x="3594651" y="41684907"/>
          <a:ext cx="1851407" cy="9310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b="0"/>
            <a:t>　　Ｂ　株式会社ナビット</a:t>
          </a:r>
          <a:endParaRPr kumimoji="1" lang="en-US" altLang="ja-JP" sz="1100" b="0"/>
        </a:p>
        <a:p>
          <a:r>
            <a:rPr kumimoji="1" lang="ja-JP" altLang="en-US" sz="1100" b="0"/>
            <a:t>　　　　　２百万円</a:t>
          </a:r>
          <a:endParaRPr kumimoji="1" lang="en-US" altLang="ja-JP" sz="1100" b="0"/>
        </a:p>
        <a:p>
          <a:r>
            <a:rPr kumimoji="1" lang="ja-JP" altLang="en-US" sz="1100" b="0"/>
            <a:t>　　　　</a:t>
          </a:r>
        </a:p>
      </xdr:txBody>
    </xdr:sp>
    <xdr:clientData/>
  </xdr:twoCellAnchor>
  <xdr:twoCellAnchor>
    <xdr:from>
      <xdr:col>30</xdr:col>
      <xdr:colOff>124240</xdr:colOff>
      <xdr:row>755</xdr:row>
      <xdr:rowOff>57977</xdr:rowOff>
    </xdr:from>
    <xdr:to>
      <xdr:col>39</xdr:col>
      <xdr:colOff>33131</xdr:colOff>
      <xdr:row>756</xdr:row>
      <xdr:rowOff>638736</xdr:rowOff>
    </xdr:to>
    <xdr:sp macro="" textlink="">
      <xdr:nvSpPr>
        <xdr:cNvPr id="31" name="テキスト ボックス 30"/>
        <xdr:cNvSpPr txBox="1"/>
      </xdr:nvSpPr>
      <xdr:spPr>
        <a:xfrm>
          <a:off x="6175416" y="41676624"/>
          <a:ext cx="1724244" cy="9281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　　Ｃ　国立大学法人</a:t>
          </a:r>
          <a:endParaRPr kumimoji="1" lang="en-US" altLang="ja-JP" sz="1100"/>
        </a:p>
        <a:p>
          <a:r>
            <a:rPr kumimoji="1" lang="ja-JP" altLang="en-US" sz="1100"/>
            <a:t>　　　　　九州大学</a:t>
          </a:r>
          <a:endParaRPr kumimoji="1" lang="en-US" altLang="ja-JP" sz="1100"/>
        </a:p>
        <a:p>
          <a:r>
            <a:rPr kumimoji="1" lang="ja-JP" altLang="en-US" sz="1100"/>
            <a:t>　　　　　　５百万円</a:t>
          </a:r>
          <a:endParaRPr kumimoji="1" lang="en-US" altLang="ja-JP" sz="1100"/>
        </a:p>
        <a:p>
          <a:r>
            <a:rPr kumimoji="1" lang="ja-JP" altLang="en-US" sz="1100"/>
            <a:t>　　</a:t>
          </a:r>
        </a:p>
      </xdr:txBody>
    </xdr:sp>
    <xdr:clientData/>
  </xdr:twoCellAnchor>
  <xdr:twoCellAnchor>
    <xdr:from>
      <xdr:col>41</xdr:col>
      <xdr:colOff>49695</xdr:colOff>
      <xdr:row>755</xdr:row>
      <xdr:rowOff>49696</xdr:rowOff>
    </xdr:from>
    <xdr:to>
      <xdr:col>49</xdr:col>
      <xdr:colOff>280147</xdr:colOff>
      <xdr:row>756</xdr:row>
      <xdr:rowOff>649942</xdr:rowOff>
    </xdr:to>
    <xdr:sp macro="" textlink="">
      <xdr:nvSpPr>
        <xdr:cNvPr id="32" name="テキスト ボックス 31"/>
        <xdr:cNvSpPr txBox="1"/>
      </xdr:nvSpPr>
      <xdr:spPr>
        <a:xfrm>
          <a:off x="8319636" y="41668343"/>
          <a:ext cx="1844099" cy="94762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Ｄ　株式会社阪急阪神</a:t>
          </a:r>
          <a:endParaRPr kumimoji="1" lang="en-US" altLang="ja-JP" sz="1100"/>
        </a:p>
        <a:p>
          <a:r>
            <a:rPr kumimoji="1" lang="ja-JP" altLang="en-US" sz="1100"/>
            <a:t>　　ビジネストラベル等</a:t>
          </a:r>
          <a:endParaRPr kumimoji="1" lang="en-US" altLang="ja-JP" sz="1100"/>
        </a:p>
        <a:p>
          <a:r>
            <a:rPr kumimoji="1" lang="ja-JP" altLang="en-US" sz="1100"/>
            <a:t>　　　　　　　　　　（２２件）</a:t>
          </a:r>
          <a:endParaRPr kumimoji="1" lang="en-US" altLang="ja-JP" sz="1100"/>
        </a:p>
        <a:p>
          <a:r>
            <a:rPr kumimoji="1" lang="ja-JP" altLang="en-US" sz="1100"/>
            <a:t>　　　　　　１百万円</a:t>
          </a:r>
          <a:endParaRPr kumimoji="1" lang="en-US" altLang="ja-JP" sz="1100"/>
        </a:p>
        <a:p>
          <a:r>
            <a:rPr kumimoji="1" lang="ja-JP" altLang="en-US" sz="1100"/>
            <a:t>　　　　　</a:t>
          </a:r>
          <a:endParaRPr kumimoji="1" lang="en-US" altLang="ja-JP" sz="1100"/>
        </a:p>
        <a:p>
          <a:endParaRPr kumimoji="1" lang="ja-JP" altLang="en-US" sz="1100"/>
        </a:p>
      </xdr:txBody>
    </xdr:sp>
    <xdr:clientData/>
  </xdr:twoCellAnchor>
  <xdr:twoCellAnchor>
    <xdr:from>
      <xdr:col>7</xdr:col>
      <xdr:colOff>140805</xdr:colOff>
      <xdr:row>754</xdr:row>
      <xdr:rowOff>0</xdr:rowOff>
    </xdr:from>
    <xdr:to>
      <xdr:col>10</xdr:col>
      <xdr:colOff>82826</xdr:colOff>
      <xdr:row>754</xdr:row>
      <xdr:rowOff>281609</xdr:rowOff>
    </xdr:to>
    <xdr:sp macro="" textlink="">
      <xdr:nvSpPr>
        <xdr:cNvPr id="33" name="テキスト ボックス 32"/>
        <xdr:cNvSpPr txBox="1"/>
      </xdr:nvSpPr>
      <xdr:spPr>
        <a:xfrm>
          <a:off x="1552746" y="41069559"/>
          <a:ext cx="547139" cy="281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endParaRPr kumimoji="1" lang="en-US" altLang="ja-JP" sz="1100"/>
        </a:p>
        <a:p>
          <a:endParaRPr kumimoji="1" lang="ja-JP" altLang="en-US" sz="1100"/>
        </a:p>
      </xdr:txBody>
    </xdr:sp>
    <xdr:clientData/>
  </xdr:twoCellAnchor>
  <xdr:twoCellAnchor>
    <xdr:from>
      <xdr:col>42</xdr:col>
      <xdr:colOff>114982</xdr:colOff>
      <xdr:row>753</xdr:row>
      <xdr:rowOff>345922</xdr:rowOff>
    </xdr:from>
    <xdr:to>
      <xdr:col>44</xdr:col>
      <xdr:colOff>175884</xdr:colOff>
      <xdr:row>754</xdr:row>
      <xdr:rowOff>268941</xdr:rowOff>
    </xdr:to>
    <xdr:sp macro="" textlink="">
      <xdr:nvSpPr>
        <xdr:cNvPr id="36" name="テキスト ボックス 35"/>
        <xdr:cNvSpPr txBox="1"/>
      </xdr:nvSpPr>
      <xdr:spPr>
        <a:xfrm>
          <a:off x="8586629" y="41068098"/>
          <a:ext cx="464314" cy="270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endParaRPr kumimoji="1" lang="en-US" altLang="ja-JP" sz="1100"/>
        </a:p>
        <a:p>
          <a:endParaRPr kumimoji="1" lang="ja-JP" altLang="en-US" sz="1100"/>
        </a:p>
      </xdr:txBody>
    </xdr:sp>
    <xdr:clientData/>
  </xdr:twoCellAnchor>
  <xdr:twoCellAnchor>
    <xdr:from>
      <xdr:col>6</xdr:col>
      <xdr:colOff>145677</xdr:colOff>
      <xdr:row>757</xdr:row>
      <xdr:rowOff>78441</xdr:rowOff>
    </xdr:from>
    <xdr:to>
      <xdr:col>16</xdr:col>
      <xdr:colOff>22412</xdr:colOff>
      <xdr:row>758</xdr:row>
      <xdr:rowOff>224117</xdr:rowOff>
    </xdr:to>
    <xdr:grpSp>
      <xdr:nvGrpSpPr>
        <xdr:cNvPr id="3" name="グループ化 2"/>
        <xdr:cNvGrpSpPr/>
      </xdr:nvGrpSpPr>
      <xdr:grpSpPr>
        <a:xfrm>
          <a:off x="1345827" y="42426591"/>
          <a:ext cx="1876985" cy="812426"/>
          <a:chOff x="1367118" y="42436676"/>
          <a:chExt cx="1893794" cy="649942"/>
        </a:xfrm>
      </xdr:grpSpPr>
      <xdr:sp macro="" textlink="">
        <xdr:nvSpPr>
          <xdr:cNvPr id="2" name="大かっこ 1"/>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油症患者の健康実態調査の実施</a:t>
            </a:r>
          </a:p>
        </xdr:txBody>
      </xdr:sp>
    </xdr:grpSp>
    <xdr:clientData/>
  </xdr:twoCellAnchor>
  <xdr:twoCellAnchor>
    <xdr:from>
      <xdr:col>17</xdr:col>
      <xdr:colOff>134470</xdr:colOff>
      <xdr:row>757</xdr:row>
      <xdr:rowOff>78440</xdr:rowOff>
    </xdr:from>
    <xdr:to>
      <xdr:col>27</xdr:col>
      <xdr:colOff>11205</xdr:colOff>
      <xdr:row>758</xdr:row>
      <xdr:rowOff>246530</xdr:rowOff>
    </xdr:to>
    <xdr:grpSp>
      <xdr:nvGrpSpPr>
        <xdr:cNvPr id="21" name="グループ化 20"/>
        <xdr:cNvGrpSpPr/>
      </xdr:nvGrpSpPr>
      <xdr:grpSpPr>
        <a:xfrm>
          <a:off x="3534895" y="42426590"/>
          <a:ext cx="1876985" cy="834840"/>
          <a:chOff x="1367118" y="42436676"/>
          <a:chExt cx="1893794" cy="649942"/>
        </a:xfrm>
      </xdr:grpSpPr>
      <xdr:sp macro="" textlink="">
        <xdr:nvSpPr>
          <xdr:cNvPr id="23" name="大かっこ 22"/>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調査データの集計・分析</a:t>
            </a:r>
          </a:p>
        </xdr:txBody>
      </xdr:sp>
    </xdr:grpSp>
    <xdr:clientData/>
  </xdr:twoCellAnchor>
  <xdr:twoCellAnchor>
    <xdr:from>
      <xdr:col>30</xdr:col>
      <xdr:colOff>22411</xdr:colOff>
      <xdr:row>757</xdr:row>
      <xdr:rowOff>33617</xdr:rowOff>
    </xdr:from>
    <xdr:to>
      <xdr:col>39</xdr:col>
      <xdr:colOff>100852</xdr:colOff>
      <xdr:row>758</xdr:row>
      <xdr:rowOff>268941</xdr:rowOff>
    </xdr:to>
    <xdr:grpSp>
      <xdr:nvGrpSpPr>
        <xdr:cNvPr id="25" name="グループ化 24"/>
        <xdr:cNvGrpSpPr/>
      </xdr:nvGrpSpPr>
      <xdr:grpSpPr>
        <a:xfrm>
          <a:off x="6023161" y="42381767"/>
          <a:ext cx="1878666" cy="902074"/>
          <a:chOff x="1367118" y="42436676"/>
          <a:chExt cx="1893794" cy="649942"/>
        </a:xfrm>
      </xdr:grpSpPr>
      <xdr:sp macro="" textlink="">
        <xdr:nvSpPr>
          <xdr:cNvPr id="26" name="大かっこ 25"/>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健康実態調査に係る油症患者の相談支援等業務の実施</a:t>
            </a:r>
          </a:p>
        </xdr:txBody>
      </xdr:sp>
    </xdr:grpSp>
    <xdr:clientData/>
  </xdr:twoCellAnchor>
  <xdr:twoCellAnchor>
    <xdr:from>
      <xdr:col>41</xdr:col>
      <xdr:colOff>78442</xdr:colOff>
      <xdr:row>757</xdr:row>
      <xdr:rowOff>22410</xdr:rowOff>
    </xdr:from>
    <xdr:to>
      <xdr:col>49</xdr:col>
      <xdr:colOff>358589</xdr:colOff>
      <xdr:row>758</xdr:row>
      <xdr:rowOff>324971</xdr:rowOff>
    </xdr:to>
    <xdr:grpSp>
      <xdr:nvGrpSpPr>
        <xdr:cNvPr id="40" name="グループ化 39"/>
        <xdr:cNvGrpSpPr/>
      </xdr:nvGrpSpPr>
      <xdr:grpSpPr>
        <a:xfrm>
          <a:off x="8279467" y="42370560"/>
          <a:ext cx="1880347" cy="969311"/>
          <a:chOff x="1367118" y="42436676"/>
          <a:chExt cx="1893794" cy="649942"/>
        </a:xfrm>
      </xdr:grpSpPr>
      <xdr:sp macro="" textlink="">
        <xdr:nvSpPr>
          <xdr:cNvPr id="41" name="大かっこ 40"/>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2" name="テキスト ボックス 41"/>
          <xdr:cNvSpPr txBox="1"/>
        </xdr:nvSpPr>
        <xdr:spPr>
          <a:xfrm>
            <a:off x="1445559" y="42436676"/>
            <a:ext cx="1624853" cy="649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出張旅費等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483</v>
      </c>
      <c r="AP2" s="218"/>
      <c r="AQ2" s="218"/>
      <c r="AR2" s="79" t="str">
        <f>IF(OR(AO2="　", AO2=""), "", "-")</f>
        <v/>
      </c>
      <c r="AS2" s="219">
        <v>344</v>
      </c>
      <c r="AT2" s="219"/>
      <c r="AU2" s="219"/>
      <c r="AV2" s="52" t="str">
        <f>IF(AW2="", "", "-")</f>
        <v/>
      </c>
      <c r="AW2" s="400"/>
      <c r="AX2" s="400"/>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602</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69</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551</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8" t="s">
        <v>546</v>
      </c>
      <c r="Z7" s="295"/>
      <c r="AA7" s="295"/>
      <c r="AB7" s="295"/>
      <c r="AC7" s="295"/>
      <c r="AD7" s="399"/>
      <c r="AE7" s="386" t="s">
        <v>553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0" t="s">
        <v>389</v>
      </c>
      <c r="B8" s="831"/>
      <c r="C8" s="831"/>
      <c r="D8" s="831"/>
      <c r="E8" s="831"/>
      <c r="F8" s="832"/>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427</v>
      </c>
      <c r="Q13" s="99"/>
      <c r="R13" s="99"/>
      <c r="S13" s="99"/>
      <c r="T13" s="99"/>
      <c r="U13" s="99"/>
      <c r="V13" s="100"/>
      <c r="W13" s="98">
        <v>427</v>
      </c>
      <c r="X13" s="99"/>
      <c r="Y13" s="99"/>
      <c r="Z13" s="99"/>
      <c r="AA13" s="99"/>
      <c r="AB13" s="99"/>
      <c r="AC13" s="100"/>
      <c r="AD13" s="98">
        <v>427</v>
      </c>
      <c r="AE13" s="99"/>
      <c r="AF13" s="99"/>
      <c r="AG13" s="99"/>
      <c r="AH13" s="99"/>
      <c r="AI13" s="99"/>
      <c r="AJ13" s="100"/>
      <c r="AK13" s="98">
        <v>427</v>
      </c>
      <c r="AL13" s="99"/>
      <c r="AM13" s="99"/>
      <c r="AN13" s="99"/>
      <c r="AO13" s="99"/>
      <c r="AP13" s="99"/>
      <c r="AQ13" s="100"/>
      <c r="AR13" s="95"/>
      <c r="AS13" s="96"/>
      <c r="AT13" s="96"/>
      <c r="AU13" s="96"/>
      <c r="AV13" s="96"/>
      <c r="AW13" s="96"/>
      <c r="AX13" s="397"/>
    </row>
    <row r="14" spans="1:50" ht="21" customHeight="1" x14ac:dyDescent="0.15">
      <c r="A14" s="140"/>
      <c r="B14" s="141"/>
      <c r="C14" s="141"/>
      <c r="D14" s="141"/>
      <c r="E14" s="141"/>
      <c r="F14" s="142"/>
      <c r="G14" s="745"/>
      <c r="H14" s="746"/>
      <c r="I14" s="576" t="s">
        <v>8</v>
      </c>
      <c r="J14" s="630"/>
      <c r="K14" s="630"/>
      <c r="L14" s="630"/>
      <c r="M14" s="630"/>
      <c r="N14" s="630"/>
      <c r="O14" s="631"/>
      <c r="P14" s="98" t="s">
        <v>557</v>
      </c>
      <c r="Q14" s="99"/>
      <c r="R14" s="99"/>
      <c r="S14" s="99"/>
      <c r="T14" s="99"/>
      <c r="U14" s="99"/>
      <c r="V14" s="100"/>
      <c r="W14" s="98" t="s">
        <v>558</v>
      </c>
      <c r="X14" s="99"/>
      <c r="Y14" s="99"/>
      <c r="Z14" s="99"/>
      <c r="AA14" s="99"/>
      <c r="AB14" s="99"/>
      <c r="AC14" s="100"/>
      <c r="AD14" s="98" t="s">
        <v>557</v>
      </c>
      <c r="AE14" s="99"/>
      <c r="AF14" s="99"/>
      <c r="AG14" s="99"/>
      <c r="AH14" s="99"/>
      <c r="AI14" s="99"/>
      <c r="AJ14" s="100"/>
      <c r="AK14" s="98" t="s">
        <v>570</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557</v>
      </c>
      <c r="Q15" s="99"/>
      <c r="R15" s="99"/>
      <c r="S15" s="99"/>
      <c r="T15" s="99"/>
      <c r="U15" s="99"/>
      <c r="V15" s="100"/>
      <c r="W15" s="98" t="s">
        <v>559</v>
      </c>
      <c r="X15" s="99"/>
      <c r="Y15" s="99"/>
      <c r="Z15" s="99"/>
      <c r="AA15" s="99"/>
      <c r="AB15" s="99"/>
      <c r="AC15" s="100"/>
      <c r="AD15" s="98" t="s">
        <v>560</v>
      </c>
      <c r="AE15" s="99"/>
      <c r="AF15" s="99"/>
      <c r="AG15" s="99"/>
      <c r="AH15" s="99"/>
      <c r="AI15" s="99"/>
      <c r="AJ15" s="100"/>
      <c r="AK15" s="98" t="s">
        <v>560</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557</v>
      </c>
      <c r="Q16" s="99"/>
      <c r="R16" s="99"/>
      <c r="S16" s="99"/>
      <c r="T16" s="99"/>
      <c r="U16" s="99"/>
      <c r="V16" s="100"/>
      <c r="W16" s="98" t="s">
        <v>560</v>
      </c>
      <c r="X16" s="99"/>
      <c r="Y16" s="99"/>
      <c r="Z16" s="99"/>
      <c r="AA16" s="99"/>
      <c r="AB16" s="99"/>
      <c r="AC16" s="100"/>
      <c r="AD16" s="98" t="s">
        <v>560</v>
      </c>
      <c r="AE16" s="99"/>
      <c r="AF16" s="99"/>
      <c r="AG16" s="99"/>
      <c r="AH16" s="99"/>
      <c r="AI16" s="99"/>
      <c r="AJ16" s="100"/>
      <c r="AK16" s="98" t="s">
        <v>560</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557</v>
      </c>
      <c r="Q17" s="99"/>
      <c r="R17" s="99"/>
      <c r="S17" s="99"/>
      <c r="T17" s="99"/>
      <c r="U17" s="99"/>
      <c r="V17" s="100"/>
      <c r="W17" s="98" t="s">
        <v>557</v>
      </c>
      <c r="X17" s="99"/>
      <c r="Y17" s="99"/>
      <c r="Z17" s="99"/>
      <c r="AA17" s="99"/>
      <c r="AB17" s="99"/>
      <c r="AC17" s="100"/>
      <c r="AD17" s="98" t="s">
        <v>560</v>
      </c>
      <c r="AE17" s="99"/>
      <c r="AF17" s="99"/>
      <c r="AG17" s="99"/>
      <c r="AH17" s="99"/>
      <c r="AI17" s="99"/>
      <c r="AJ17" s="100"/>
      <c r="AK17" s="98" t="s">
        <v>570</v>
      </c>
      <c r="AL17" s="99"/>
      <c r="AM17" s="99"/>
      <c r="AN17" s="99"/>
      <c r="AO17" s="99"/>
      <c r="AP17" s="99"/>
      <c r="AQ17" s="100"/>
      <c r="AR17" s="395"/>
      <c r="AS17" s="395"/>
      <c r="AT17" s="395"/>
      <c r="AU17" s="395"/>
      <c r="AV17" s="395"/>
      <c r="AW17" s="395"/>
      <c r="AX17" s="396"/>
    </row>
    <row r="18" spans="1:50" ht="24.75" customHeight="1" x14ac:dyDescent="0.15">
      <c r="A18" s="140"/>
      <c r="B18" s="141"/>
      <c r="C18" s="141"/>
      <c r="D18" s="141"/>
      <c r="E18" s="141"/>
      <c r="F18" s="142"/>
      <c r="G18" s="747"/>
      <c r="H18" s="748"/>
      <c r="I18" s="735" t="s">
        <v>20</v>
      </c>
      <c r="J18" s="736"/>
      <c r="K18" s="736"/>
      <c r="L18" s="736"/>
      <c r="M18" s="736"/>
      <c r="N18" s="736"/>
      <c r="O18" s="737"/>
      <c r="P18" s="104">
        <f>SUM(P13:V17)</f>
        <v>427</v>
      </c>
      <c r="Q18" s="105"/>
      <c r="R18" s="105"/>
      <c r="S18" s="105"/>
      <c r="T18" s="105"/>
      <c r="U18" s="105"/>
      <c r="V18" s="106"/>
      <c r="W18" s="104">
        <f>SUM(W13:AC17)</f>
        <v>427</v>
      </c>
      <c r="X18" s="105"/>
      <c r="Y18" s="105"/>
      <c r="Z18" s="105"/>
      <c r="AA18" s="105"/>
      <c r="AB18" s="105"/>
      <c r="AC18" s="106"/>
      <c r="AD18" s="104">
        <f>SUM(AD13:AJ17)</f>
        <v>427</v>
      </c>
      <c r="AE18" s="105"/>
      <c r="AF18" s="105"/>
      <c r="AG18" s="105"/>
      <c r="AH18" s="105"/>
      <c r="AI18" s="105"/>
      <c r="AJ18" s="106"/>
      <c r="AK18" s="104">
        <f>SUM(AK13:AQ17)</f>
        <v>427</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282</v>
      </c>
      <c r="Q19" s="99"/>
      <c r="R19" s="99"/>
      <c r="S19" s="99"/>
      <c r="T19" s="99"/>
      <c r="U19" s="99"/>
      <c r="V19" s="100"/>
      <c r="W19" s="98">
        <v>288</v>
      </c>
      <c r="X19" s="99"/>
      <c r="Y19" s="99"/>
      <c r="Z19" s="99"/>
      <c r="AA19" s="99"/>
      <c r="AB19" s="99"/>
      <c r="AC19" s="100"/>
      <c r="AD19" s="98">
        <v>287</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0.66042154566744726</v>
      </c>
      <c r="Q20" s="540"/>
      <c r="R20" s="540"/>
      <c r="S20" s="540"/>
      <c r="T20" s="540"/>
      <c r="U20" s="540"/>
      <c r="V20" s="540"/>
      <c r="W20" s="540">
        <f t="shared" ref="W20" si="0">IF(W18=0, "-", SUM(W19)/W18)</f>
        <v>0.67447306791569084</v>
      </c>
      <c r="X20" s="540"/>
      <c r="Y20" s="540"/>
      <c r="Z20" s="540"/>
      <c r="AA20" s="540"/>
      <c r="AB20" s="540"/>
      <c r="AC20" s="540"/>
      <c r="AD20" s="540">
        <f t="shared" ref="AD20" si="1">IF(AD18=0, "-", SUM(AD19)/AD18)</f>
        <v>0.67213114754098358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496</v>
      </c>
      <c r="H21" s="931"/>
      <c r="I21" s="931"/>
      <c r="J21" s="931"/>
      <c r="K21" s="931"/>
      <c r="L21" s="931"/>
      <c r="M21" s="931"/>
      <c r="N21" s="931"/>
      <c r="O21" s="931"/>
      <c r="P21" s="540">
        <f>IF(P19=0, "-", SUM(P19)/SUM(P13,P14))</f>
        <v>0.66042154566744726</v>
      </c>
      <c r="Q21" s="540"/>
      <c r="R21" s="540"/>
      <c r="S21" s="540"/>
      <c r="T21" s="540"/>
      <c r="U21" s="540"/>
      <c r="V21" s="540"/>
      <c r="W21" s="540">
        <f t="shared" ref="W21" si="2">IF(W19=0, "-", SUM(W19)/SUM(W13,W14))</f>
        <v>0.67447306791569084</v>
      </c>
      <c r="X21" s="540"/>
      <c r="Y21" s="540"/>
      <c r="Z21" s="540"/>
      <c r="AA21" s="540"/>
      <c r="AB21" s="540"/>
      <c r="AC21" s="540"/>
      <c r="AD21" s="540">
        <f t="shared" ref="AD21" si="3">IF(AD19=0, "-", SUM(AD19)/SUM(AD13,AD14))</f>
        <v>0.67213114754098358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538</v>
      </c>
      <c r="B22" s="197"/>
      <c r="C22" s="197"/>
      <c r="D22" s="197"/>
      <c r="E22" s="197"/>
      <c r="F22" s="198"/>
      <c r="G22" s="181" t="s">
        <v>473</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561</v>
      </c>
      <c r="H23" s="185"/>
      <c r="I23" s="185"/>
      <c r="J23" s="185"/>
      <c r="K23" s="185"/>
      <c r="L23" s="185"/>
      <c r="M23" s="185"/>
      <c r="N23" s="185"/>
      <c r="O23" s="186"/>
      <c r="P23" s="95">
        <v>403</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562</v>
      </c>
      <c r="H24" s="188"/>
      <c r="I24" s="188"/>
      <c r="J24" s="188"/>
      <c r="K24" s="188"/>
      <c r="L24" s="188"/>
      <c r="M24" s="188"/>
      <c r="N24" s="188"/>
      <c r="O24" s="189"/>
      <c r="P24" s="98">
        <v>23</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563</v>
      </c>
      <c r="H25" s="188"/>
      <c r="I25" s="188"/>
      <c r="J25" s="188"/>
      <c r="K25" s="188"/>
      <c r="L25" s="188"/>
      <c r="M25" s="188"/>
      <c r="N25" s="188"/>
      <c r="O25" s="189"/>
      <c r="P25" s="98">
        <v>1</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564</v>
      </c>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565</v>
      </c>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427</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490</v>
      </c>
      <c r="B30" s="511"/>
      <c r="C30" s="511"/>
      <c r="D30" s="511"/>
      <c r="E30" s="511"/>
      <c r="F30" s="512"/>
      <c r="G30" s="648" t="s">
        <v>265</v>
      </c>
      <c r="H30" s="393"/>
      <c r="I30" s="393"/>
      <c r="J30" s="393"/>
      <c r="K30" s="393"/>
      <c r="L30" s="393"/>
      <c r="M30" s="393"/>
      <c r="N30" s="393"/>
      <c r="O30" s="580"/>
      <c r="P30" s="579" t="s">
        <v>59</v>
      </c>
      <c r="Q30" s="393"/>
      <c r="R30" s="393"/>
      <c r="S30" s="393"/>
      <c r="T30" s="393"/>
      <c r="U30" s="393"/>
      <c r="V30" s="393"/>
      <c r="W30" s="393"/>
      <c r="X30" s="580"/>
      <c r="Y30" s="466"/>
      <c r="Z30" s="467"/>
      <c r="AA30" s="468"/>
      <c r="AB30" s="389" t="s">
        <v>11</v>
      </c>
      <c r="AC30" s="390"/>
      <c r="AD30" s="391"/>
      <c r="AE30" s="389" t="s">
        <v>357</v>
      </c>
      <c r="AF30" s="390"/>
      <c r="AG30" s="390"/>
      <c r="AH30" s="391"/>
      <c r="AI30" s="389" t="s">
        <v>363</v>
      </c>
      <c r="AJ30" s="390"/>
      <c r="AK30" s="390"/>
      <c r="AL30" s="391"/>
      <c r="AM30" s="392" t="s">
        <v>471</v>
      </c>
      <c r="AN30" s="392"/>
      <c r="AO30" s="392"/>
      <c r="AP30" s="389"/>
      <c r="AQ30" s="639" t="s">
        <v>355</v>
      </c>
      <c r="AR30" s="640"/>
      <c r="AS30" s="640"/>
      <c r="AT30" s="641"/>
      <c r="AU30" s="393" t="s">
        <v>253</v>
      </c>
      <c r="AV30" s="393"/>
      <c r="AW30" s="393"/>
      <c r="AX30" s="394"/>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469"/>
      <c r="Z31" s="470"/>
      <c r="AA31" s="471"/>
      <c r="AB31" s="335"/>
      <c r="AC31" s="336"/>
      <c r="AD31" s="337"/>
      <c r="AE31" s="335"/>
      <c r="AF31" s="336"/>
      <c r="AG31" s="336"/>
      <c r="AH31" s="337"/>
      <c r="AI31" s="335"/>
      <c r="AJ31" s="336"/>
      <c r="AK31" s="336"/>
      <c r="AL31" s="337"/>
      <c r="AM31" s="379"/>
      <c r="AN31" s="379"/>
      <c r="AO31" s="379"/>
      <c r="AP31" s="335"/>
      <c r="AQ31" s="216" t="s">
        <v>586</v>
      </c>
      <c r="AR31" s="134"/>
      <c r="AS31" s="135" t="s">
        <v>356</v>
      </c>
      <c r="AT31" s="170"/>
      <c r="AU31" s="270">
        <v>30</v>
      </c>
      <c r="AV31" s="270"/>
      <c r="AW31" s="382" t="s">
        <v>300</v>
      </c>
      <c r="AX31" s="383"/>
    </row>
    <row r="32" spans="1:50" ht="23.25" customHeight="1" x14ac:dyDescent="0.15">
      <c r="A32" s="516"/>
      <c r="B32" s="514"/>
      <c r="C32" s="514"/>
      <c r="D32" s="514"/>
      <c r="E32" s="514"/>
      <c r="F32" s="515"/>
      <c r="G32" s="541" t="s">
        <v>566</v>
      </c>
      <c r="H32" s="542"/>
      <c r="I32" s="542"/>
      <c r="J32" s="542"/>
      <c r="K32" s="542"/>
      <c r="L32" s="542"/>
      <c r="M32" s="542"/>
      <c r="N32" s="542"/>
      <c r="O32" s="543"/>
      <c r="P32" s="159" t="s">
        <v>567</v>
      </c>
      <c r="Q32" s="159"/>
      <c r="R32" s="159"/>
      <c r="S32" s="159"/>
      <c r="T32" s="159"/>
      <c r="U32" s="159"/>
      <c r="V32" s="159"/>
      <c r="W32" s="159"/>
      <c r="X32" s="230"/>
      <c r="Y32" s="341" t="s">
        <v>12</v>
      </c>
      <c r="Z32" s="550"/>
      <c r="AA32" s="551"/>
      <c r="AB32" s="552" t="s">
        <v>571</v>
      </c>
      <c r="AC32" s="552"/>
      <c r="AD32" s="552"/>
      <c r="AE32" s="367">
        <v>1443</v>
      </c>
      <c r="AF32" s="368"/>
      <c r="AG32" s="368"/>
      <c r="AH32" s="368"/>
      <c r="AI32" s="367">
        <v>1437</v>
      </c>
      <c r="AJ32" s="368"/>
      <c r="AK32" s="368"/>
      <c r="AL32" s="368"/>
      <c r="AM32" s="367">
        <v>1425</v>
      </c>
      <c r="AN32" s="368"/>
      <c r="AO32" s="368"/>
      <c r="AP32" s="368"/>
      <c r="AQ32" s="101" t="s">
        <v>586</v>
      </c>
      <c r="AR32" s="102"/>
      <c r="AS32" s="102"/>
      <c r="AT32" s="103"/>
      <c r="AU32" s="368" t="s">
        <v>597</v>
      </c>
      <c r="AV32" s="368"/>
      <c r="AW32" s="368"/>
      <c r="AX32" s="370"/>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571</v>
      </c>
      <c r="AC33" s="523"/>
      <c r="AD33" s="523"/>
      <c r="AE33" s="367">
        <v>1630</v>
      </c>
      <c r="AF33" s="368"/>
      <c r="AG33" s="368"/>
      <c r="AH33" s="368"/>
      <c r="AI33" s="367">
        <v>1605</v>
      </c>
      <c r="AJ33" s="368"/>
      <c r="AK33" s="368"/>
      <c r="AL33" s="368"/>
      <c r="AM33" s="367">
        <v>1588</v>
      </c>
      <c r="AN33" s="368"/>
      <c r="AO33" s="368"/>
      <c r="AP33" s="368"/>
      <c r="AQ33" s="101" t="s">
        <v>596</v>
      </c>
      <c r="AR33" s="102"/>
      <c r="AS33" s="102"/>
      <c r="AT33" s="103"/>
      <c r="AU33" s="368">
        <v>1800</v>
      </c>
      <c r="AV33" s="368"/>
      <c r="AW33" s="368"/>
      <c r="AX33" s="370"/>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7">
        <v>88.5</v>
      </c>
      <c r="AF34" s="368"/>
      <c r="AG34" s="368"/>
      <c r="AH34" s="368"/>
      <c r="AI34" s="367">
        <v>89.5</v>
      </c>
      <c r="AJ34" s="368"/>
      <c r="AK34" s="368"/>
      <c r="AL34" s="368"/>
      <c r="AM34" s="367">
        <v>90</v>
      </c>
      <c r="AN34" s="368"/>
      <c r="AO34" s="368"/>
      <c r="AP34" s="368"/>
      <c r="AQ34" s="101" t="s">
        <v>597</v>
      </c>
      <c r="AR34" s="102"/>
      <c r="AS34" s="102"/>
      <c r="AT34" s="103"/>
      <c r="AU34" s="368" t="s">
        <v>598</v>
      </c>
      <c r="AV34" s="368"/>
      <c r="AW34" s="368"/>
      <c r="AX34" s="370"/>
    </row>
    <row r="35" spans="1:50" ht="23.25" customHeight="1" x14ac:dyDescent="0.15">
      <c r="A35" s="901" t="s">
        <v>526</v>
      </c>
      <c r="B35" s="902"/>
      <c r="C35" s="902"/>
      <c r="D35" s="902"/>
      <c r="E35" s="902"/>
      <c r="F35" s="903"/>
      <c r="G35" s="907" t="s">
        <v>568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490</v>
      </c>
      <c r="B37" s="643"/>
      <c r="C37" s="643"/>
      <c r="D37" s="643"/>
      <c r="E37" s="643"/>
      <c r="F37" s="644"/>
      <c r="G37" s="566" t="s">
        <v>265</v>
      </c>
      <c r="H37" s="384"/>
      <c r="I37" s="384"/>
      <c r="J37" s="384"/>
      <c r="K37" s="384"/>
      <c r="L37" s="384"/>
      <c r="M37" s="384"/>
      <c r="N37" s="384"/>
      <c r="O37" s="567"/>
      <c r="P37" s="632" t="s">
        <v>59</v>
      </c>
      <c r="Q37" s="384"/>
      <c r="R37" s="384"/>
      <c r="S37" s="384"/>
      <c r="T37" s="384"/>
      <c r="U37" s="384"/>
      <c r="V37" s="384"/>
      <c r="W37" s="384"/>
      <c r="X37" s="567"/>
      <c r="Y37" s="633"/>
      <c r="Z37" s="634"/>
      <c r="AA37" s="635"/>
      <c r="AB37" s="371" t="s">
        <v>11</v>
      </c>
      <c r="AC37" s="372"/>
      <c r="AD37" s="373"/>
      <c r="AE37" s="371" t="s">
        <v>357</v>
      </c>
      <c r="AF37" s="372"/>
      <c r="AG37" s="372"/>
      <c r="AH37" s="373"/>
      <c r="AI37" s="371" t="s">
        <v>363</v>
      </c>
      <c r="AJ37" s="372"/>
      <c r="AK37" s="372"/>
      <c r="AL37" s="373"/>
      <c r="AM37" s="378" t="s">
        <v>471</v>
      </c>
      <c r="AN37" s="378"/>
      <c r="AO37" s="378"/>
      <c r="AP37" s="371"/>
      <c r="AQ37" s="266" t="s">
        <v>355</v>
      </c>
      <c r="AR37" s="267"/>
      <c r="AS37" s="267"/>
      <c r="AT37" s="268"/>
      <c r="AU37" s="384" t="s">
        <v>253</v>
      </c>
      <c r="AV37" s="384"/>
      <c r="AW37" s="384"/>
      <c r="AX37" s="385"/>
    </row>
    <row r="38" spans="1:50" ht="18.75" hidden="1"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469"/>
      <c r="Z38" s="470"/>
      <c r="AA38" s="471"/>
      <c r="AB38" s="335"/>
      <c r="AC38" s="336"/>
      <c r="AD38" s="337"/>
      <c r="AE38" s="335"/>
      <c r="AF38" s="336"/>
      <c r="AG38" s="336"/>
      <c r="AH38" s="337"/>
      <c r="AI38" s="335"/>
      <c r="AJ38" s="336"/>
      <c r="AK38" s="336"/>
      <c r="AL38" s="337"/>
      <c r="AM38" s="379"/>
      <c r="AN38" s="379"/>
      <c r="AO38" s="379"/>
      <c r="AP38" s="335"/>
      <c r="AQ38" s="216"/>
      <c r="AR38" s="134"/>
      <c r="AS38" s="135" t="s">
        <v>356</v>
      </c>
      <c r="AT38" s="170"/>
      <c r="AU38" s="270"/>
      <c r="AV38" s="270"/>
      <c r="AW38" s="382" t="s">
        <v>300</v>
      </c>
      <c r="AX38" s="383"/>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41" t="s">
        <v>12</v>
      </c>
      <c r="Z39" s="550"/>
      <c r="AA39" s="551"/>
      <c r="AB39" s="552"/>
      <c r="AC39" s="552"/>
      <c r="AD39" s="552"/>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490</v>
      </c>
      <c r="B44" s="643"/>
      <c r="C44" s="643"/>
      <c r="D44" s="643"/>
      <c r="E44" s="643"/>
      <c r="F44" s="644"/>
      <c r="G44" s="566" t="s">
        <v>265</v>
      </c>
      <c r="H44" s="384"/>
      <c r="I44" s="384"/>
      <c r="J44" s="384"/>
      <c r="K44" s="384"/>
      <c r="L44" s="384"/>
      <c r="M44" s="384"/>
      <c r="N44" s="384"/>
      <c r="O44" s="567"/>
      <c r="P44" s="632" t="s">
        <v>59</v>
      </c>
      <c r="Q44" s="384"/>
      <c r="R44" s="384"/>
      <c r="S44" s="384"/>
      <c r="T44" s="384"/>
      <c r="U44" s="384"/>
      <c r="V44" s="384"/>
      <c r="W44" s="384"/>
      <c r="X44" s="567"/>
      <c r="Y44" s="633"/>
      <c r="Z44" s="634"/>
      <c r="AA44" s="635"/>
      <c r="AB44" s="371" t="s">
        <v>11</v>
      </c>
      <c r="AC44" s="372"/>
      <c r="AD44" s="373"/>
      <c r="AE44" s="371" t="s">
        <v>357</v>
      </c>
      <c r="AF44" s="372"/>
      <c r="AG44" s="372"/>
      <c r="AH44" s="373"/>
      <c r="AI44" s="371" t="s">
        <v>363</v>
      </c>
      <c r="AJ44" s="372"/>
      <c r="AK44" s="372"/>
      <c r="AL44" s="373"/>
      <c r="AM44" s="378" t="s">
        <v>471</v>
      </c>
      <c r="AN44" s="378"/>
      <c r="AO44" s="378"/>
      <c r="AP44" s="371"/>
      <c r="AQ44" s="266" t="s">
        <v>355</v>
      </c>
      <c r="AR44" s="267"/>
      <c r="AS44" s="267"/>
      <c r="AT44" s="268"/>
      <c r="AU44" s="384" t="s">
        <v>253</v>
      </c>
      <c r="AV44" s="384"/>
      <c r="AW44" s="384"/>
      <c r="AX44" s="385"/>
    </row>
    <row r="45" spans="1:50" ht="18.75" hidden="1"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469"/>
      <c r="Z45" s="470"/>
      <c r="AA45" s="471"/>
      <c r="AB45" s="335"/>
      <c r="AC45" s="336"/>
      <c r="AD45" s="337"/>
      <c r="AE45" s="335"/>
      <c r="AF45" s="336"/>
      <c r="AG45" s="336"/>
      <c r="AH45" s="337"/>
      <c r="AI45" s="335"/>
      <c r="AJ45" s="336"/>
      <c r="AK45" s="336"/>
      <c r="AL45" s="337"/>
      <c r="AM45" s="379"/>
      <c r="AN45" s="379"/>
      <c r="AO45" s="379"/>
      <c r="AP45" s="335"/>
      <c r="AQ45" s="216"/>
      <c r="AR45" s="134"/>
      <c r="AS45" s="135" t="s">
        <v>356</v>
      </c>
      <c r="AT45" s="170"/>
      <c r="AU45" s="270"/>
      <c r="AV45" s="270"/>
      <c r="AW45" s="382" t="s">
        <v>300</v>
      </c>
      <c r="AX45" s="383"/>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41" t="s">
        <v>12</v>
      </c>
      <c r="Z46" s="550"/>
      <c r="AA46" s="551"/>
      <c r="AB46" s="552"/>
      <c r="AC46" s="552"/>
      <c r="AD46" s="552"/>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490</v>
      </c>
      <c r="B51" s="514"/>
      <c r="C51" s="514"/>
      <c r="D51" s="514"/>
      <c r="E51" s="514"/>
      <c r="F51" s="515"/>
      <c r="G51" s="566" t="s">
        <v>265</v>
      </c>
      <c r="H51" s="384"/>
      <c r="I51" s="384"/>
      <c r="J51" s="384"/>
      <c r="K51" s="384"/>
      <c r="L51" s="384"/>
      <c r="M51" s="384"/>
      <c r="N51" s="384"/>
      <c r="O51" s="567"/>
      <c r="P51" s="632" t="s">
        <v>59</v>
      </c>
      <c r="Q51" s="384"/>
      <c r="R51" s="384"/>
      <c r="S51" s="384"/>
      <c r="T51" s="384"/>
      <c r="U51" s="384"/>
      <c r="V51" s="384"/>
      <c r="W51" s="384"/>
      <c r="X51" s="567"/>
      <c r="Y51" s="633"/>
      <c r="Z51" s="634"/>
      <c r="AA51" s="635"/>
      <c r="AB51" s="371" t="s">
        <v>11</v>
      </c>
      <c r="AC51" s="372"/>
      <c r="AD51" s="373"/>
      <c r="AE51" s="371" t="s">
        <v>357</v>
      </c>
      <c r="AF51" s="372"/>
      <c r="AG51" s="372"/>
      <c r="AH51" s="373"/>
      <c r="AI51" s="371" t="s">
        <v>363</v>
      </c>
      <c r="AJ51" s="372"/>
      <c r="AK51" s="372"/>
      <c r="AL51" s="373"/>
      <c r="AM51" s="378" t="s">
        <v>471</v>
      </c>
      <c r="AN51" s="378"/>
      <c r="AO51" s="378"/>
      <c r="AP51" s="371"/>
      <c r="AQ51" s="266" t="s">
        <v>355</v>
      </c>
      <c r="AR51" s="267"/>
      <c r="AS51" s="267"/>
      <c r="AT51" s="268"/>
      <c r="AU51" s="380" t="s">
        <v>253</v>
      </c>
      <c r="AV51" s="380"/>
      <c r="AW51" s="380"/>
      <c r="AX51" s="381"/>
    </row>
    <row r="52" spans="1:50" ht="18.75" hidden="1"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469"/>
      <c r="Z52" s="470"/>
      <c r="AA52" s="471"/>
      <c r="AB52" s="335"/>
      <c r="AC52" s="336"/>
      <c r="AD52" s="337"/>
      <c r="AE52" s="335"/>
      <c r="AF52" s="336"/>
      <c r="AG52" s="336"/>
      <c r="AH52" s="337"/>
      <c r="AI52" s="335"/>
      <c r="AJ52" s="336"/>
      <c r="AK52" s="336"/>
      <c r="AL52" s="337"/>
      <c r="AM52" s="379"/>
      <c r="AN52" s="379"/>
      <c r="AO52" s="379"/>
      <c r="AP52" s="335"/>
      <c r="AQ52" s="216"/>
      <c r="AR52" s="134"/>
      <c r="AS52" s="135" t="s">
        <v>356</v>
      </c>
      <c r="AT52" s="170"/>
      <c r="AU52" s="270"/>
      <c r="AV52" s="270"/>
      <c r="AW52" s="382" t="s">
        <v>300</v>
      </c>
      <c r="AX52" s="383"/>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41" t="s">
        <v>12</v>
      </c>
      <c r="Z53" s="550"/>
      <c r="AA53" s="551"/>
      <c r="AB53" s="552"/>
      <c r="AC53" s="552"/>
      <c r="AD53" s="552"/>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490</v>
      </c>
      <c r="B58" s="514"/>
      <c r="C58" s="514"/>
      <c r="D58" s="514"/>
      <c r="E58" s="514"/>
      <c r="F58" s="515"/>
      <c r="G58" s="566" t="s">
        <v>265</v>
      </c>
      <c r="H58" s="384"/>
      <c r="I58" s="384"/>
      <c r="J58" s="384"/>
      <c r="K58" s="384"/>
      <c r="L58" s="384"/>
      <c r="M58" s="384"/>
      <c r="N58" s="384"/>
      <c r="O58" s="567"/>
      <c r="P58" s="632" t="s">
        <v>59</v>
      </c>
      <c r="Q58" s="384"/>
      <c r="R58" s="384"/>
      <c r="S58" s="384"/>
      <c r="T58" s="384"/>
      <c r="U58" s="384"/>
      <c r="V58" s="384"/>
      <c r="W58" s="384"/>
      <c r="X58" s="567"/>
      <c r="Y58" s="633"/>
      <c r="Z58" s="634"/>
      <c r="AA58" s="635"/>
      <c r="AB58" s="371" t="s">
        <v>11</v>
      </c>
      <c r="AC58" s="372"/>
      <c r="AD58" s="373"/>
      <c r="AE58" s="371" t="s">
        <v>357</v>
      </c>
      <c r="AF58" s="372"/>
      <c r="AG58" s="372"/>
      <c r="AH58" s="373"/>
      <c r="AI58" s="371" t="s">
        <v>363</v>
      </c>
      <c r="AJ58" s="372"/>
      <c r="AK58" s="372"/>
      <c r="AL58" s="373"/>
      <c r="AM58" s="378" t="s">
        <v>471</v>
      </c>
      <c r="AN58" s="378"/>
      <c r="AO58" s="378"/>
      <c r="AP58" s="371"/>
      <c r="AQ58" s="266" t="s">
        <v>355</v>
      </c>
      <c r="AR58" s="267"/>
      <c r="AS58" s="267"/>
      <c r="AT58" s="268"/>
      <c r="AU58" s="380" t="s">
        <v>253</v>
      </c>
      <c r="AV58" s="380"/>
      <c r="AW58" s="380"/>
      <c r="AX58" s="381"/>
    </row>
    <row r="59" spans="1:50" ht="18.75" hidden="1"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469"/>
      <c r="Z59" s="470"/>
      <c r="AA59" s="471"/>
      <c r="AB59" s="335"/>
      <c r="AC59" s="336"/>
      <c r="AD59" s="337"/>
      <c r="AE59" s="335"/>
      <c r="AF59" s="336"/>
      <c r="AG59" s="336"/>
      <c r="AH59" s="337"/>
      <c r="AI59" s="335"/>
      <c r="AJ59" s="336"/>
      <c r="AK59" s="336"/>
      <c r="AL59" s="337"/>
      <c r="AM59" s="379"/>
      <c r="AN59" s="379"/>
      <c r="AO59" s="379"/>
      <c r="AP59" s="335"/>
      <c r="AQ59" s="216"/>
      <c r="AR59" s="134"/>
      <c r="AS59" s="135" t="s">
        <v>356</v>
      </c>
      <c r="AT59" s="170"/>
      <c r="AU59" s="270"/>
      <c r="AV59" s="270"/>
      <c r="AW59" s="382" t="s">
        <v>300</v>
      </c>
      <c r="AX59" s="383"/>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41" t="s">
        <v>12</v>
      </c>
      <c r="Z60" s="550"/>
      <c r="AA60" s="551"/>
      <c r="AB60" s="552"/>
      <c r="AC60" s="552"/>
      <c r="AD60" s="552"/>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486</v>
      </c>
      <c r="X65" s="874"/>
      <c r="Y65" s="877"/>
      <c r="Z65" s="877"/>
      <c r="AA65" s="878"/>
      <c r="AB65" s="871" t="s">
        <v>11</v>
      </c>
      <c r="AC65" s="867"/>
      <c r="AD65" s="868"/>
      <c r="AE65" s="371" t="s">
        <v>357</v>
      </c>
      <c r="AF65" s="372"/>
      <c r="AG65" s="372"/>
      <c r="AH65" s="373"/>
      <c r="AI65" s="371" t="s">
        <v>363</v>
      </c>
      <c r="AJ65" s="372"/>
      <c r="AK65" s="372"/>
      <c r="AL65" s="373"/>
      <c r="AM65" s="378" t="s">
        <v>471</v>
      </c>
      <c r="AN65" s="378"/>
      <c r="AO65" s="378"/>
      <c r="AP65" s="371"/>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6"/>
      <c r="AG66" s="336"/>
      <c r="AH66" s="337"/>
      <c r="AI66" s="335"/>
      <c r="AJ66" s="336"/>
      <c r="AK66" s="336"/>
      <c r="AL66" s="337"/>
      <c r="AM66" s="379"/>
      <c r="AN66" s="379"/>
      <c r="AO66" s="379"/>
      <c r="AP66" s="335"/>
      <c r="AQ66" s="269"/>
      <c r="AR66" s="270"/>
      <c r="AS66" s="869" t="s">
        <v>356</v>
      </c>
      <c r="AT66" s="870"/>
      <c r="AU66" s="270"/>
      <c r="AV66" s="270"/>
      <c r="AW66" s="869" t="s">
        <v>489</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516</v>
      </c>
      <c r="AC68" s="978"/>
      <c r="AD68" s="978"/>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517</v>
      </c>
      <c r="AC69" s="979"/>
      <c r="AD69" s="979"/>
      <c r="AE69" s="818"/>
      <c r="AF69" s="819"/>
      <c r="AG69" s="819"/>
      <c r="AH69" s="819"/>
      <c r="AI69" s="818"/>
      <c r="AJ69" s="819"/>
      <c r="AK69" s="819"/>
      <c r="AL69" s="819"/>
      <c r="AM69" s="818"/>
      <c r="AN69" s="819"/>
      <c r="AO69" s="819"/>
      <c r="AP69" s="819"/>
      <c r="AQ69" s="367"/>
      <c r="AR69" s="368"/>
      <c r="AS69" s="368"/>
      <c r="AT69" s="369"/>
      <c r="AU69" s="368"/>
      <c r="AV69" s="368"/>
      <c r="AW69" s="368"/>
      <c r="AX69" s="370"/>
    </row>
    <row r="70" spans="1:50" ht="23.25" hidden="1" customHeight="1" x14ac:dyDescent="0.15">
      <c r="A70" s="855" t="s">
        <v>497</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516</v>
      </c>
      <c r="AC71" s="978"/>
      <c r="AD71" s="978"/>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517</v>
      </c>
      <c r="AC72" s="979"/>
      <c r="AD72" s="979"/>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491</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71" t="s">
        <v>357</v>
      </c>
      <c r="AF73" s="372"/>
      <c r="AG73" s="372"/>
      <c r="AH73" s="373"/>
      <c r="AI73" s="371" t="s">
        <v>363</v>
      </c>
      <c r="AJ73" s="372"/>
      <c r="AK73" s="372"/>
      <c r="AL73" s="373"/>
      <c r="AM73" s="378" t="s">
        <v>471</v>
      </c>
      <c r="AN73" s="378"/>
      <c r="AO73" s="378"/>
      <c r="AP73" s="371"/>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5"/>
      <c r="AF74" s="336"/>
      <c r="AG74" s="336"/>
      <c r="AH74" s="337"/>
      <c r="AI74" s="335"/>
      <c r="AJ74" s="336"/>
      <c r="AK74" s="336"/>
      <c r="AL74" s="337"/>
      <c r="AM74" s="379"/>
      <c r="AN74" s="379"/>
      <c r="AO74" s="379"/>
      <c r="AP74" s="335"/>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8"/>
      <c r="AV75" s="368"/>
      <c r="AW75" s="368"/>
      <c r="AX75" s="370"/>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8"/>
      <c r="AV76" s="368"/>
      <c r="AW76" s="368"/>
      <c r="AX76" s="370"/>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4"/>
      <c r="AF77" s="375"/>
      <c r="AG77" s="375"/>
      <c r="AH77" s="375"/>
      <c r="AI77" s="374"/>
      <c r="AJ77" s="375"/>
      <c r="AK77" s="375"/>
      <c r="AL77" s="375"/>
      <c r="AM77" s="374"/>
      <c r="AN77" s="375"/>
      <c r="AO77" s="375"/>
      <c r="AP77" s="375"/>
      <c r="AQ77" s="101"/>
      <c r="AR77" s="102"/>
      <c r="AS77" s="102"/>
      <c r="AT77" s="103"/>
      <c r="AU77" s="368"/>
      <c r="AV77" s="368"/>
      <c r="AW77" s="368"/>
      <c r="AX77" s="370"/>
    </row>
    <row r="78" spans="1:50" ht="69.75" hidden="1" customHeight="1" x14ac:dyDescent="0.15">
      <c r="A78" s="915" t="s">
        <v>529</v>
      </c>
      <c r="B78" s="916"/>
      <c r="C78" s="916"/>
      <c r="D78" s="916"/>
      <c r="E78" s="913" t="s">
        <v>464</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485</v>
      </c>
      <c r="AP79" s="147"/>
      <c r="AQ79" s="147"/>
      <c r="AR79" s="81" t="s">
        <v>483</v>
      </c>
      <c r="AS79" s="146"/>
      <c r="AT79" s="147"/>
      <c r="AU79" s="147"/>
      <c r="AV79" s="147"/>
      <c r="AW79" s="147"/>
      <c r="AX79" s="148"/>
    </row>
    <row r="80" spans="1:50" ht="18.75" hidden="1" customHeight="1" x14ac:dyDescent="0.15">
      <c r="A80" s="520" t="s">
        <v>266</v>
      </c>
      <c r="B80" s="850" t="s">
        <v>482</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82"/>
      <c r="H81" s="382"/>
      <c r="I81" s="382"/>
      <c r="J81" s="382"/>
      <c r="K81" s="382"/>
      <c r="L81" s="382"/>
      <c r="M81" s="382"/>
      <c r="N81" s="382"/>
      <c r="O81" s="382"/>
      <c r="P81" s="382"/>
      <c r="Q81" s="382"/>
      <c r="R81" s="382"/>
      <c r="S81" s="382"/>
      <c r="T81" s="382"/>
      <c r="U81" s="382"/>
      <c r="V81" s="382"/>
      <c r="W81" s="382"/>
      <c r="X81" s="382"/>
      <c r="Y81" s="382"/>
      <c r="Z81" s="382"/>
      <c r="AA81" s="569"/>
      <c r="AB81" s="58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71" t="s">
        <v>357</v>
      </c>
      <c r="AF85" s="372"/>
      <c r="AG85" s="372"/>
      <c r="AH85" s="373"/>
      <c r="AI85" s="371" t="s">
        <v>363</v>
      </c>
      <c r="AJ85" s="372"/>
      <c r="AK85" s="372"/>
      <c r="AL85" s="373"/>
      <c r="AM85" s="378" t="s">
        <v>471</v>
      </c>
      <c r="AN85" s="378"/>
      <c r="AO85" s="378"/>
      <c r="AP85" s="371"/>
      <c r="AQ85" s="174" t="s">
        <v>355</v>
      </c>
      <c r="AR85" s="167"/>
      <c r="AS85" s="167"/>
      <c r="AT85" s="168"/>
      <c r="AU85" s="376" t="s">
        <v>253</v>
      </c>
      <c r="AV85" s="376"/>
      <c r="AW85" s="376"/>
      <c r="AX85" s="377"/>
      <c r="AY85" s="10"/>
      <c r="AZ85" s="10"/>
      <c r="BA85" s="10"/>
      <c r="BB85" s="10"/>
      <c r="BC85" s="10"/>
    </row>
    <row r="86" spans="1:60" ht="18.75" hidden="1" customHeight="1" x14ac:dyDescent="0.15">
      <c r="A86" s="521"/>
      <c r="B86" s="553"/>
      <c r="C86" s="553"/>
      <c r="D86" s="553"/>
      <c r="E86" s="553"/>
      <c r="F86" s="554"/>
      <c r="G86" s="568"/>
      <c r="H86" s="382"/>
      <c r="I86" s="382"/>
      <c r="J86" s="382"/>
      <c r="K86" s="382"/>
      <c r="L86" s="382"/>
      <c r="M86" s="382"/>
      <c r="N86" s="382"/>
      <c r="O86" s="569"/>
      <c r="P86" s="581"/>
      <c r="Q86" s="382"/>
      <c r="R86" s="382"/>
      <c r="S86" s="382"/>
      <c r="T86" s="382"/>
      <c r="U86" s="382"/>
      <c r="V86" s="382"/>
      <c r="W86" s="382"/>
      <c r="X86" s="569"/>
      <c r="Y86" s="171"/>
      <c r="Z86" s="172"/>
      <c r="AA86" s="173"/>
      <c r="AB86" s="335"/>
      <c r="AC86" s="336"/>
      <c r="AD86" s="337"/>
      <c r="AE86" s="335"/>
      <c r="AF86" s="336"/>
      <c r="AG86" s="336"/>
      <c r="AH86" s="337"/>
      <c r="AI86" s="335"/>
      <c r="AJ86" s="336"/>
      <c r="AK86" s="336"/>
      <c r="AL86" s="337"/>
      <c r="AM86" s="379"/>
      <c r="AN86" s="379"/>
      <c r="AO86" s="379"/>
      <c r="AP86" s="335"/>
      <c r="AQ86" s="269"/>
      <c r="AR86" s="270"/>
      <c r="AS86" s="135" t="s">
        <v>356</v>
      </c>
      <c r="AT86" s="170"/>
      <c r="AU86" s="270"/>
      <c r="AV86" s="270"/>
      <c r="AW86" s="382" t="s">
        <v>300</v>
      </c>
      <c r="AX86" s="383"/>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7"/>
      <c r="AF87" s="368"/>
      <c r="AG87" s="368"/>
      <c r="AH87" s="368"/>
      <c r="AI87" s="367"/>
      <c r="AJ87" s="368"/>
      <c r="AK87" s="368"/>
      <c r="AL87" s="368"/>
      <c r="AM87" s="367"/>
      <c r="AN87" s="368"/>
      <c r="AO87" s="368"/>
      <c r="AP87" s="368"/>
      <c r="AQ87" s="101"/>
      <c r="AR87" s="102"/>
      <c r="AS87" s="102"/>
      <c r="AT87" s="103"/>
      <c r="AU87" s="368"/>
      <c r="AV87" s="368"/>
      <c r="AW87" s="368"/>
      <c r="AX87" s="370"/>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7"/>
      <c r="AF88" s="368"/>
      <c r="AG88" s="368"/>
      <c r="AH88" s="368"/>
      <c r="AI88" s="367"/>
      <c r="AJ88" s="368"/>
      <c r="AK88" s="368"/>
      <c r="AL88" s="368"/>
      <c r="AM88" s="367"/>
      <c r="AN88" s="368"/>
      <c r="AO88" s="368"/>
      <c r="AP88" s="368"/>
      <c r="AQ88" s="101"/>
      <c r="AR88" s="102"/>
      <c r="AS88" s="102"/>
      <c r="AT88" s="103"/>
      <c r="AU88" s="368"/>
      <c r="AV88" s="368"/>
      <c r="AW88" s="368"/>
      <c r="AX88" s="370"/>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7"/>
      <c r="AF89" s="368"/>
      <c r="AG89" s="368"/>
      <c r="AH89" s="368"/>
      <c r="AI89" s="367"/>
      <c r="AJ89" s="368"/>
      <c r="AK89" s="368"/>
      <c r="AL89" s="368"/>
      <c r="AM89" s="367"/>
      <c r="AN89" s="368"/>
      <c r="AO89" s="368"/>
      <c r="AP89" s="368"/>
      <c r="AQ89" s="101"/>
      <c r="AR89" s="102"/>
      <c r="AS89" s="102"/>
      <c r="AT89" s="103"/>
      <c r="AU89" s="368"/>
      <c r="AV89" s="368"/>
      <c r="AW89" s="368"/>
      <c r="AX89" s="370"/>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71" t="s">
        <v>357</v>
      </c>
      <c r="AF90" s="372"/>
      <c r="AG90" s="372"/>
      <c r="AH90" s="373"/>
      <c r="AI90" s="371" t="s">
        <v>363</v>
      </c>
      <c r="AJ90" s="372"/>
      <c r="AK90" s="372"/>
      <c r="AL90" s="373"/>
      <c r="AM90" s="378" t="s">
        <v>471</v>
      </c>
      <c r="AN90" s="378"/>
      <c r="AO90" s="378"/>
      <c r="AP90" s="371"/>
      <c r="AQ90" s="174" t="s">
        <v>355</v>
      </c>
      <c r="AR90" s="167"/>
      <c r="AS90" s="167"/>
      <c r="AT90" s="168"/>
      <c r="AU90" s="376" t="s">
        <v>253</v>
      </c>
      <c r="AV90" s="376"/>
      <c r="AW90" s="376"/>
      <c r="AX90" s="377"/>
    </row>
    <row r="91" spans="1:60" ht="18.75" hidden="1" customHeight="1" x14ac:dyDescent="0.15">
      <c r="A91" s="521"/>
      <c r="B91" s="553"/>
      <c r="C91" s="553"/>
      <c r="D91" s="553"/>
      <c r="E91" s="553"/>
      <c r="F91" s="554"/>
      <c r="G91" s="568"/>
      <c r="H91" s="382"/>
      <c r="I91" s="382"/>
      <c r="J91" s="382"/>
      <c r="K91" s="382"/>
      <c r="L91" s="382"/>
      <c r="M91" s="382"/>
      <c r="N91" s="382"/>
      <c r="O91" s="569"/>
      <c r="P91" s="581"/>
      <c r="Q91" s="382"/>
      <c r="R91" s="382"/>
      <c r="S91" s="382"/>
      <c r="T91" s="382"/>
      <c r="U91" s="382"/>
      <c r="V91" s="382"/>
      <c r="W91" s="382"/>
      <c r="X91" s="569"/>
      <c r="Y91" s="171"/>
      <c r="Z91" s="172"/>
      <c r="AA91" s="173"/>
      <c r="AB91" s="335"/>
      <c r="AC91" s="336"/>
      <c r="AD91" s="337"/>
      <c r="AE91" s="335"/>
      <c r="AF91" s="336"/>
      <c r="AG91" s="336"/>
      <c r="AH91" s="337"/>
      <c r="AI91" s="335"/>
      <c r="AJ91" s="336"/>
      <c r="AK91" s="336"/>
      <c r="AL91" s="337"/>
      <c r="AM91" s="379"/>
      <c r="AN91" s="379"/>
      <c r="AO91" s="379"/>
      <c r="AP91" s="335"/>
      <c r="AQ91" s="269"/>
      <c r="AR91" s="270"/>
      <c r="AS91" s="135" t="s">
        <v>356</v>
      </c>
      <c r="AT91" s="170"/>
      <c r="AU91" s="270"/>
      <c r="AV91" s="270"/>
      <c r="AW91" s="382" t="s">
        <v>300</v>
      </c>
      <c r="AX91" s="383"/>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7"/>
      <c r="AF92" s="368"/>
      <c r="AG92" s="368"/>
      <c r="AH92" s="368"/>
      <c r="AI92" s="367"/>
      <c r="AJ92" s="368"/>
      <c r="AK92" s="368"/>
      <c r="AL92" s="368"/>
      <c r="AM92" s="367"/>
      <c r="AN92" s="368"/>
      <c r="AO92" s="368"/>
      <c r="AP92" s="368"/>
      <c r="AQ92" s="101"/>
      <c r="AR92" s="102"/>
      <c r="AS92" s="102"/>
      <c r="AT92" s="103"/>
      <c r="AU92" s="368"/>
      <c r="AV92" s="368"/>
      <c r="AW92" s="368"/>
      <c r="AX92" s="370"/>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7"/>
      <c r="AF93" s="368"/>
      <c r="AG93" s="368"/>
      <c r="AH93" s="368"/>
      <c r="AI93" s="367"/>
      <c r="AJ93" s="368"/>
      <c r="AK93" s="368"/>
      <c r="AL93" s="368"/>
      <c r="AM93" s="367"/>
      <c r="AN93" s="368"/>
      <c r="AO93" s="368"/>
      <c r="AP93" s="368"/>
      <c r="AQ93" s="101"/>
      <c r="AR93" s="102"/>
      <c r="AS93" s="102"/>
      <c r="AT93" s="103"/>
      <c r="AU93" s="368"/>
      <c r="AV93" s="368"/>
      <c r="AW93" s="368"/>
      <c r="AX93" s="370"/>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7"/>
      <c r="AF94" s="368"/>
      <c r="AG94" s="368"/>
      <c r="AH94" s="368"/>
      <c r="AI94" s="367"/>
      <c r="AJ94" s="368"/>
      <c r="AK94" s="368"/>
      <c r="AL94" s="368"/>
      <c r="AM94" s="367"/>
      <c r="AN94" s="368"/>
      <c r="AO94" s="368"/>
      <c r="AP94" s="368"/>
      <c r="AQ94" s="101"/>
      <c r="AR94" s="102"/>
      <c r="AS94" s="102"/>
      <c r="AT94" s="103"/>
      <c r="AU94" s="368"/>
      <c r="AV94" s="368"/>
      <c r="AW94" s="368"/>
      <c r="AX94" s="370"/>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71" t="s">
        <v>357</v>
      </c>
      <c r="AF95" s="372"/>
      <c r="AG95" s="372"/>
      <c r="AH95" s="373"/>
      <c r="AI95" s="371" t="s">
        <v>363</v>
      </c>
      <c r="AJ95" s="372"/>
      <c r="AK95" s="372"/>
      <c r="AL95" s="373"/>
      <c r="AM95" s="378" t="s">
        <v>471</v>
      </c>
      <c r="AN95" s="378"/>
      <c r="AO95" s="378"/>
      <c r="AP95" s="371"/>
      <c r="AQ95" s="174" t="s">
        <v>355</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2"/>
      <c r="I96" s="382"/>
      <c r="J96" s="382"/>
      <c r="K96" s="382"/>
      <c r="L96" s="382"/>
      <c r="M96" s="382"/>
      <c r="N96" s="382"/>
      <c r="O96" s="569"/>
      <c r="P96" s="581"/>
      <c r="Q96" s="382"/>
      <c r="R96" s="382"/>
      <c r="S96" s="382"/>
      <c r="T96" s="382"/>
      <c r="U96" s="382"/>
      <c r="V96" s="382"/>
      <c r="W96" s="382"/>
      <c r="X96" s="569"/>
      <c r="Y96" s="171"/>
      <c r="Z96" s="172"/>
      <c r="AA96" s="173"/>
      <c r="AB96" s="335"/>
      <c r="AC96" s="336"/>
      <c r="AD96" s="337"/>
      <c r="AE96" s="335"/>
      <c r="AF96" s="336"/>
      <c r="AG96" s="336"/>
      <c r="AH96" s="337"/>
      <c r="AI96" s="335"/>
      <c r="AJ96" s="336"/>
      <c r="AK96" s="336"/>
      <c r="AL96" s="337"/>
      <c r="AM96" s="379"/>
      <c r="AN96" s="379"/>
      <c r="AO96" s="379"/>
      <c r="AP96" s="335"/>
      <c r="AQ96" s="269"/>
      <c r="AR96" s="270"/>
      <c r="AS96" s="135" t="s">
        <v>356</v>
      </c>
      <c r="AT96" s="170"/>
      <c r="AU96" s="270"/>
      <c r="AV96" s="270"/>
      <c r="AW96" s="382" t="s">
        <v>300</v>
      </c>
      <c r="AX96" s="383"/>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9"/>
      <c r="AC97" s="410"/>
      <c r="AD97" s="411"/>
      <c r="AE97" s="367"/>
      <c r="AF97" s="368"/>
      <c r="AG97" s="368"/>
      <c r="AH97" s="369"/>
      <c r="AI97" s="367"/>
      <c r="AJ97" s="368"/>
      <c r="AK97" s="368"/>
      <c r="AL97" s="369"/>
      <c r="AM97" s="367"/>
      <c r="AN97" s="368"/>
      <c r="AO97" s="368"/>
      <c r="AP97" s="368"/>
      <c r="AQ97" s="101"/>
      <c r="AR97" s="102"/>
      <c r="AS97" s="102"/>
      <c r="AT97" s="103"/>
      <c r="AU97" s="368"/>
      <c r="AV97" s="368"/>
      <c r="AW97" s="368"/>
      <c r="AX97" s="370"/>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7"/>
      <c r="AF98" s="368"/>
      <c r="AG98" s="368"/>
      <c r="AH98" s="369"/>
      <c r="AI98" s="367"/>
      <c r="AJ98" s="368"/>
      <c r="AK98" s="368"/>
      <c r="AL98" s="369"/>
      <c r="AM98" s="367"/>
      <c r="AN98" s="368"/>
      <c r="AO98" s="368"/>
      <c r="AP98" s="368"/>
      <c r="AQ98" s="101"/>
      <c r="AR98" s="102"/>
      <c r="AS98" s="102"/>
      <c r="AT98" s="103"/>
      <c r="AU98" s="368"/>
      <c r="AV98" s="368"/>
      <c r="AW98" s="368"/>
      <c r="AX98" s="370"/>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471</v>
      </c>
      <c r="AN100" s="828"/>
      <c r="AO100" s="828"/>
      <c r="AP100" s="829"/>
      <c r="AQ100" s="932" t="s">
        <v>493</v>
      </c>
      <c r="AR100" s="933"/>
      <c r="AS100" s="933"/>
      <c r="AT100" s="934"/>
      <c r="AU100" s="932" t="s">
        <v>539</v>
      </c>
      <c r="AV100" s="933"/>
      <c r="AW100" s="933"/>
      <c r="AX100" s="935"/>
    </row>
    <row r="101" spans="1:60" ht="23.25" customHeight="1" x14ac:dyDescent="0.15">
      <c r="A101" s="492"/>
      <c r="B101" s="493"/>
      <c r="C101" s="493"/>
      <c r="D101" s="493"/>
      <c r="E101" s="493"/>
      <c r="F101" s="494"/>
      <c r="G101" s="159" t="s">
        <v>569</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572</v>
      </c>
      <c r="AC101" s="552"/>
      <c r="AD101" s="552"/>
      <c r="AE101" s="367">
        <v>35</v>
      </c>
      <c r="AF101" s="368"/>
      <c r="AG101" s="368"/>
      <c r="AH101" s="369"/>
      <c r="AI101" s="367">
        <v>36</v>
      </c>
      <c r="AJ101" s="368"/>
      <c r="AK101" s="368"/>
      <c r="AL101" s="369"/>
      <c r="AM101" s="367">
        <v>36</v>
      </c>
      <c r="AN101" s="368"/>
      <c r="AO101" s="368"/>
      <c r="AP101" s="369"/>
      <c r="AQ101" s="367" t="s">
        <v>599</v>
      </c>
      <c r="AR101" s="368"/>
      <c r="AS101" s="368"/>
      <c r="AT101" s="369"/>
      <c r="AU101" s="367"/>
      <c r="AV101" s="368"/>
      <c r="AW101" s="368"/>
      <c r="AX101" s="369"/>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42"/>
      <c r="AA102" s="343"/>
      <c r="AB102" s="552" t="s">
        <v>572</v>
      </c>
      <c r="AC102" s="552"/>
      <c r="AD102" s="552"/>
      <c r="AE102" s="361">
        <v>35</v>
      </c>
      <c r="AF102" s="361"/>
      <c r="AG102" s="361"/>
      <c r="AH102" s="361"/>
      <c r="AI102" s="361">
        <v>36</v>
      </c>
      <c r="AJ102" s="361"/>
      <c r="AK102" s="361"/>
      <c r="AL102" s="361"/>
      <c r="AM102" s="361">
        <v>36</v>
      </c>
      <c r="AN102" s="361"/>
      <c r="AO102" s="361"/>
      <c r="AP102" s="361"/>
      <c r="AQ102" s="818">
        <v>36</v>
      </c>
      <c r="AR102" s="819"/>
      <c r="AS102" s="819"/>
      <c r="AT102" s="820"/>
      <c r="AU102" s="818"/>
      <c r="AV102" s="819"/>
      <c r="AW102" s="819"/>
      <c r="AX102" s="820"/>
    </row>
    <row r="103" spans="1:60" ht="31.5" hidden="1" customHeight="1" x14ac:dyDescent="0.15">
      <c r="A103" s="489" t="s">
        <v>492</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471</v>
      </c>
      <c r="AN103" s="297"/>
      <c r="AO103" s="297"/>
      <c r="AP103" s="298"/>
      <c r="AQ103" s="363" t="s">
        <v>493</v>
      </c>
      <c r="AR103" s="364"/>
      <c r="AS103" s="364"/>
      <c r="AT103" s="365"/>
      <c r="AU103" s="363" t="s">
        <v>539</v>
      </c>
      <c r="AV103" s="364"/>
      <c r="AW103" s="364"/>
      <c r="AX103" s="366"/>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9"/>
      <c r="AC105" s="410"/>
      <c r="AD105" s="411"/>
      <c r="AE105" s="361"/>
      <c r="AF105" s="361"/>
      <c r="AG105" s="361"/>
      <c r="AH105" s="361"/>
      <c r="AI105" s="361"/>
      <c r="AJ105" s="361"/>
      <c r="AK105" s="361"/>
      <c r="AL105" s="361"/>
      <c r="AM105" s="361"/>
      <c r="AN105" s="361"/>
      <c r="AO105" s="361"/>
      <c r="AP105" s="361"/>
      <c r="AQ105" s="367"/>
      <c r="AR105" s="368"/>
      <c r="AS105" s="368"/>
      <c r="AT105" s="369"/>
      <c r="AU105" s="818"/>
      <c r="AV105" s="819"/>
      <c r="AW105" s="819"/>
      <c r="AX105" s="820"/>
    </row>
    <row r="106" spans="1:60" ht="31.5" hidden="1" customHeight="1" x14ac:dyDescent="0.15">
      <c r="A106" s="489" t="s">
        <v>492</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471</v>
      </c>
      <c r="AN106" s="297"/>
      <c r="AO106" s="297"/>
      <c r="AP106" s="298"/>
      <c r="AQ106" s="363" t="s">
        <v>493</v>
      </c>
      <c r="AR106" s="364"/>
      <c r="AS106" s="364"/>
      <c r="AT106" s="365"/>
      <c r="AU106" s="363" t="s">
        <v>539</v>
      </c>
      <c r="AV106" s="364"/>
      <c r="AW106" s="364"/>
      <c r="AX106" s="366"/>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9"/>
      <c r="AC108" s="410"/>
      <c r="AD108" s="411"/>
      <c r="AE108" s="361"/>
      <c r="AF108" s="361"/>
      <c r="AG108" s="361"/>
      <c r="AH108" s="361"/>
      <c r="AI108" s="361"/>
      <c r="AJ108" s="361"/>
      <c r="AK108" s="361"/>
      <c r="AL108" s="361"/>
      <c r="AM108" s="361"/>
      <c r="AN108" s="361"/>
      <c r="AO108" s="361"/>
      <c r="AP108" s="361"/>
      <c r="AQ108" s="367"/>
      <c r="AR108" s="368"/>
      <c r="AS108" s="368"/>
      <c r="AT108" s="369"/>
      <c r="AU108" s="818"/>
      <c r="AV108" s="819"/>
      <c r="AW108" s="819"/>
      <c r="AX108" s="820"/>
    </row>
    <row r="109" spans="1:60" ht="31.5" hidden="1" customHeight="1" x14ac:dyDescent="0.15">
      <c r="A109" s="489" t="s">
        <v>492</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471</v>
      </c>
      <c r="AN109" s="297"/>
      <c r="AO109" s="297"/>
      <c r="AP109" s="298"/>
      <c r="AQ109" s="363" t="s">
        <v>493</v>
      </c>
      <c r="AR109" s="364"/>
      <c r="AS109" s="364"/>
      <c r="AT109" s="365"/>
      <c r="AU109" s="363" t="s">
        <v>539</v>
      </c>
      <c r="AV109" s="364"/>
      <c r="AW109" s="364"/>
      <c r="AX109" s="366"/>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18"/>
      <c r="AV111" s="819"/>
      <c r="AW111" s="819"/>
      <c r="AX111" s="820"/>
    </row>
    <row r="112" spans="1:60" ht="31.5" hidden="1" customHeight="1" x14ac:dyDescent="0.15">
      <c r="A112" s="489" t="s">
        <v>492</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471</v>
      </c>
      <c r="AN112" s="297"/>
      <c r="AO112" s="297"/>
      <c r="AP112" s="298"/>
      <c r="AQ112" s="363" t="s">
        <v>493</v>
      </c>
      <c r="AR112" s="364"/>
      <c r="AS112" s="364"/>
      <c r="AT112" s="365"/>
      <c r="AU112" s="363" t="s">
        <v>539</v>
      </c>
      <c r="AV112" s="364"/>
      <c r="AW112" s="364"/>
      <c r="AX112" s="366"/>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471</v>
      </c>
      <c r="AN115" s="297"/>
      <c r="AO115" s="297"/>
      <c r="AP115" s="298"/>
      <c r="AQ115" s="338" t="s">
        <v>540</v>
      </c>
      <c r="AR115" s="339"/>
      <c r="AS115" s="339"/>
      <c r="AT115" s="339"/>
      <c r="AU115" s="339"/>
      <c r="AV115" s="339"/>
      <c r="AW115" s="339"/>
      <c r="AX115" s="340"/>
    </row>
    <row r="116" spans="1:50" ht="23.25" customHeight="1" x14ac:dyDescent="0.15">
      <c r="A116" s="291"/>
      <c r="B116" s="292"/>
      <c r="C116" s="292"/>
      <c r="D116" s="292"/>
      <c r="E116" s="292"/>
      <c r="F116" s="293"/>
      <c r="G116" s="354" t="s">
        <v>573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574</v>
      </c>
      <c r="AC116" s="300"/>
      <c r="AD116" s="301"/>
      <c r="AE116" s="361">
        <v>195303</v>
      </c>
      <c r="AF116" s="361"/>
      <c r="AG116" s="361"/>
      <c r="AH116" s="361"/>
      <c r="AI116" s="361">
        <v>200716</v>
      </c>
      <c r="AJ116" s="361"/>
      <c r="AK116" s="361"/>
      <c r="AL116" s="361"/>
      <c r="AM116" s="361">
        <v>201228</v>
      </c>
      <c r="AN116" s="361"/>
      <c r="AO116" s="361"/>
      <c r="AP116" s="361"/>
      <c r="AQ116" s="367">
        <v>237187</v>
      </c>
      <c r="AR116" s="368"/>
      <c r="AS116" s="368"/>
      <c r="AT116" s="368"/>
      <c r="AU116" s="368"/>
      <c r="AV116" s="368"/>
      <c r="AW116" s="368"/>
      <c r="AX116" s="370"/>
    </row>
    <row r="117" spans="1:50" ht="46.5" customHeight="1" thickBot="1" x14ac:dyDescent="0.2">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501</v>
      </c>
      <c r="AC117" s="345"/>
      <c r="AD117" s="346"/>
      <c r="AE117" s="305" t="s">
        <v>645</v>
      </c>
      <c r="AF117" s="305"/>
      <c r="AG117" s="305"/>
      <c r="AH117" s="305"/>
      <c r="AI117" s="305" t="s">
        <v>646</v>
      </c>
      <c r="AJ117" s="305"/>
      <c r="AK117" s="305"/>
      <c r="AL117" s="305"/>
      <c r="AM117" s="305" t="s">
        <v>647</v>
      </c>
      <c r="AN117" s="305"/>
      <c r="AO117" s="305"/>
      <c r="AP117" s="305"/>
      <c r="AQ117" s="305" t="s">
        <v>654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471</v>
      </c>
      <c r="AN118" s="297"/>
      <c r="AO118" s="297"/>
      <c r="AP118" s="298"/>
      <c r="AQ118" s="338" t="s">
        <v>540</v>
      </c>
      <c r="AR118" s="339"/>
      <c r="AS118" s="339"/>
      <c r="AT118" s="339"/>
      <c r="AU118" s="339"/>
      <c r="AV118" s="339"/>
      <c r="AW118" s="339"/>
      <c r="AX118" s="340"/>
    </row>
    <row r="119" spans="1:50" ht="23.25" hidden="1" customHeight="1" x14ac:dyDescent="0.15">
      <c r="A119" s="291"/>
      <c r="B119" s="292"/>
      <c r="C119" s="292"/>
      <c r="D119" s="292"/>
      <c r="E119" s="292"/>
      <c r="F119" s="293"/>
      <c r="G119" s="354" t="s">
        <v>502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501</v>
      </c>
      <c r="AC120" s="345"/>
      <c r="AD120" s="346"/>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471</v>
      </c>
      <c r="AN121" s="297"/>
      <c r="AO121" s="297"/>
      <c r="AP121" s="298"/>
      <c r="AQ121" s="338" t="s">
        <v>540</v>
      </c>
      <c r="AR121" s="339"/>
      <c r="AS121" s="339"/>
      <c r="AT121" s="339"/>
      <c r="AU121" s="339"/>
      <c r="AV121" s="339"/>
      <c r="AW121" s="339"/>
      <c r="AX121" s="340"/>
    </row>
    <row r="122" spans="1:50" ht="23.25" hidden="1" customHeight="1" x14ac:dyDescent="0.15">
      <c r="A122" s="291"/>
      <c r="B122" s="292"/>
      <c r="C122" s="292"/>
      <c r="D122" s="292"/>
      <c r="E122" s="292"/>
      <c r="F122" s="293"/>
      <c r="G122" s="354" t="s">
        <v>503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504</v>
      </c>
      <c r="AC123" s="345"/>
      <c r="AD123" s="346"/>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471</v>
      </c>
      <c r="AN124" s="297"/>
      <c r="AO124" s="297"/>
      <c r="AP124" s="298"/>
      <c r="AQ124" s="338" t="s">
        <v>540</v>
      </c>
      <c r="AR124" s="339"/>
      <c r="AS124" s="339"/>
      <c r="AT124" s="339"/>
      <c r="AU124" s="339"/>
      <c r="AV124" s="339"/>
      <c r="AW124" s="339"/>
      <c r="AX124" s="340"/>
    </row>
    <row r="125" spans="1:50" ht="23.25" hidden="1" customHeight="1" x14ac:dyDescent="0.15">
      <c r="A125" s="291"/>
      <c r="B125" s="292"/>
      <c r="C125" s="292"/>
      <c r="D125" s="292"/>
      <c r="E125" s="292"/>
      <c r="F125" s="293"/>
      <c r="G125" s="354" t="s">
        <v>503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501</v>
      </c>
      <c r="AC126" s="345"/>
      <c r="AD126" s="346"/>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357</v>
      </c>
      <c r="AF127" s="297"/>
      <c r="AG127" s="297"/>
      <c r="AH127" s="298"/>
      <c r="AI127" s="302" t="s">
        <v>363</v>
      </c>
      <c r="AJ127" s="297"/>
      <c r="AK127" s="297"/>
      <c r="AL127" s="298"/>
      <c r="AM127" s="302" t="s">
        <v>471</v>
      </c>
      <c r="AN127" s="297"/>
      <c r="AO127" s="297"/>
      <c r="AP127" s="298"/>
      <c r="AQ127" s="338" t="s">
        <v>540</v>
      </c>
      <c r="AR127" s="339"/>
      <c r="AS127" s="339"/>
      <c r="AT127" s="339"/>
      <c r="AU127" s="339"/>
      <c r="AV127" s="339"/>
      <c r="AW127" s="339"/>
      <c r="AX127" s="340"/>
    </row>
    <row r="128" spans="1:50" ht="23.25" hidden="1" customHeight="1" x14ac:dyDescent="0.15">
      <c r="A128" s="291"/>
      <c r="B128" s="292"/>
      <c r="C128" s="292"/>
      <c r="D128" s="292"/>
      <c r="E128" s="292"/>
      <c r="F128" s="293"/>
      <c r="G128" s="354" t="s">
        <v>503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501</v>
      </c>
      <c r="AC129" s="345"/>
      <c r="AD129" s="346"/>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575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576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600</v>
      </c>
      <c r="AR133" s="270"/>
      <c r="AS133" s="135" t="s">
        <v>356</v>
      </c>
      <c r="AT133" s="170"/>
      <c r="AU133" s="134" t="s">
        <v>601</v>
      </c>
      <c r="AV133" s="134"/>
      <c r="AW133" s="135" t="s">
        <v>300</v>
      </c>
      <c r="AX133" s="136"/>
    </row>
    <row r="134" spans="1:50" ht="39.75" customHeight="1" x14ac:dyDescent="0.15">
      <c r="A134" s="998"/>
      <c r="B134" s="251"/>
      <c r="C134" s="250"/>
      <c r="D134" s="251"/>
      <c r="E134" s="250"/>
      <c r="F134" s="313"/>
      <c r="G134" s="229" t="s">
        <v>565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600</v>
      </c>
      <c r="AC134" s="220"/>
      <c r="AD134" s="220"/>
      <c r="AE134" s="265" t="s">
        <v>600</v>
      </c>
      <c r="AF134" s="102"/>
      <c r="AG134" s="102"/>
      <c r="AH134" s="102"/>
      <c r="AI134" s="265" t="s">
        <v>600</v>
      </c>
      <c r="AJ134" s="102"/>
      <c r="AK134" s="102"/>
      <c r="AL134" s="102"/>
      <c r="AM134" s="265" t="s">
        <v>558</v>
      </c>
      <c r="AN134" s="102"/>
      <c r="AO134" s="102"/>
      <c r="AP134" s="102"/>
      <c r="AQ134" s="265" t="s">
        <v>558</v>
      </c>
      <c r="AR134" s="102"/>
      <c r="AS134" s="102"/>
      <c r="AT134" s="102"/>
      <c r="AU134" s="265" t="s">
        <v>558</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600</v>
      </c>
      <c r="AC135" s="131"/>
      <c r="AD135" s="131"/>
      <c r="AE135" s="265" t="s">
        <v>600</v>
      </c>
      <c r="AF135" s="102"/>
      <c r="AG135" s="102"/>
      <c r="AH135" s="102"/>
      <c r="AI135" s="265" t="s">
        <v>558</v>
      </c>
      <c r="AJ135" s="102"/>
      <c r="AK135" s="102"/>
      <c r="AL135" s="102"/>
      <c r="AM135" s="265" t="s">
        <v>558</v>
      </c>
      <c r="AN135" s="102"/>
      <c r="AO135" s="102"/>
      <c r="AP135" s="102"/>
      <c r="AQ135" s="265" t="s">
        <v>560</v>
      </c>
      <c r="AR135" s="102"/>
      <c r="AS135" s="102"/>
      <c r="AT135" s="102"/>
      <c r="AU135" s="265" t="s">
        <v>601</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8"/>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577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98"/>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534</v>
      </c>
      <c r="AN431" s="179"/>
      <c r="AO431" s="179"/>
      <c r="AP431" s="174"/>
      <c r="AQ431" s="174" t="s">
        <v>355</v>
      </c>
      <c r="AR431" s="167"/>
      <c r="AS431" s="167"/>
      <c r="AT431" s="168"/>
      <c r="AU431" s="132" t="s">
        <v>253</v>
      </c>
      <c r="AV431" s="132"/>
      <c r="AW431" s="132"/>
      <c r="AX431" s="133"/>
    </row>
    <row r="432" spans="1:50" ht="18.75" hidden="1"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998"/>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534</v>
      </c>
      <c r="AN456" s="179"/>
      <c r="AO456" s="179"/>
      <c r="AP456" s="174"/>
      <c r="AQ456" s="174" t="s">
        <v>355</v>
      </c>
      <c r="AR456" s="167"/>
      <c r="AS456" s="167"/>
      <c r="AT456" s="168"/>
      <c r="AU456" s="132" t="s">
        <v>253</v>
      </c>
      <c r="AV456" s="132"/>
      <c r="AW456" s="132"/>
      <c r="AX456" s="133"/>
    </row>
    <row r="457" spans="1:50" ht="18.75" hidden="1"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8"/>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8"/>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8.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552</v>
      </c>
      <c r="AE702" s="900"/>
      <c r="AF702" s="900"/>
      <c r="AG702" s="889" t="s">
        <v>582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552</v>
      </c>
      <c r="AE703" s="153"/>
      <c r="AF703" s="153"/>
      <c r="AG703" s="665" t="s">
        <v>583</v>
      </c>
      <c r="AH703" s="666"/>
      <c r="AI703" s="666"/>
      <c r="AJ703" s="666"/>
      <c r="AK703" s="666"/>
      <c r="AL703" s="666"/>
      <c r="AM703" s="666"/>
      <c r="AN703" s="666"/>
      <c r="AO703" s="666"/>
      <c r="AP703" s="666"/>
      <c r="AQ703" s="666"/>
      <c r="AR703" s="666"/>
      <c r="AS703" s="666"/>
      <c r="AT703" s="666"/>
      <c r="AU703" s="666"/>
      <c r="AV703" s="666"/>
      <c r="AW703" s="666"/>
      <c r="AX703" s="667"/>
    </row>
    <row r="704" spans="1:50" ht="42"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30" t="s">
        <v>584</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578</v>
      </c>
      <c r="AE705" s="734"/>
      <c r="AF705" s="734"/>
      <c r="AG705" s="158" t="s">
        <v>585</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579</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580</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581</v>
      </c>
      <c r="AE708" s="669"/>
      <c r="AF708" s="669"/>
      <c r="AG708" s="527" t="s">
        <v>586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552</v>
      </c>
      <c r="AE709" s="153"/>
      <c r="AF709" s="153"/>
      <c r="AG709" s="665" t="s">
        <v>587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581</v>
      </c>
      <c r="AE710" s="153"/>
      <c r="AF710" s="153"/>
      <c r="AG710" s="665" t="s">
        <v>586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552</v>
      </c>
      <c r="AE711" s="153"/>
      <c r="AF711" s="153"/>
      <c r="AG711" s="665" t="s">
        <v>588</v>
      </c>
      <c r="AH711" s="666"/>
      <c r="AI711" s="666"/>
      <c r="AJ711" s="666"/>
      <c r="AK711" s="666"/>
      <c r="AL711" s="666"/>
      <c r="AM711" s="666"/>
      <c r="AN711" s="666"/>
      <c r="AO711" s="666"/>
      <c r="AP711" s="666"/>
      <c r="AQ711" s="666"/>
      <c r="AR711" s="666"/>
      <c r="AS711" s="666"/>
      <c r="AT711" s="666"/>
      <c r="AU711" s="666"/>
      <c r="AV711" s="666"/>
      <c r="AW711" s="666"/>
      <c r="AX711" s="667"/>
    </row>
    <row r="712" spans="1:50" ht="42" customHeight="1" x14ac:dyDescent="0.15">
      <c r="A712" s="656"/>
      <c r="B712" s="657"/>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552</v>
      </c>
      <c r="AE712" s="587"/>
      <c r="AF712" s="587"/>
      <c r="AG712" s="595" t="s">
        <v>589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581</v>
      </c>
      <c r="AE713" s="153"/>
      <c r="AF713" s="154"/>
      <c r="AG713" s="665" t="s">
        <v>586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552</v>
      </c>
      <c r="AE714" s="593"/>
      <c r="AF714" s="594"/>
      <c r="AG714" s="690" t="s">
        <v>590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78"/>
      <c r="AG715" s="527" t="s">
        <v>591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552</v>
      </c>
      <c r="AE716" s="760"/>
      <c r="AF716" s="760"/>
      <c r="AG716" s="665" t="s">
        <v>592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552</v>
      </c>
      <c r="AE717" s="153"/>
      <c r="AF717" s="153"/>
      <c r="AG717" s="665" t="s">
        <v>593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552</v>
      </c>
      <c r="AE718" s="153"/>
      <c r="AF718" s="153"/>
      <c r="AG718" s="161" t="s">
        <v>594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581</v>
      </c>
      <c r="AE719" s="669"/>
      <c r="AF719" s="669"/>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479</v>
      </c>
      <c r="D720" s="937"/>
      <c r="E720" s="937"/>
      <c r="F720" s="940"/>
      <c r="G720" s="936" t="s">
        <v>480</v>
      </c>
      <c r="H720" s="937"/>
      <c r="I720" s="937"/>
      <c r="J720" s="937"/>
      <c r="K720" s="937"/>
      <c r="L720" s="937"/>
      <c r="M720" s="937"/>
      <c r="N720" s="936" t="s">
        <v>484</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603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595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651</v>
      </c>
      <c r="F737" s="112"/>
      <c r="G737" s="112"/>
      <c r="H737" s="112"/>
      <c r="I737" s="112"/>
      <c r="J737" s="112"/>
      <c r="K737" s="112"/>
      <c r="L737" s="112"/>
      <c r="M737" s="112"/>
      <c r="N737" s="113" t="s">
        <v>358</v>
      </c>
      <c r="O737" s="113"/>
      <c r="P737" s="113"/>
      <c r="Q737" s="113"/>
      <c r="R737" s="112" t="s">
        <v>652</v>
      </c>
      <c r="S737" s="112"/>
      <c r="T737" s="112"/>
      <c r="U737" s="112"/>
      <c r="V737" s="112"/>
      <c r="W737" s="112"/>
      <c r="X737" s="112"/>
      <c r="Y737" s="112"/>
      <c r="Z737" s="112"/>
      <c r="AA737" s="113" t="s">
        <v>359</v>
      </c>
      <c r="AB737" s="113"/>
      <c r="AC737" s="113"/>
      <c r="AD737" s="113"/>
      <c r="AE737" s="112" t="s">
        <v>653</v>
      </c>
      <c r="AF737" s="112"/>
      <c r="AG737" s="112"/>
      <c r="AH737" s="112"/>
      <c r="AI737" s="112"/>
      <c r="AJ737" s="112"/>
      <c r="AK737" s="112"/>
      <c r="AL737" s="112"/>
      <c r="AM737" s="112"/>
      <c r="AN737" s="113" t="s">
        <v>360</v>
      </c>
      <c r="AO737" s="113"/>
      <c r="AP737" s="113"/>
      <c r="AQ737" s="113"/>
      <c r="AR737" s="114" t="s">
        <v>607</v>
      </c>
      <c r="AS737" s="115"/>
      <c r="AT737" s="115"/>
      <c r="AU737" s="115"/>
      <c r="AV737" s="115"/>
      <c r="AW737" s="115"/>
      <c r="AX737" s="116"/>
      <c r="AY737" s="89"/>
      <c r="AZ737" s="89"/>
    </row>
    <row r="738" spans="1:52" ht="24.75" customHeight="1" x14ac:dyDescent="0.15">
      <c r="A738" s="117" t="s">
        <v>361</v>
      </c>
      <c r="B738" s="118"/>
      <c r="C738" s="118"/>
      <c r="D738" s="119"/>
      <c r="E738" s="112" t="s">
        <v>606</v>
      </c>
      <c r="F738" s="112"/>
      <c r="G738" s="112"/>
      <c r="H738" s="112"/>
      <c r="I738" s="112"/>
      <c r="J738" s="112"/>
      <c r="K738" s="112"/>
      <c r="L738" s="112"/>
      <c r="M738" s="112"/>
      <c r="N738" s="113" t="s">
        <v>362</v>
      </c>
      <c r="O738" s="113"/>
      <c r="P738" s="113"/>
      <c r="Q738" s="113"/>
      <c r="R738" s="112" t="s">
        <v>605</v>
      </c>
      <c r="S738" s="112"/>
      <c r="T738" s="112"/>
      <c r="U738" s="112"/>
      <c r="V738" s="112"/>
      <c r="W738" s="112"/>
      <c r="X738" s="112"/>
      <c r="Y738" s="112"/>
      <c r="Z738" s="112"/>
      <c r="AA738" s="113" t="s">
        <v>481</v>
      </c>
      <c r="AB738" s="113"/>
      <c r="AC738" s="113"/>
      <c r="AD738" s="113"/>
      <c r="AE738" s="112" t="s">
        <v>604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602</v>
      </c>
      <c r="F739" s="127"/>
      <c r="G739" s="127"/>
      <c r="H739" s="91" t="str">
        <f>IF(E739="", "", "(")</f>
        <v>(</v>
      </c>
      <c r="I739" s="107"/>
      <c r="J739" s="107"/>
      <c r="K739" s="91" t="str">
        <f>IF(OR(I739="　", I739=""), "", "-")</f>
        <v/>
      </c>
      <c r="L739" s="108">
        <v>338</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94"/>
      <c r="T754" s="94"/>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94"/>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1" t="s">
        <v>608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611</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610</v>
      </c>
      <c r="H781" s="451"/>
      <c r="I781" s="451"/>
      <c r="J781" s="451"/>
      <c r="K781" s="452"/>
      <c r="L781" s="453" t="s">
        <v>609</v>
      </c>
      <c r="M781" s="454"/>
      <c r="N781" s="454"/>
      <c r="O781" s="454"/>
      <c r="P781" s="454"/>
      <c r="Q781" s="454"/>
      <c r="R781" s="454"/>
      <c r="S781" s="454"/>
      <c r="T781" s="454"/>
      <c r="U781" s="454"/>
      <c r="V781" s="454"/>
      <c r="W781" s="454"/>
      <c r="X781" s="455"/>
      <c r="Y781" s="456">
        <v>93</v>
      </c>
      <c r="Z781" s="457"/>
      <c r="AA781" s="457"/>
      <c r="AB781" s="558"/>
      <c r="AC781" s="450" t="s">
        <v>610</v>
      </c>
      <c r="AD781" s="451"/>
      <c r="AE781" s="451"/>
      <c r="AF781" s="451"/>
      <c r="AG781" s="452"/>
      <c r="AH781" s="453" t="s">
        <v>612</v>
      </c>
      <c r="AI781" s="454"/>
      <c r="AJ781" s="454"/>
      <c r="AK781" s="454"/>
      <c r="AL781" s="454"/>
      <c r="AM781" s="454"/>
      <c r="AN781" s="454"/>
      <c r="AO781" s="454"/>
      <c r="AP781" s="454"/>
      <c r="AQ781" s="454"/>
      <c r="AR781" s="454"/>
      <c r="AS781" s="454"/>
      <c r="AT781" s="455"/>
      <c r="AU781" s="456">
        <v>2</v>
      </c>
      <c r="AV781" s="457"/>
      <c r="AW781" s="457"/>
      <c r="AX781" s="458"/>
    </row>
    <row r="782" spans="1:50" ht="24.75" customHeight="1" x14ac:dyDescent="0.15">
      <c r="A782" s="557"/>
      <c r="B782" s="764"/>
      <c r="C782" s="764"/>
      <c r="D782" s="764"/>
      <c r="E782" s="764"/>
      <c r="F782" s="765"/>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7"/>
      <c r="B783" s="764"/>
      <c r="C783" s="764"/>
      <c r="D783" s="764"/>
      <c r="E783" s="764"/>
      <c r="F783" s="765"/>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7"/>
      <c r="B784" s="764"/>
      <c r="C784" s="764"/>
      <c r="D784" s="764"/>
      <c r="E784" s="764"/>
      <c r="F784" s="765"/>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7"/>
      <c r="B785" s="764"/>
      <c r="C785" s="764"/>
      <c r="D785" s="764"/>
      <c r="E785" s="764"/>
      <c r="F785" s="765"/>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7"/>
      <c r="B786" s="764"/>
      <c r="C786" s="764"/>
      <c r="D786" s="764"/>
      <c r="E786" s="764"/>
      <c r="F786" s="765"/>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7"/>
      <c r="B787" s="764"/>
      <c r="C787" s="764"/>
      <c r="D787" s="764"/>
      <c r="E787" s="764"/>
      <c r="F787" s="765"/>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7"/>
      <c r="B788" s="764"/>
      <c r="C788" s="764"/>
      <c r="D788" s="764"/>
      <c r="E788" s="764"/>
      <c r="F788" s="765"/>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7"/>
      <c r="B789" s="764"/>
      <c r="C789" s="764"/>
      <c r="D789" s="764"/>
      <c r="E789" s="764"/>
      <c r="F789" s="765"/>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7"/>
      <c r="B790" s="764"/>
      <c r="C790" s="764"/>
      <c r="D790" s="764"/>
      <c r="E790" s="764"/>
      <c r="F790" s="765"/>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57"/>
      <c r="B791" s="764"/>
      <c r="C791" s="764"/>
      <c r="D791" s="764"/>
      <c r="E791" s="764"/>
      <c r="F791" s="765"/>
      <c r="G791" s="412" t="s">
        <v>20</v>
      </c>
      <c r="H791" s="413"/>
      <c r="I791" s="413"/>
      <c r="J791" s="413"/>
      <c r="K791" s="413"/>
      <c r="L791" s="414"/>
      <c r="M791" s="415"/>
      <c r="N791" s="415"/>
      <c r="O791" s="415"/>
      <c r="P791" s="415"/>
      <c r="Q791" s="415"/>
      <c r="R791" s="415"/>
      <c r="S791" s="415"/>
      <c r="T791" s="415"/>
      <c r="U791" s="415"/>
      <c r="V791" s="415"/>
      <c r="W791" s="415"/>
      <c r="X791" s="416"/>
      <c r="Y791" s="417">
        <f>SUM(Y781:AB790)</f>
        <v>93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v>
      </c>
      <c r="AV791" s="418"/>
      <c r="AW791" s="418"/>
      <c r="AX791" s="420"/>
    </row>
    <row r="792" spans="1:50" ht="24.75" customHeight="1" x14ac:dyDescent="0.15">
      <c r="A792" s="557"/>
      <c r="B792" s="764"/>
      <c r="C792" s="764"/>
      <c r="D792" s="764"/>
      <c r="E792" s="764"/>
      <c r="F792" s="765"/>
      <c r="G792" s="441" t="s">
        <v>648</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t="s">
        <v>610</v>
      </c>
      <c r="H794" s="451"/>
      <c r="I794" s="451"/>
      <c r="J794" s="451"/>
      <c r="K794" s="452"/>
      <c r="L794" s="453" t="s">
        <v>613</v>
      </c>
      <c r="M794" s="454"/>
      <c r="N794" s="454"/>
      <c r="O794" s="454"/>
      <c r="P794" s="454"/>
      <c r="Q794" s="454"/>
      <c r="R794" s="454"/>
      <c r="S794" s="454"/>
      <c r="T794" s="454"/>
      <c r="U794" s="454"/>
      <c r="V794" s="454"/>
      <c r="W794" s="454"/>
      <c r="X794" s="455"/>
      <c r="Y794" s="456">
        <v>5</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4"/>
      <c r="C795" s="764"/>
      <c r="D795" s="764"/>
      <c r="E795" s="764"/>
      <c r="F795" s="765"/>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57"/>
      <c r="B796" s="764"/>
      <c r="C796" s="764"/>
      <c r="D796" s="764"/>
      <c r="E796" s="764"/>
      <c r="F796" s="765"/>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57"/>
      <c r="B797" s="764"/>
      <c r="C797" s="764"/>
      <c r="D797" s="764"/>
      <c r="E797" s="764"/>
      <c r="F797" s="765"/>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57"/>
      <c r="B798" s="764"/>
      <c r="C798" s="764"/>
      <c r="D798" s="764"/>
      <c r="E798" s="764"/>
      <c r="F798" s="765"/>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57"/>
      <c r="B799" s="764"/>
      <c r="C799" s="764"/>
      <c r="D799" s="764"/>
      <c r="E799" s="764"/>
      <c r="F799" s="765"/>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57"/>
      <c r="B800" s="764"/>
      <c r="C800" s="764"/>
      <c r="D800" s="764"/>
      <c r="E800" s="764"/>
      <c r="F800" s="765"/>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57"/>
      <c r="B801" s="764"/>
      <c r="C801" s="764"/>
      <c r="D801" s="764"/>
      <c r="E801" s="764"/>
      <c r="F801" s="765"/>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57"/>
      <c r="B802" s="764"/>
      <c r="C802" s="764"/>
      <c r="D802" s="764"/>
      <c r="E802" s="764"/>
      <c r="F802" s="765"/>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57"/>
      <c r="B803" s="764"/>
      <c r="C803" s="764"/>
      <c r="D803" s="764"/>
      <c r="E803" s="764"/>
      <c r="F803" s="765"/>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57"/>
      <c r="B804" s="764"/>
      <c r="C804" s="764"/>
      <c r="D804" s="764"/>
      <c r="E804" s="764"/>
      <c r="F804" s="765"/>
      <c r="G804" s="412" t="s">
        <v>20</v>
      </c>
      <c r="H804" s="413"/>
      <c r="I804" s="413"/>
      <c r="J804" s="413"/>
      <c r="K804" s="413"/>
      <c r="L804" s="414"/>
      <c r="M804" s="415"/>
      <c r="N804" s="415"/>
      <c r="O804" s="415"/>
      <c r="P804" s="415"/>
      <c r="Q804" s="415"/>
      <c r="R804" s="415"/>
      <c r="S804" s="415"/>
      <c r="T804" s="415"/>
      <c r="U804" s="415"/>
      <c r="V804" s="415"/>
      <c r="W804" s="415"/>
      <c r="X804" s="416"/>
      <c r="Y804" s="417">
        <f>SUM(Y794:AB803)</f>
        <v>5</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7"/>
      <c r="B805" s="764"/>
      <c r="C805" s="764"/>
      <c r="D805" s="764"/>
      <c r="E805" s="764"/>
      <c r="F805" s="765"/>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7"/>
      <c r="B809" s="764"/>
      <c r="C809" s="764"/>
      <c r="D809" s="764"/>
      <c r="E809" s="764"/>
      <c r="F809" s="765"/>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7"/>
      <c r="B810" s="764"/>
      <c r="C810" s="764"/>
      <c r="D810" s="764"/>
      <c r="E810" s="764"/>
      <c r="F810" s="765"/>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7"/>
      <c r="B811" s="764"/>
      <c r="C811" s="764"/>
      <c r="D811" s="764"/>
      <c r="E811" s="764"/>
      <c r="F811" s="765"/>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7"/>
      <c r="B812" s="764"/>
      <c r="C812" s="764"/>
      <c r="D812" s="764"/>
      <c r="E812" s="764"/>
      <c r="F812" s="765"/>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7"/>
      <c r="B813" s="764"/>
      <c r="C813" s="764"/>
      <c r="D813" s="764"/>
      <c r="E813" s="764"/>
      <c r="F813" s="765"/>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7"/>
      <c r="B814" s="764"/>
      <c r="C814" s="764"/>
      <c r="D814" s="764"/>
      <c r="E814" s="764"/>
      <c r="F814" s="765"/>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7"/>
      <c r="B815" s="764"/>
      <c r="C815" s="764"/>
      <c r="D815" s="764"/>
      <c r="E815" s="764"/>
      <c r="F815" s="765"/>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7"/>
      <c r="B816" s="764"/>
      <c r="C816" s="764"/>
      <c r="D816" s="764"/>
      <c r="E816" s="764"/>
      <c r="F816" s="765"/>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7"/>
      <c r="B817" s="764"/>
      <c r="C817" s="764"/>
      <c r="D817" s="764"/>
      <c r="E817" s="764"/>
      <c r="F817" s="765"/>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7"/>
      <c r="B822" s="764"/>
      <c r="C822" s="764"/>
      <c r="D822" s="764"/>
      <c r="E822" s="764"/>
      <c r="F822" s="765"/>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7"/>
      <c r="B823" s="764"/>
      <c r="C823" s="764"/>
      <c r="D823" s="764"/>
      <c r="E823" s="764"/>
      <c r="F823" s="765"/>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7"/>
      <c r="B824" s="764"/>
      <c r="C824" s="764"/>
      <c r="D824" s="764"/>
      <c r="E824" s="764"/>
      <c r="F824" s="765"/>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7"/>
      <c r="B825" s="764"/>
      <c r="C825" s="764"/>
      <c r="D825" s="764"/>
      <c r="E825" s="764"/>
      <c r="F825" s="765"/>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7"/>
      <c r="B826" s="764"/>
      <c r="C826" s="764"/>
      <c r="D826" s="764"/>
      <c r="E826" s="764"/>
      <c r="F826" s="765"/>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7"/>
      <c r="B827" s="764"/>
      <c r="C827" s="764"/>
      <c r="D827" s="764"/>
      <c r="E827" s="764"/>
      <c r="F827" s="765"/>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7"/>
      <c r="B828" s="764"/>
      <c r="C828" s="764"/>
      <c r="D828" s="764"/>
      <c r="E828" s="764"/>
      <c r="F828" s="765"/>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7"/>
      <c r="B829" s="764"/>
      <c r="C829" s="764"/>
      <c r="D829" s="764"/>
      <c r="E829" s="764"/>
      <c r="F829" s="765"/>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7"/>
      <c r="B830" s="764"/>
      <c r="C830" s="764"/>
      <c r="D830" s="764"/>
      <c r="E830" s="764"/>
      <c r="F830" s="76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485</v>
      </c>
      <c r="AM831" s="960"/>
      <c r="AN831" s="96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6" t="s">
        <v>432</v>
      </c>
      <c r="K836" s="113"/>
      <c r="L836" s="113"/>
      <c r="M836" s="113"/>
      <c r="N836" s="113"/>
      <c r="O836" s="113"/>
      <c r="P836" s="350" t="s">
        <v>376</v>
      </c>
      <c r="Q836" s="350"/>
      <c r="R836" s="350"/>
      <c r="S836" s="350"/>
      <c r="T836" s="350"/>
      <c r="U836" s="350"/>
      <c r="V836" s="350"/>
      <c r="W836" s="350"/>
      <c r="X836" s="350"/>
      <c r="Y836" s="347" t="s">
        <v>429</v>
      </c>
      <c r="Z836" s="348"/>
      <c r="AA836" s="348"/>
      <c r="AB836" s="348"/>
      <c r="AC836" s="276" t="s">
        <v>478</v>
      </c>
      <c r="AD836" s="276"/>
      <c r="AE836" s="276"/>
      <c r="AF836" s="276"/>
      <c r="AG836" s="276"/>
      <c r="AH836" s="347" t="s">
        <v>513</v>
      </c>
      <c r="AI836" s="349"/>
      <c r="AJ836" s="349"/>
      <c r="AK836" s="349"/>
      <c r="AL836" s="349" t="s">
        <v>21</v>
      </c>
      <c r="AM836" s="349"/>
      <c r="AN836" s="349"/>
      <c r="AO836" s="428"/>
      <c r="AP836" s="429" t="s">
        <v>433</v>
      </c>
      <c r="AQ836" s="429"/>
      <c r="AR836" s="429"/>
      <c r="AS836" s="429"/>
      <c r="AT836" s="429"/>
      <c r="AU836" s="429"/>
      <c r="AV836" s="429"/>
      <c r="AW836" s="429"/>
      <c r="AX836" s="429"/>
    </row>
    <row r="837" spans="1:50" ht="30" customHeight="1" x14ac:dyDescent="0.15">
      <c r="A837" s="407">
        <v>1</v>
      </c>
      <c r="B837" s="407">
        <v>1</v>
      </c>
      <c r="C837" s="427" t="s">
        <v>614</v>
      </c>
      <c r="D837" s="421"/>
      <c r="E837" s="421"/>
      <c r="F837" s="421"/>
      <c r="G837" s="421"/>
      <c r="H837" s="421"/>
      <c r="I837" s="421"/>
      <c r="J837" s="422">
        <v>4000020420000</v>
      </c>
      <c r="K837" s="423"/>
      <c r="L837" s="423"/>
      <c r="M837" s="423"/>
      <c r="N837" s="423"/>
      <c r="O837" s="423"/>
      <c r="P837" s="316" t="s">
        <v>624</v>
      </c>
      <c r="Q837" s="317"/>
      <c r="R837" s="317"/>
      <c r="S837" s="317"/>
      <c r="T837" s="317"/>
      <c r="U837" s="317"/>
      <c r="V837" s="317"/>
      <c r="W837" s="317"/>
      <c r="X837" s="317"/>
      <c r="Y837" s="318">
        <v>93</v>
      </c>
      <c r="Z837" s="319"/>
      <c r="AA837" s="319"/>
      <c r="AB837" s="320"/>
      <c r="AC837" s="328" t="s">
        <v>196</v>
      </c>
      <c r="AD837" s="329"/>
      <c r="AE837" s="329"/>
      <c r="AF837" s="329"/>
      <c r="AG837" s="329"/>
      <c r="AH837" s="330" t="s">
        <v>625</v>
      </c>
      <c r="AI837" s="331"/>
      <c r="AJ837" s="331"/>
      <c r="AK837" s="331"/>
      <c r="AL837" s="330" t="s">
        <v>625</v>
      </c>
      <c r="AM837" s="331"/>
      <c r="AN837" s="331"/>
      <c r="AO837" s="331"/>
      <c r="AP837" s="321" t="s">
        <v>625</v>
      </c>
      <c r="AQ837" s="321"/>
      <c r="AR837" s="321"/>
      <c r="AS837" s="321"/>
      <c r="AT837" s="321"/>
      <c r="AU837" s="321"/>
      <c r="AV837" s="321"/>
      <c r="AW837" s="321"/>
      <c r="AX837" s="321"/>
    </row>
    <row r="838" spans="1:50" ht="30" customHeight="1" x14ac:dyDescent="0.15">
      <c r="A838" s="407">
        <v>2</v>
      </c>
      <c r="B838" s="407">
        <v>1</v>
      </c>
      <c r="C838" s="427" t="s">
        <v>615</v>
      </c>
      <c r="D838" s="421"/>
      <c r="E838" s="421"/>
      <c r="F838" s="421"/>
      <c r="G838" s="421"/>
      <c r="H838" s="421"/>
      <c r="I838" s="421"/>
      <c r="J838" s="422">
        <v>6000020400009</v>
      </c>
      <c r="K838" s="423"/>
      <c r="L838" s="423"/>
      <c r="M838" s="423"/>
      <c r="N838" s="423"/>
      <c r="O838" s="423"/>
      <c r="P838" s="316" t="s">
        <v>624</v>
      </c>
      <c r="Q838" s="317"/>
      <c r="R838" s="317"/>
      <c r="S838" s="317"/>
      <c r="T838" s="317"/>
      <c r="U838" s="317"/>
      <c r="V838" s="317"/>
      <c r="W838" s="317"/>
      <c r="X838" s="317"/>
      <c r="Y838" s="318">
        <v>89</v>
      </c>
      <c r="Z838" s="319"/>
      <c r="AA838" s="319"/>
      <c r="AB838" s="320"/>
      <c r="AC838" s="328" t="s">
        <v>196</v>
      </c>
      <c r="AD838" s="329"/>
      <c r="AE838" s="329"/>
      <c r="AF838" s="329"/>
      <c r="AG838" s="329"/>
      <c r="AH838" s="330" t="s">
        <v>625</v>
      </c>
      <c r="AI838" s="331"/>
      <c r="AJ838" s="331"/>
      <c r="AK838" s="331"/>
      <c r="AL838" s="330" t="s">
        <v>625</v>
      </c>
      <c r="AM838" s="331"/>
      <c r="AN838" s="331"/>
      <c r="AO838" s="331"/>
      <c r="AP838" s="321" t="s">
        <v>625</v>
      </c>
      <c r="AQ838" s="321"/>
      <c r="AR838" s="321"/>
      <c r="AS838" s="321"/>
      <c r="AT838" s="321"/>
      <c r="AU838" s="321"/>
      <c r="AV838" s="321"/>
      <c r="AW838" s="321"/>
      <c r="AX838" s="321"/>
    </row>
    <row r="839" spans="1:50" ht="30" customHeight="1" x14ac:dyDescent="0.15">
      <c r="A839" s="407">
        <v>3</v>
      </c>
      <c r="B839" s="407">
        <v>1</v>
      </c>
      <c r="C839" s="427" t="s">
        <v>616</v>
      </c>
      <c r="D839" s="421"/>
      <c r="E839" s="421"/>
      <c r="F839" s="421"/>
      <c r="G839" s="421"/>
      <c r="H839" s="421"/>
      <c r="I839" s="421"/>
      <c r="J839" s="422">
        <v>7000020340006</v>
      </c>
      <c r="K839" s="423"/>
      <c r="L839" s="423"/>
      <c r="M839" s="423"/>
      <c r="N839" s="423"/>
      <c r="O839" s="423"/>
      <c r="P839" s="316" t="s">
        <v>624</v>
      </c>
      <c r="Q839" s="317"/>
      <c r="R839" s="317"/>
      <c r="S839" s="317"/>
      <c r="T839" s="317"/>
      <c r="U839" s="317"/>
      <c r="V839" s="317"/>
      <c r="W839" s="317"/>
      <c r="X839" s="317"/>
      <c r="Y839" s="318">
        <v>21</v>
      </c>
      <c r="Z839" s="319"/>
      <c r="AA839" s="319"/>
      <c r="AB839" s="320"/>
      <c r="AC839" s="328" t="s">
        <v>196</v>
      </c>
      <c r="AD839" s="329"/>
      <c r="AE839" s="329"/>
      <c r="AF839" s="329"/>
      <c r="AG839" s="329"/>
      <c r="AH839" s="330" t="s">
        <v>625</v>
      </c>
      <c r="AI839" s="331"/>
      <c r="AJ839" s="331"/>
      <c r="AK839" s="331"/>
      <c r="AL839" s="330" t="s">
        <v>625</v>
      </c>
      <c r="AM839" s="331"/>
      <c r="AN839" s="331"/>
      <c r="AO839" s="331"/>
      <c r="AP839" s="321" t="s">
        <v>625</v>
      </c>
      <c r="AQ839" s="321"/>
      <c r="AR839" s="321"/>
      <c r="AS839" s="321"/>
      <c r="AT839" s="321"/>
      <c r="AU839" s="321"/>
      <c r="AV839" s="321"/>
      <c r="AW839" s="321"/>
      <c r="AX839" s="321"/>
    </row>
    <row r="840" spans="1:50" ht="30" customHeight="1" x14ac:dyDescent="0.15">
      <c r="A840" s="407">
        <v>4</v>
      </c>
      <c r="B840" s="407">
        <v>1</v>
      </c>
      <c r="C840" s="427" t="s">
        <v>617</v>
      </c>
      <c r="D840" s="421"/>
      <c r="E840" s="421"/>
      <c r="F840" s="421"/>
      <c r="G840" s="421"/>
      <c r="H840" s="421"/>
      <c r="I840" s="421"/>
      <c r="J840" s="422">
        <v>4000020270008</v>
      </c>
      <c r="K840" s="423"/>
      <c r="L840" s="423"/>
      <c r="M840" s="423"/>
      <c r="N840" s="423"/>
      <c r="O840" s="423"/>
      <c r="P840" s="316" t="s">
        <v>624</v>
      </c>
      <c r="Q840" s="317"/>
      <c r="R840" s="317"/>
      <c r="S840" s="317"/>
      <c r="T840" s="317"/>
      <c r="U840" s="317"/>
      <c r="V840" s="317"/>
      <c r="W840" s="317"/>
      <c r="X840" s="317"/>
      <c r="Y840" s="318">
        <v>15</v>
      </c>
      <c r="Z840" s="319"/>
      <c r="AA840" s="319"/>
      <c r="AB840" s="320"/>
      <c r="AC840" s="328" t="s">
        <v>196</v>
      </c>
      <c r="AD840" s="329"/>
      <c r="AE840" s="329"/>
      <c r="AF840" s="329"/>
      <c r="AG840" s="329"/>
      <c r="AH840" s="330" t="s">
        <v>625</v>
      </c>
      <c r="AI840" s="331"/>
      <c r="AJ840" s="331"/>
      <c r="AK840" s="331"/>
      <c r="AL840" s="330" t="s">
        <v>625</v>
      </c>
      <c r="AM840" s="331"/>
      <c r="AN840" s="331"/>
      <c r="AO840" s="331"/>
      <c r="AP840" s="321" t="s">
        <v>625</v>
      </c>
      <c r="AQ840" s="321"/>
      <c r="AR840" s="321"/>
      <c r="AS840" s="321"/>
      <c r="AT840" s="321"/>
      <c r="AU840" s="321"/>
      <c r="AV840" s="321"/>
      <c r="AW840" s="321"/>
      <c r="AX840" s="321"/>
    </row>
    <row r="841" spans="1:50" ht="30" customHeight="1" x14ac:dyDescent="0.15">
      <c r="A841" s="407">
        <v>5</v>
      </c>
      <c r="B841" s="407">
        <v>1</v>
      </c>
      <c r="C841" s="427" t="s">
        <v>618</v>
      </c>
      <c r="D841" s="421"/>
      <c r="E841" s="421"/>
      <c r="F841" s="421"/>
      <c r="G841" s="421"/>
      <c r="H841" s="421"/>
      <c r="I841" s="421"/>
      <c r="J841" s="422">
        <v>1000020380008</v>
      </c>
      <c r="K841" s="423"/>
      <c r="L841" s="423"/>
      <c r="M841" s="423"/>
      <c r="N841" s="423"/>
      <c r="O841" s="423"/>
      <c r="P841" s="316" t="s">
        <v>624</v>
      </c>
      <c r="Q841" s="317"/>
      <c r="R841" s="317"/>
      <c r="S841" s="317"/>
      <c r="T841" s="317"/>
      <c r="U841" s="317"/>
      <c r="V841" s="317"/>
      <c r="W841" s="317"/>
      <c r="X841" s="317"/>
      <c r="Y841" s="318">
        <v>12</v>
      </c>
      <c r="Z841" s="319"/>
      <c r="AA841" s="319"/>
      <c r="AB841" s="320"/>
      <c r="AC841" s="328" t="s">
        <v>196</v>
      </c>
      <c r="AD841" s="329"/>
      <c r="AE841" s="329"/>
      <c r="AF841" s="329"/>
      <c r="AG841" s="329"/>
      <c r="AH841" s="330" t="s">
        <v>625</v>
      </c>
      <c r="AI841" s="331"/>
      <c r="AJ841" s="331"/>
      <c r="AK841" s="331"/>
      <c r="AL841" s="330" t="s">
        <v>625</v>
      </c>
      <c r="AM841" s="331"/>
      <c r="AN841" s="331"/>
      <c r="AO841" s="331"/>
      <c r="AP841" s="321" t="s">
        <v>625</v>
      </c>
      <c r="AQ841" s="321"/>
      <c r="AR841" s="321"/>
      <c r="AS841" s="321"/>
      <c r="AT841" s="321"/>
      <c r="AU841" s="321"/>
      <c r="AV841" s="321"/>
      <c r="AW841" s="321"/>
      <c r="AX841" s="321"/>
    </row>
    <row r="842" spans="1:50" ht="30" customHeight="1" x14ac:dyDescent="0.15">
      <c r="A842" s="407">
        <v>6</v>
      </c>
      <c r="B842" s="407">
        <v>1</v>
      </c>
      <c r="C842" s="427" t="s">
        <v>619</v>
      </c>
      <c r="D842" s="421"/>
      <c r="E842" s="421"/>
      <c r="F842" s="421"/>
      <c r="G842" s="421"/>
      <c r="H842" s="421"/>
      <c r="I842" s="421"/>
      <c r="J842" s="422">
        <v>1000020230006</v>
      </c>
      <c r="K842" s="423"/>
      <c r="L842" s="423"/>
      <c r="M842" s="423"/>
      <c r="N842" s="423"/>
      <c r="O842" s="423"/>
      <c r="P842" s="316" t="s">
        <v>624</v>
      </c>
      <c r="Q842" s="317"/>
      <c r="R842" s="317"/>
      <c r="S842" s="317"/>
      <c r="T842" s="317"/>
      <c r="U842" s="317"/>
      <c r="V842" s="317"/>
      <c r="W842" s="317"/>
      <c r="X842" s="317"/>
      <c r="Y842" s="318">
        <v>8</v>
      </c>
      <c r="Z842" s="319"/>
      <c r="AA842" s="319"/>
      <c r="AB842" s="320"/>
      <c r="AC842" s="328" t="s">
        <v>196</v>
      </c>
      <c r="AD842" s="329"/>
      <c r="AE842" s="329"/>
      <c r="AF842" s="329"/>
      <c r="AG842" s="329"/>
      <c r="AH842" s="330" t="s">
        <v>625</v>
      </c>
      <c r="AI842" s="331"/>
      <c r="AJ842" s="331"/>
      <c r="AK842" s="331"/>
      <c r="AL842" s="330" t="s">
        <v>625</v>
      </c>
      <c r="AM842" s="331"/>
      <c r="AN842" s="331"/>
      <c r="AO842" s="331"/>
      <c r="AP842" s="321" t="s">
        <v>625</v>
      </c>
      <c r="AQ842" s="321"/>
      <c r="AR842" s="321"/>
      <c r="AS842" s="321"/>
      <c r="AT842" s="321"/>
      <c r="AU842" s="321"/>
      <c r="AV842" s="321"/>
      <c r="AW842" s="321"/>
      <c r="AX842" s="321"/>
    </row>
    <row r="843" spans="1:50" ht="30" customHeight="1" x14ac:dyDescent="0.15">
      <c r="A843" s="407">
        <v>7</v>
      </c>
      <c r="B843" s="407">
        <v>1</v>
      </c>
      <c r="C843" s="427" t="s">
        <v>620</v>
      </c>
      <c r="D843" s="421"/>
      <c r="E843" s="421"/>
      <c r="F843" s="421"/>
      <c r="G843" s="421"/>
      <c r="H843" s="421"/>
      <c r="I843" s="421"/>
      <c r="J843" s="422">
        <v>2000020350001</v>
      </c>
      <c r="K843" s="423"/>
      <c r="L843" s="423"/>
      <c r="M843" s="423"/>
      <c r="N843" s="423"/>
      <c r="O843" s="423"/>
      <c r="P843" s="316" t="s">
        <v>624</v>
      </c>
      <c r="Q843" s="317"/>
      <c r="R843" s="317"/>
      <c r="S843" s="317"/>
      <c r="T843" s="317"/>
      <c r="U843" s="317"/>
      <c r="V843" s="317"/>
      <c r="W843" s="317"/>
      <c r="X843" s="317"/>
      <c r="Y843" s="318">
        <v>6</v>
      </c>
      <c r="Z843" s="319"/>
      <c r="AA843" s="319"/>
      <c r="AB843" s="320"/>
      <c r="AC843" s="328" t="s">
        <v>196</v>
      </c>
      <c r="AD843" s="329"/>
      <c r="AE843" s="329"/>
      <c r="AF843" s="329"/>
      <c r="AG843" s="329"/>
      <c r="AH843" s="330" t="s">
        <v>625</v>
      </c>
      <c r="AI843" s="331"/>
      <c r="AJ843" s="331"/>
      <c r="AK843" s="331"/>
      <c r="AL843" s="330" t="s">
        <v>625</v>
      </c>
      <c r="AM843" s="331"/>
      <c r="AN843" s="331"/>
      <c r="AO843" s="331"/>
      <c r="AP843" s="321" t="s">
        <v>625</v>
      </c>
      <c r="AQ843" s="321"/>
      <c r="AR843" s="321"/>
      <c r="AS843" s="321"/>
      <c r="AT843" s="321"/>
      <c r="AU843" s="321"/>
      <c r="AV843" s="321"/>
      <c r="AW843" s="321"/>
      <c r="AX843" s="321"/>
    </row>
    <row r="844" spans="1:50" ht="30" customHeight="1" x14ac:dyDescent="0.15">
      <c r="A844" s="407">
        <v>8</v>
      </c>
      <c r="B844" s="407">
        <v>1</v>
      </c>
      <c r="C844" s="427" t="s">
        <v>621</v>
      </c>
      <c r="D844" s="421"/>
      <c r="E844" s="421"/>
      <c r="F844" s="421"/>
      <c r="G844" s="421"/>
      <c r="H844" s="421"/>
      <c r="I844" s="421"/>
      <c r="J844" s="422">
        <v>8000020130001</v>
      </c>
      <c r="K844" s="423"/>
      <c r="L844" s="423"/>
      <c r="M844" s="423"/>
      <c r="N844" s="423"/>
      <c r="O844" s="423"/>
      <c r="P844" s="316" t="s">
        <v>624</v>
      </c>
      <c r="Q844" s="317"/>
      <c r="R844" s="317"/>
      <c r="S844" s="317"/>
      <c r="T844" s="317"/>
      <c r="U844" s="317"/>
      <c r="V844" s="317"/>
      <c r="W844" s="317"/>
      <c r="X844" s="317"/>
      <c r="Y844" s="318">
        <v>5</v>
      </c>
      <c r="Z844" s="319"/>
      <c r="AA844" s="319"/>
      <c r="AB844" s="320"/>
      <c r="AC844" s="328" t="s">
        <v>196</v>
      </c>
      <c r="AD844" s="329"/>
      <c r="AE844" s="329"/>
      <c r="AF844" s="329"/>
      <c r="AG844" s="329"/>
      <c r="AH844" s="330" t="s">
        <v>625</v>
      </c>
      <c r="AI844" s="331"/>
      <c r="AJ844" s="331"/>
      <c r="AK844" s="331"/>
      <c r="AL844" s="330" t="s">
        <v>625</v>
      </c>
      <c r="AM844" s="331"/>
      <c r="AN844" s="331"/>
      <c r="AO844" s="331"/>
      <c r="AP844" s="321" t="s">
        <v>625</v>
      </c>
      <c r="AQ844" s="321"/>
      <c r="AR844" s="321"/>
      <c r="AS844" s="321"/>
      <c r="AT844" s="321"/>
      <c r="AU844" s="321"/>
      <c r="AV844" s="321"/>
      <c r="AW844" s="321"/>
      <c r="AX844" s="321"/>
    </row>
    <row r="845" spans="1:50" ht="30" customHeight="1" x14ac:dyDescent="0.15">
      <c r="A845" s="407">
        <v>9</v>
      </c>
      <c r="B845" s="407">
        <v>1</v>
      </c>
      <c r="C845" s="427" t="s">
        <v>622</v>
      </c>
      <c r="D845" s="421"/>
      <c r="E845" s="421"/>
      <c r="F845" s="421"/>
      <c r="G845" s="421"/>
      <c r="H845" s="421"/>
      <c r="I845" s="421"/>
      <c r="J845" s="422">
        <v>4000020120006</v>
      </c>
      <c r="K845" s="423"/>
      <c r="L845" s="423"/>
      <c r="M845" s="423"/>
      <c r="N845" s="423"/>
      <c r="O845" s="423"/>
      <c r="P845" s="316" t="s">
        <v>624</v>
      </c>
      <c r="Q845" s="317"/>
      <c r="R845" s="317"/>
      <c r="S845" s="317"/>
      <c r="T845" s="317"/>
      <c r="U845" s="317"/>
      <c r="V845" s="317"/>
      <c r="W845" s="317"/>
      <c r="X845" s="317"/>
      <c r="Y845" s="318">
        <v>4</v>
      </c>
      <c r="Z845" s="319"/>
      <c r="AA845" s="319"/>
      <c r="AB845" s="320"/>
      <c r="AC845" s="328" t="s">
        <v>196</v>
      </c>
      <c r="AD845" s="329"/>
      <c r="AE845" s="329"/>
      <c r="AF845" s="329"/>
      <c r="AG845" s="329"/>
      <c r="AH845" s="330" t="s">
        <v>625</v>
      </c>
      <c r="AI845" s="331"/>
      <c r="AJ845" s="331"/>
      <c r="AK845" s="331"/>
      <c r="AL845" s="330" t="s">
        <v>625</v>
      </c>
      <c r="AM845" s="331"/>
      <c r="AN845" s="331"/>
      <c r="AO845" s="331"/>
      <c r="AP845" s="321" t="s">
        <v>625</v>
      </c>
      <c r="AQ845" s="321"/>
      <c r="AR845" s="321"/>
      <c r="AS845" s="321"/>
      <c r="AT845" s="321"/>
      <c r="AU845" s="321"/>
      <c r="AV845" s="321"/>
      <c r="AW845" s="321"/>
      <c r="AX845" s="321"/>
    </row>
    <row r="846" spans="1:50" ht="30" customHeight="1" x14ac:dyDescent="0.15">
      <c r="A846" s="407">
        <v>10</v>
      </c>
      <c r="B846" s="407">
        <v>1</v>
      </c>
      <c r="C846" s="427" t="s">
        <v>623</v>
      </c>
      <c r="D846" s="421"/>
      <c r="E846" s="421"/>
      <c r="F846" s="421"/>
      <c r="G846" s="421"/>
      <c r="H846" s="421"/>
      <c r="I846" s="421"/>
      <c r="J846" s="422">
        <v>5000020390003</v>
      </c>
      <c r="K846" s="423"/>
      <c r="L846" s="423"/>
      <c r="M846" s="423"/>
      <c r="N846" s="423"/>
      <c r="O846" s="423"/>
      <c r="P846" s="316" t="s">
        <v>624</v>
      </c>
      <c r="Q846" s="317"/>
      <c r="R846" s="317"/>
      <c r="S846" s="317"/>
      <c r="T846" s="317"/>
      <c r="U846" s="317"/>
      <c r="V846" s="317"/>
      <c r="W846" s="317"/>
      <c r="X846" s="317"/>
      <c r="Y846" s="318">
        <v>4</v>
      </c>
      <c r="Z846" s="319"/>
      <c r="AA846" s="319"/>
      <c r="AB846" s="320"/>
      <c r="AC846" s="328" t="s">
        <v>196</v>
      </c>
      <c r="AD846" s="329"/>
      <c r="AE846" s="329"/>
      <c r="AF846" s="329"/>
      <c r="AG846" s="329"/>
      <c r="AH846" s="330" t="s">
        <v>625</v>
      </c>
      <c r="AI846" s="331"/>
      <c r="AJ846" s="331"/>
      <c r="AK846" s="331"/>
      <c r="AL846" s="330" t="s">
        <v>625</v>
      </c>
      <c r="AM846" s="331"/>
      <c r="AN846" s="331"/>
      <c r="AO846" s="331"/>
      <c r="AP846" s="321" t="s">
        <v>625</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t="s">
        <v>625</v>
      </c>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t="s">
        <v>625</v>
      </c>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t="s">
        <v>625</v>
      </c>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t="s">
        <v>625</v>
      </c>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t="s">
        <v>625</v>
      </c>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t="s">
        <v>625</v>
      </c>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t="s">
        <v>625</v>
      </c>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t="s">
        <v>625</v>
      </c>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t="s">
        <v>625</v>
      </c>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t="s">
        <v>625</v>
      </c>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t="s">
        <v>625</v>
      </c>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t="s">
        <v>625</v>
      </c>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t="s">
        <v>625</v>
      </c>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t="s">
        <v>625</v>
      </c>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t="s">
        <v>625</v>
      </c>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t="s">
        <v>625</v>
      </c>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t="s">
        <v>625</v>
      </c>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t="s">
        <v>625</v>
      </c>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t="s">
        <v>625</v>
      </c>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t="s">
        <v>625</v>
      </c>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6" t="s">
        <v>432</v>
      </c>
      <c r="K869" s="113"/>
      <c r="L869" s="113"/>
      <c r="M869" s="113"/>
      <c r="N869" s="113"/>
      <c r="O869" s="113"/>
      <c r="P869" s="350" t="s">
        <v>376</v>
      </c>
      <c r="Q869" s="350"/>
      <c r="R869" s="350"/>
      <c r="S869" s="350"/>
      <c r="T869" s="350"/>
      <c r="U869" s="350"/>
      <c r="V869" s="350"/>
      <c r="W869" s="350"/>
      <c r="X869" s="350"/>
      <c r="Y869" s="347" t="s">
        <v>429</v>
      </c>
      <c r="Z869" s="348"/>
      <c r="AA869" s="348"/>
      <c r="AB869" s="348"/>
      <c r="AC869" s="276" t="s">
        <v>478</v>
      </c>
      <c r="AD869" s="276"/>
      <c r="AE869" s="276"/>
      <c r="AF869" s="276"/>
      <c r="AG869" s="276"/>
      <c r="AH869" s="347" t="s">
        <v>513</v>
      </c>
      <c r="AI869" s="349"/>
      <c r="AJ869" s="349"/>
      <c r="AK869" s="349"/>
      <c r="AL869" s="349" t="s">
        <v>21</v>
      </c>
      <c r="AM869" s="349"/>
      <c r="AN869" s="349"/>
      <c r="AO869" s="428"/>
      <c r="AP869" s="429" t="s">
        <v>433</v>
      </c>
      <c r="AQ869" s="429"/>
      <c r="AR869" s="429"/>
      <c r="AS869" s="429"/>
      <c r="AT869" s="429"/>
      <c r="AU869" s="429"/>
      <c r="AV869" s="429"/>
      <c r="AW869" s="429"/>
      <c r="AX869" s="429"/>
    </row>
    <row r="870" spans="1:50" ht="30" customHeight="1" x14ac:dyDescent="0.15">
      <c r="A870" s="407">
        <v>1</v>
      </c>
      <c r="B870" s="407">
        <v>1</v>
      </c>
      <c r="C870" s="427" t="s">
        <v>626</v>
      </c>
      <c r="D870" s="421"/>
      <c r="E870" s="421"/>
      <c r="F870" s="421"/>
      <c r="G870" s="421"/>
      <c r="H870" s="421"/>
      <c r="I870" s="421"/>
      <c r="J870" s="422">
        <v>7010001089876</v>
      </c>
      <c r="K870" s="423"/>
      <c r="L870" s="423"/>
      <c r="M870" s="423"/>
      <c r="N870" s="423"/>
      <c r="O870" s="423"/>
      <c r="P870" s="316" t="s">
        <v>627</v>
      </c>
      <c r="Q870" s="317"/>
      <c r="R870" s="317"/>
      <c r="S870" s="317"/>
      <c r="T870" s="317"/>
      <c r="U870" s="317"/>
      <c r="V870" s="317"/>
      <c r="W870" s="317"/>
      <c r="X870" s="317"/>
      <c r="Y870" s="318">
        <v>2</v>
      </c>
      <c r="Z870" s="319"/>
      <c r="AA870" s="319"/>
      <c r="AB870" s="320"/>
      <c r="AC870" s="328" t="s">
        <v>518</v>
      </c>
      <c r="AD870" s="329"/>
      <c r="AE870" s="329"/>
      <c r="AF870" s="329"/>
      <c r="AG870" s="329"/>
      <c r="AH870" s="330">
        <v>4</v>
      </c>
      <c r="AI870" s="331"/>
      <c r="AJ870" s="331"/>
      <c r="AK870" s="331"/>
      <c r="AL870" s="325">
        <v>33.700000000000003</v>
      </c>
      <c r="AM870" s="326"/>
      <c r="AN870" s="326"/>
      <c r="AO870" s="327"/>
      <c r="AP870" s="321" t="s">
        <v>628</v>
      </c>
      <c r="AQ870" s="321"/>
      <c r="AR870" s="321"/>
      <c r="AS870" s="321"/>
      <c r="AT870" s="321"/>
      <c r="AU870" s="321"/>
      <c r="AV870" s="321"/>
      <c r="AW870" s="321"/>
      <c r="AX870" s="321"/>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8"/>
      <c r="AD871" s="328"/>
      <c r="AE871" s="328"/>
      <c r="AF871" s="328"/>
      <c r="AG871" s="328"/>
      <c r="AH871" s="330"/>
      <c r="AI871" s="331"/>
      <c r="AJ871" s="331"/>
      <c r="AK871" s="331"/>
      <c r="AL871" s="424"/>
      <c r="AM871" s="425"/>
      <c r="AN871" s="425"/>
      <c r="AO871" s="426"/>
      <c r="AP871" s="321"/>
      <c r="AQ871" s="321"/>
      <c r="AR871" s="321"/>
      <c r="AS871" s="321"/>
      <c r="AT871" s="321"/>
      <c r="AU871" s="321"/>
      <c r="AV871" s="321"/>
      <c r="AW871" s="321"/>
      <c r="AX871" s="321"/>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6" t="s">
        <v>432</v>
      </c>
      <c r="K902" s="113"/>
      <c r="L902" s="113"/>
      <c r="M902" s="113"/>
      <c r="N902" s="113"/>
      <c r="O902" s="113"/>
      <c r="P902" s="350" t="s">
        <v>376</v>
      </c>
      <c r="Q902" s="350"/>
      <c r="R902" s="350"/>
      <c r="S902" s="350"/>
      <c r="T902" s="350"/>
      <c r="U902" s="350"/>
      <c r="V902" s="350"/>
      <c r="W902" s="350"/>
      <c r="X902" s="350"/>
      <c r="Y902" s="347" t="s">
        <v>429</v>
      </c>
      <c r="Z902" s="348"/>
      <c r="AA902" s="348"/>
      <c r="AB902" s="348"/>
      <c r="AC902" s="276" t="s">
        <v>478</v>
      </c>
      <c r="AD902" s="276"/>
      <c r="AE902" s="276"/>
      <c r="AF902" s="276"/>
      <c r="AG902" s="276"/>
      <c r="AH902" s="347" t="s">
        <v>513</v>
      </c>
      <c r="AI902" s="349"/>
      <c r="AJ902" s="349"/>
      <c r="AK902" s="349"/>
      <c r="AL902" s="349" t="s">
        <v>21</v>
      </c>
      <c r="AM902" s="349"/>
      <c r="AN902" s="349"/>
      <c r="AO902" s="428"/>
      <c r="AP902" s="429" t="s">
        <v>433</v>
      </c>
      <c r="AQ902" s="429"/>
      <c r="AR902" s="429"/>
      <c r="AS902" s="429"/>
      <c r="AT902" s="429"/>
      <c r="AU902" s="429"/>
      <c r="AV902" s="429"/>
      <c r="AW902" s="429"/>
      <c r="AX902" s="429"/>
    </row>
    <row r="903" spans="1:50" ht="51" customHeight="1" x14ac:dyDescent="0.15">
      <c r="A903" s="407">
        <v>1</v>
      </c>
      <c r="B903" s="407">
        <v>1</v>
      </c>
      <c r="C903" s="427" t="s">
        <v>629</v>
      </c>
      <c r="D903" s="421"/>
      <c r="E903" s="421"/>
      <c r="F903" s="421"/>
      <c r="G903" s="421"/>
      <c r="H903" s="421"/>
      <c r="I903" s="421"/>
      <c r="J903" s="422">
        <v>3290005003743</v>
      </c>
      <c r="K903" s="423"/>
      <c r="L903" s="423"/>
      <c r="M903" s="423"/>
      <c r="N903" s="423"/>
      <c r="O903" s="423"/>
      <c r="P903" s="316" t="s">
        <v>613</v>
      </c>
      <c r="Q903" s="317"/>
      <c r="R903" s="317"/>
      <c r="S903" s="317"/>
      <c r="T903" s="317"/>
      <c r="U903" s="317"/>
      <c r="V903" s="317"/>
      <c r="W903" s="317"/>
      <c r="X903" s="317"/>
      <c r="Y903" s="318">
        <v>5</v>
      </c>
      <c r="Z903" s="319"/>
      <c r="AA903" s="319"/>
      <c r="AB903" s="320"/>
      <c r="AC903" s="328" t="s">
        <v>523</v>
      </c>
      <c r="AD903" s="329"/>
      <c r="AE903" s="329"/>
      <c r="AF903" s="329"/>
      <c r="AG903" s="329"/>
      <c r="AH903" s="330">
        <v>1</v>
      </c>
      <c r="AI903" s="331"/>
      <c r="AJ903" s="331"/>
      <c r="AK903" s="331"/>
      <c r="AL903" s="325">
        <v>37.799999999999997</v>
      </c>
      <c r="AM903" s="326"/>
      <c r="AN903" s="326"/>
      <c r="AO903" s="327"/>
      <c r="AP903" s="321" t="s">
        <v>649</v>
      </c>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424"/>
      <c r="AM904" s="425"/>
      <c r="AN904" s="425"/>
      <c r="AO904" s="426"/>
      <c r="AP904" s="321"/>
      <c r="AQ904" s="321"/>
      <c r="AR904" s="321"/>
      <c r="AS904" s="321"/>
      <c r="AT904" s="321"/>
      <c r="AU904" s="321"/>
      <c r="AV904" s="321"/>
      <c r="AW904" s="321"/>
      <c r="AX904" s="321"/>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6" t="s">
        <v>432</v>
      </c>
      <c r="K935" s="113"/>
      <c r="L935" s="113"/>
      <c r="M935" s="113"/>
      <c r="N935" s="113"/>
      <c r="O935" s="113"/>
      <c r="P935" s="350" t="s">
        <v>376</v>
      </c>
      <c r="Q935" s="350"/>
      <c r="R935" s="350"/>
      <c r="S935" s="350"/>
      <c r="T935" s="350"/>
      <c r="U935" s="350"/>
      <c r="V935" s="350"/>
      <c r="W935" s="350"/>
      <c r="X935" s="350"/>
      <c r="Y935" s="347" t="s">
        <v>429</v>
      </c>
      <c r="Z935" s="348"/>
      <c r="AA935" s="348"/>
      <c r="AB935" s="348"/>
      <c r="AC935" s="276" t="s">
        <v>478</v>
      </c>
      <c r="AD935" s="276"/>
      <c r="AE935" s="276"/>
      <c r="AF935" s="276"/>
      <c r="AG935" s="276"/>
      <c r="AH935" s="347" t="s">
        <v>513</v>
      </c>
      <c r="AI935" s="349"/>
      <c r="AJ935" s="349"/>
      <c r="AK935" s="349"/>
      <c r="AL935" s="349" t="s">
        <v>21</v>
      </c>
      <c r="AM935" s="349"/>
      <c r="AN935" s="349"/>
      <c r="AO935" s="428"/>
      <c r="AP935" s="429" t="s">
        <v>433</v>
      </c>
      <c r="AQ935" s="429"/>
      <c r="AR935" s="429"/>
      <c r="AS935" s="429"/>
      <c r="AT935" s="429"/>
      <c r="AU935" s="429"/>
      <c r="AV935" s="429"/>
      <c r="AW935" s="429"/>
      <c r="AX935" s="429"/>
    </row>
    <row r="936" spans="1:50" ht="30" customHeight="1" x14ac:dyDescent="0.15">
      <c r="A936" s="407">
        <v>1</v>
      </c>
      <c r="B936" s="407">
        <v>1</v>
      </c>
      <c r="C936" s="427" t="s">
        <v>630</v>
      </c>
      <c r="D936" s="421"/>
      <c r="E936" s="421"/>
      <c r="F936" s="421"/>
      <c r="G936" s="421"/>
      <c r="H936" s="421"/>
      <c r="I936" s="421"/>
      <c r="J936" s="422">
        <v>4120001126778</v>
      </c>
      <c r="K936" s="423"/>
      <c r="L936" s="423"/>
      <c r="M936" s="423"/>
      <c r="N936" s="423"/>
      <c r="O936" s="423"/>
      <c r="P936" s="316" t="s">
        <v>631</v>
      </c>
      <c r="Q936" s="317"/>
      <c r="R936" s="317"/>
      <c r="S936" s="317"/>
      <c r="T936" s="317"/>
      <c r="U936" s="317"/>
      <c r="V936" s="317"/>
      <c r="W936" s="317"/>
      <c r="X936" s="317"/>
      <c r="Y936" s="318">
        <v>0.8</v>
      </c>
      <c r="Z936" s="319"/>
      <c r="AA936" s="319"/>
      <c r="AB936" s="320"/>
      <c r="AC936" s="328" t="s">
        <v>196</v>
      </c>
      <c r="AD936" s="329"/>
      <c r="AE936" s="329"/>
      <c r="AF936" s="329"/>
      <c r="AG936" s="329"/>
      <c r="AH936" s="330" t="s">
        <v>625</v>
      </c>
      <c r="AI936" s="331"/>
      <c r="AJ936" s="331"/>
      <c r="AK936" s="331"/>
      <c r="AL936" s="325" t="s">
        <v>625</v>
      </c>
      <c r="AM936" s="326"/>
      <c r="AN936" s="326"/>
      <c r="AO936" s="327"/>
      <c r="AP936" s="321" t="s">
        <v>625</v>
      </c>
      <c r="AQ936" s="321"/>
      <c r="AR936" s="321"/>
      <c r="AS936" s="321"/>
      <c r="AT936" s="321"/>
      <c r="AU936" s="321"/>
      <c r="AV936" s="321"/>
      <c r="AW936" s="321"/>
      <c r="AX936" s="321"/>
    </row>
    <row r="937" spans="1:50" ht="30" customHeight="1" x14ac:dyDescent="0.15">
      <c r="A937" s="407">
        <v>2</v>
      </c>
      <c r="B937" s="407">
        <v>1</v>
      </c>
      <c r="C937" s="427" t="s">
        <v>632</v>
      </c>
      <c r="D937" s="421"/>
      <c r="E937" s="421"/>
      <c r="F937" s="421"/>
      <c r="G937" s="421"/>
      <c r="H937" s="421"/>
      <c r="I937" s="421"/>
      <c r="J937" s="422" t="s">
        <v>649</v>
      </c>
      <c r="K937" s="423"/>
      <c r="L937" s="423"/>
      <c r="M937" s="423"/>
      <c r="N937" s="423"/>
      <c r="O937" s="423"/>
      <c r="P937" s="316" t="s">
        <v>637</v>
      </c>
      <c r="Q937" s="317"/>
      <c r="R937" s="317"/>
      <c r="S937" s="317"/>
      <c r="T937" s="317"/>
      <c r="U937" s="317"/>
      <c r="V937" s="317"/>
      <c r="W937" s="317"/>
      <c r="X937" s="317"/>
      <c r="Y937" s="318">
        <v>0.1</v>
      </c>
      <c r="Z937" s="319"/>
      <c r="AA937" s="319"/>
      <c r="AB937" s="320"/>
      <c r="AC937" s="328" t="s">
        <v>196</v>
      </c>
      <c r="AD937" s="329"/>
      <c r="AE937" s="329"/>
      <c r="AF937" s="329"/>
      <c r="AG937" s="329"/>
      <c r="AH937" s="330" t="s">
        <v>625</v>
      </c>
      <c r="AI937" s="331"/>
      <c r="AJ937" s="331"/>
      <c r="AK937" s="331"/>
      <c r="AL937" s="325" t="s">
        <v>625</v>
      </c>
      <c r="AM937" s="326"/>
      <c r="AN937" s="326"/>
      <c r="AO937" s="327"/>
      <c r="AP937" s="321" t="s">
        <v>625</v>
      </c>
      <c r="AQ937" s="321"/>
      <c r="AR937" s="321"/>
      <c r="AS937" s="321"/>
      <c r="AT937" s="321"/>
      <c r="AU937" s="321"/>
      <c r="AV937" s="321"/>
      <c r="AW937" s="321"/>
      <c r="AX937" s="321"/>
    </row>
    <row r="938" spans="1:50" ht="30" customHeight="1" x14ac:dyDescent="0.15">
      <c r="A938" s="407">
        <v>3</v>
      </c>
      <c r="B938" s="407">
        <v>1</v>
      </c>
      <c r="C938" s="427" t="s">
        <v>633</v>
      </c>
      <c r="D938" s="421"/>
      <c r="E938" s="421"/>
      <c r="F938" s="421"/>
      <c r="G938" s="421"/>
      <c r="H938" s="421"/>
      <c r="I938" s="421"/>
      <c r="J938" s="422" t="s">
        <v>649</v>
      </c>
      <c r="K938" s="423"/>
      <c r="L938" s="423"/>
      <c r="M938" s="423"/>
      <c r="N938" s="423"/>
      <c r="O938" s="423"/>
      <c r="P938" s="316" t="s">
        <v>641</v>
      </c>
      <c r="Q938" s="317"/>
      <c r="R938" s="317"/>
      <c r="S938" s="317"/>
      <c r="T938" s="317"/>
      <c r="U938" s="317"/>
      <c r="V938" s="317"/>
      <c r="W938" s="317"/>
      <c r="X938" s="317"/>
      <c r="Y938" s="318">
        <v>0</v>
      </c>
      <c r="Z938" s="319"/>
      <c r="AA938" s="319"/>
      <c r="AB938" s="320"/>
      <c r="AC938" s="328" t="s">
        <v>196</v>
      </c>
      <c r="AD938" s="329"/>
      <c r="AE938" s="329"/>
      <c r="AF938" s="329"/>
      <c r="AG938" s="329"/>
      <c r="AH938" s="330" t="s">
        <v>625</v>
      </c>
      <c r="AI938" s="331"/>
      <c r="AJ938" s="331"/>
      <c r="AK938" s="331"/>
      <c r="AL938" s="325" t="s">
        <v>625</v>
      </c>
      <c r="AM938" s="326"/>
      <c r="AN938" s="326"/>
      <c r="AO938" s="327"/>
      <c r="AP938" s="321" t="s">
        <v>625</v>
      </c>
      <c r="AQ938" s="321"/>
      <c r="AR938" s="321"/>
      <c r="AS938" s="321"/>
      <c r="AT938" s="321"/>
      <c r="AU938" s="321"/>
      <c r="AV938" s="321"/>
      <c r="AW938" s="321"/>
      <c r="AX938" s="321"/>
    </row>
    <row r="939" spans="1:50" ht="30" customHeight="1" x14ac:dyDescent="0.15">
      <c r="A939" s="407">
        <v>4</v>
      </c>
      <c r="B939" s="407">
        <v>1</v>
      </c>
      <c r="C939" s="427" t="s">
        <v>634</v>
      </c>
      <c r="D939" s="421"/>
      <c r="E939" s="421"/>
      <c r="F939" s="421"/>
      <c r="G939" s="421"/>
      <c r="H939" s="421"/>
      <c r="I939" s="421"/>
      <c r="J939" s="422" t="s">
        <v>649</v>
      </c>
      <c r="K939" s="423"/>
      <c r="L939" s="423"/>
      <c r="M939" s="423"/>
      <c r="N939" s="423"/>
      <c r="O939" s="423"/>
      <c r="P939" s="316" t="s">
        <v>642</v>
      </c>
      <c r="Q939" s="317"/>
      <c r="R939" s="317"/>
      <c r="S939" s="317"/>
      <c r="T939" s="317"/>
      <c r="U939" s="317"/>
      <c r="V939" s="317"/>
      <c r="W939" s="317"/>
      <c r="X939" s="317"/>
      <c r="Y939" s="318">
        <v>0</v>
      </c>
      <c r="Z939" s="319"/>
      <c r="AA939" s="319"/>
      <c r="AB939" s="320"/>
      <c r="AC939" s="328" t="s">
        <v>196</v>
      </c>
      <c r="AD939" s="329"/>
      <c r="AE939" s="329"/>
      <c r="AF939" s="329"/>
      <c r="AG939" s="329"/>
      <c r="AH939" s="330" t="s">
        <v>625</v>
      </c>
      <c r="AI939" s="331"/>
      <c r="AJ939" s="331"/>
      <c r="AK939" s="331"/>
      <c r="AL939" s="325" t="s">
        <v>625</v>
      </c>
      <c r="AM939" s="326"/>
      <c r="AN939" s="326"/>
      <c r="AO939" s="327"/>
      <c r="AP939" s="321" t="s">
        <v>625</v>
      </c>
      <c r="AQ939" s="321"/>
      <c r="AR939" s="321"/>
      <c r="AS939" s="321"/>
      <c r="AT939" s="321"/>
      <c r="AU939" s="321"/>
      <c r="AV939" s="321"/>
      <c r="AW939" s="321"/>
      <c r="AX939" s="321"/>
    </row>
    <row r="940" spans="1:50" ht="30" customHeight="1" x14ac:dyDescent="0.15">
      <c r="A940" s="407">
        <v>5</v>
      </c>
      <c r="B940" s="407">
        <v>1</v>
      </c>
      <c r="C940" s="427" t="s">
        <v>635</v>
      </c>
      <c r="D940" s="421"/>
      <c r="E940" s="421"/>
      <c r="F940" s="421"/>
      <c r="G940" s="421"/>
      <c r="H940" s="421"/>
      <c r="I940" s="421"/>
      <c r="J940" s="422" t="s">
        <v>650</v>
      </c>
      <c r="K940" s="423"/>
      <c r="L940" s="423"/>
      <c r="M940" s="423"/>
      <c r="N940" s="423"/>
      <c r="O940" s="423"/>
      <c r="P940" s="316" t="s">
        <v>642</v>
      </c>
      <c r="Q940" s="317"/>
      <c r="R940" s="317"/>
      <c r="S940" s="317"/>
      <c r="T940" s="317"/>
      <c r="U940" s="317"/>
      <c r="V940" s="317"/>
      <c r="W940" s="317"/>
      <c r="X940" s="317"/>
      <c r="Y940" s="318">
        <v>0</v>
      </c>
      <c r="Z940" s="319"/>
      <c r="AA940" s="319"/>
      <c r="AB940" s="320"/>
      <c r="AC940" s="328" t="s">
        <v>196</v>
      </c>
      <c r="AD940" s="329"/>
      <c r="AE940" s="329"/>
      <c r="AF940" s="329"/>
      <c r="AG940" s="329"/>
      <c r="AH940" s="330" t="s">
        <v>625</v>
      </c>
      <c r="AI940" s="331"/>
      <c r="AJ940" s="331"/>
      <c r="AK940" s="331"/>
      <c r="AL940" s="325" t="s">
        <v>625</v>
      </c>
      <c r="AM940" s="326"/>
      <c r="AN940" s="326"/>
      <c r="AO940" s="327"/>
      <c r="AP940" s="321" t="s">
        <v>625</v>
      </c>
      <c r="AQ940" s="321"/>
      <c r="AR940" s="321"/>
      <c r="AS940" s="321"/>
      <c r="AT940" s="321"/>
      <c r="AU940" s="321"/>
      <c r="AV940" s="321"/>
      <c r="AW940" s="321"/>
      <c r="AX940" s="321"/>
    </row>
    <row r="941" spans="1:50" ht="30" customHeight="1" x14ac:dyDescent="0.15">
      <c r="A941" s="407">
        <v>6</v>
      </c>
      <c r="B941" s="407">
        <v>1</v>
      </c>
      <c r="C941" s="427" t="s">
        <v>636</v>
      </c>
      <c r="D941" s="421"/>
      <c r="E941" s="421"/>
      <c r="F941" s="421"/>
      <c r="G941" s="421"/>
      <c r="H941" s="421"/>
      <c r="I941" s="421"/>
      <c r="J941" s="422" t="s">
        <v>649</v>
      </c>
      <c r="K941" s="423"/>
      <c r="L941" s="423"/>
      <c r="M941" s="423"/>
      <c r="N941" s="423"/>
      <c r="O941" s="423"/>
      <c r="P941" s="316" t="s">
        <v>643</v>
      </c>
      <c r="Q941" s="317"/>
      <c r="R941" s="317"/>
      <c r="S941" s="317"/>
      <c r="T941" s="317"/>
      <c r="U941" s="317"/>
      <c r="V941" s="317"/>
      <c r="W941" s="317"/>
      <c r="X941" s="317"/>
      <c r="Y941" s="318">
        <v>0</v>
      </c>
      <c r="Z941" s="319"/>
      <c r="AA941" s="319"/>
      <c r="AB941" s="320"/>
      <c r="AC941" s="328" t="s">
        <v>196</v>
      </c>
      <c r="AD941" s="329"/>
      <c r="AE941" s="329"/>
      <c r="AF941" s="329"/>
      <c r="AG941" s="329"/>
      <c r="AH941" s="330" t="s">
        <v>625</v>
      </c>
      <c r="AI941" s="331"/>
      <c r="AJ941" s="331"/>
      <c r="AK941" s="331"/>
      <c r="AL941" s="325" t="s">
        <v>625</v>
      </c>
      <c r="AM941" s="326"/>
      <c r="AN941" s="326"/>
      <c r="AO941" s="327"/>
      <c r="AP941" s="321" t="s">
        <v>625</v>
      </c>
      <c r="AQ941" s="321"/>
      <c r="AR941" s="321"/>
      <c r="AS941" s="321"/>
      <c r="AT941" s="321"/>
      <c r="AU941" s="321"/>
      <c r="AV941" s="321"/>
      <c r="AW941" s="321"/>
      <c r="AX941" s="321"/>
    </row>
    <row r="942" spans="1:50" ht="30" customHeight="1" x14ac:dyDescent="0.15">
      <c r="A942" s="407">
        <v>7</v>
      </c>
      <c r="B942" s="407">
        <v>1</v>
      </c>
      <c r="C942" s="427" t="s">
        <v>639</v>
      </c>
      <c r="D942" s="421"/>
      <c r="E942" s="421"/>
      <c r="F942" s="421"/>
      <c r="G942" s="421"/>
      <c r="H942" s="421"/>
      <c r="I942" s="421"/>
      <c r="J942" s="422" t="s">
        <v>649</v>
      </c>
      <c r="K942" s="423"/>
      <c r="L942" s="423"/>
      <c r="M942" s="423"/>
      <c r="N942" s="423"/>
      <c r="O942" s="423"/>
      <c r="P942" s="316" t="s">
        <v>643</v>
      </c>
      <c r="Q942" s="317"/>
      <c r="R942" s="317"/>
      <c r="S942" s="317"/>
      <c r="T942" s="317"/>
      <c r="U942" s="317"/>
      <c r="V942" s="317"/>
      <c r="W942" s="317"/>
      <c r="X942" s="317"/>
      <c r="Y942" s="318">
        <v>0</v>
      </c>
      <c r="Z942" s="319"/>
      <c r="AA942" s="319"/>
      <c r="AB942" s="320"/>
      <c r="AC942" s="328" t="s">
        <v>196</v>
      </c>
      <c r="AD942" s="329"/>
      <c r="AE942" s="329"/>
      <c r="AF942" s="329"/>
      <c r="AG942" s="329"/>
      <c r="AH942" s="330" t="s">
        <v>625</v>
      </c>
      <c r="AI942" s="331"/>
      <c r="AJ942" s="331"/>
      <c r="AK942" s="331"/>
      <c r="AL942" s="325" t="s">
        <v>625</v>
      </c>
      <c r="AM942" s="326"/>
      <c r="AN942" s="326"/>
      <c r="AO942" s="327"/>
      <c r="AP942" s="321" t="s">
        <v>625</v>
      </c>
      <c r="AQ942" s="321"/>
      <c r="AR942" s="321"/>
      <c r="AS942" s="321"/>
      <c r="AT942" s="321"/>
      <c r="AU942" s="321"/>
      <c r="AV942" s="321"/>
      <c r="AW942" s="321"/>
      <c r="AX942" s="321"/>
    </row>
    <row r="943" spans="1:50" ht="30" customHeight="1" x14ac:dyDescent="0.15">
      <c r="A943" s="407">
        <v>8</v>
      </c>
      <c r="B943" s="407">
        <v>1</v>
      </c>
      <c r="C943" s="427" t="s">
        <v>640</v>
      </c>
      <c r="D943" s="421"/>
      <c r="E943" s="421"/>
      <c r="F943" s="421"/>
      <c r="G943" s="421"/>
      <c r="H943" s="421"/>
      <c r="I943" s="421"/>
      <c r="J943" s="422" t="s">
        <v>649</v>
      </c>
      <c r="K943" s="423"/>
      <c r="L943" s="423"/>
      <c r="M943" s="423"/>
      <c r="N943" s="423"/>
      <c r="O943" s="423"/>
      <c r="P943" s="316" t="s">
        <v>643</v>
      </c>
      <c r="Q943" s="317"/>
      <c r="R943" s="317"/>
      <c r="S943" s="317"/>
      <c r="T943" s="317"/>
      <c r="U943" s="317"/>
      <c r="V943" s="317"/>
      <c r="W943" s="317"/>
      <c r="X943" s="317"/>
      <c r="Y943" s="318">
        <v>0</v>
      </c>
      <c r="Z943" s="319"/>
      <c r="AA943" s="319"/>
      <c r="AB943" s="320"/>
      <c r="AC943" s="328" t="s">
        <v>196</v>
      </c>
      <c r="AD943" s="329"/>
      <c r="AE943" s="329"/>
      <c r="AF943" s="329"/>
      <c r="AG943" s="329"/>
      <c r="AH943" s="330" t="s">
        <v>625</v>
      </c>
      <c r="AI943" s="331"/>
      <c r="AJ943" s="331"/>
      <c r="AK943" s="331"/>
      <c r="AL943" s="325" t="s">
        <v>625</v>
      </c>
      <c r="AM943" s="326"/>
      <c r="AN943" s="326"/>
      <c r="AO943" s="327"/>
      <c r="AP943" s="321" t="s">
        <v>625</v>
      </c>
      <c r="AQ943" s="321"/>
      <c r="AR943" s="321"/>
      <c r="AS943" s="321"/>
      <c r="AT943" s="321"/>
      <c r="AU943" s="321"/>
      <c r="AV943" s="321"/>
      <c r="AW943" s="321"/>
      <c r="AX943" s="321"/>
    </row>
    <row r="944" spans="1:50" ht="30" customHeight="1" x14ac:dyDescent="0.15">
      <c r="A944" s="407">
        <v>9</v>
      </c>
      <c r="B944" s="407">
        <v>1</v>
      </c>
      <c r="C944" s="427" t="s">
        <v>638</v>
      </c>
      <c r="D944" s="421"/>
      <c r="E944" s="421"/>
      <c r="F944" s="421"/>
      <c r="G944" s="421"/>
      <c r="H944" s="421"/>
      <c r="I944" s="421"/>
      <c r="J944" s="422" t="s">
        <v>649</v>
      </c>
      <c r="K944" s="423"/>
      <c r="L944" s="423"/>
      <c r="M944" s="423"/>
      <c r="N944" s="423"/>
      <c r="O944" s="423"/>
      <c r="P944" s="316" t="s">
        <v>643</v>
      </c>
      <c r="Q944" s="317"/>
      <c r="R944" s="317"/>
      <c r="S944" s="317"/>
      <c r="T944" s="317"/>
      <c r="U944" s="317"/>
      <c r="V944" s="317"/>
      <c r="W944" s="317"/>
      <c r="X944" s="317"/>
      <c r="Y944" s="318">
        <v>0</v>
      </c>
      <c r="Z944" s="319"/>
      <c r="AA944" s="319"/>
      <c r="AB944" s="320"/>
      <c r="AC944" s="328" t="s">
        <v>196</v>
      </c>
      <c r="AD944" s="329"/>
      <c r="AE944" s="329"/>
      <c r="AF944" s="329"/>
      <c r="AG944" s="329"/>
      <c r="AH944" s="330" t="s">
        <v>625</v>
      </c>
      <c r="AI944" s="331"/>
      <c r="AJ944" s="331"/>
      <c r="AK944" s="331"/>
      <c r="AL944" s="325" t="s">
        <v>625</v>
      </c>
      <c r="AM944" s="326"/>
      <c r="AN944" s="326"/>
      <c r="AO944" s="327"/>
      <c r="AP944" s="321" t="s">
        <v>625</v>
      </c>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6" t="s">
        <v>432</v>
      </c>
      <c r="K968" s="113"/>
      <c r="L968" s="113"/>
      <c r="M968" s="113"/>
      <c r="N968" s="113"/>
      <c r="O968" s="113"/>
      <c r="P968" s="350" t="s">
        <v>376</v>
      </c>
      <c r="Q968" s="350"/>
      <c r="R968" s="350"/>
      <c r="S968" s="350"/>
      <c r="T968" s="350"/>
      <c r="U968" s="350"/>
      <c r="V968" s="350"/>
      <c r="W968" s="350"/>
      <c r="X968" s="350"/>
      <c r="Y968" s="347" t="s">
        <v>429</v>
      </c>
      <c r="Z968" s="348"/>
      <c r="AA968" s="348"/>
      <c r="AB968" s="348"/>
      <c r="AC968" s="276" t="s">
        <v>478</v>
      </c>
      <c r="AD968" s="276"/>
      <c r="AE968" s="276"/>
      <c r="AF968" s="276"/>
      <c r="AG968" s="276"/>
      <c r="AH968" s="347" t="s">
        <v>513</v>
      </c>
      <c r="AI968" s="349"/>
      <c r="AJ968" s="349"/>
      <c r="AK968" s="349"/>
      <c r="AL968" s="349" t="s">
        <v>21</v>
      </c>
      <c r="AM968" s="349"/>
      <c r="AN968" s="349"/>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424"/>
      <c r="AM970" s="425"/>
      <c r="AN970" s="425"/>
      <c r="AO970" s="426"/>
      <c r="AP970" s="321"/>
      <c r="AQ970" s="321"/>
      <c r="AR970" s="321"/>
      <c r="AS970" s="321"/>
      <c r="AT970" s="321"/>
      <c r="AU970" s="321"/>
      <c r="AV970" s="321"/>
      <c r="AW970" s="321"/>
      <c r="AX970" s="321"/>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6" t="s">
        <v>432</v>
      </c>
      <c r="K1001" s="113"/>
      <c r="L1001" s="113"/>
      <c r="M1001" s="113"/>
      <c r="N1001" s="113"/>
      <c r="O1001" s="113"/>
      <c r="P1001" s="350" t="s">
        <v>376</v>
      </c>
      <c r="Q1001" s="350"/>
      <c r="R1001" s="350"/>
      <c r="S1001" s="350"/>
      <c r="T1001" s="350"/>
      <c r="U1001" s="350"/>
      <c r="V1001" s="350"/>
      <c r="W1001" s="350"/>
      <c r="X1001" s="350"/>
      <c r="Y1001" s="347" t="s">
        <v>429</v>
      </c>
      <c r="Z1001" s="348"/>
      <c r="AA1001" s="348"/>
      <c r="AB1001" s="348"/>
      <c r="AC1001" s="276" t="s">
        <v>478</v>
      </c>
      <c r="AD1001" s="276"/>
      <c r="AE1001" s="276"/>
      <c r="AF1001" s="276"/>
      <c r="AG1001" s="276"/>
      <c r="AH1001" s="347" t="s">
        <v>513</v>
      </c>
      <c r="AI1001" s="349"/>
      <c r="AJ1001" s="349"/>
      <c r="AK1001" s="349"/>
      <c r="AL1001" s="349" t="s">
        <v>21</v>
      </c>
      <c r="AM1001" s="349"/>
      <c r="AN1001" s="349"/>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424"/>
      <c r="AM1003" s="425"/>
      <c r="AN1003" s="425"/>
      <c r="AO1003" s="426"/>
      <c r="AP1003" s="321"/>
      <c r="AQ1003" s="321"/>
      <c r="AR1003" s="321"/>
      <c r="AS1003" s="321"/>
      <c r="AT1003" s="321"/>
      <c r="AU1003" s="321"/>
      <c r="AV1003" s="321"/>
      <c r="AW1003" s="321"/>
      <c r="AX1003" s="321"/>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6" t="s">
        <v>432</v>
      </c>
      <c r="K1034" s="113"/>
      <c r="L1034" s="113"/>
      <c r="M1034" s="113"/>
      <c r="N1034" s="113"/>
      <c r="O1034" s="113"/>
      <c r="P1034" s="350" t="s">
        <v>376</v>
      </c>
      <c r="Q1034" s="350"/>
      <c r="R1034" s="350"/>
      <c r="S1034" s="350"/>
      <c r="T1034" s="350"/>
      <c r="U1034" s="350"/>
      <c r="V1034" s="350"/>
      <c r="W1034" s="350"/>
      <c r="X1034" s="350"/>
      <c r="Y1034" s="347" t="s">
        <v>429</v>
      </c>
      <c r="Z1034" s="348"/>
      <c r="AA1034" s="348"/>
      <c r="AB1034" s="348"/>
      <c r="AC1034" s="276" t="s">
        <v>478</v>
      </c>
      <c r="AD1034" s="276"/>
      <c r="AE1034" s="276"/>
      <c r="AF1034" s="276"/>
      <c r="AG1034" s="276"/>
      <c r="AH1034" s="347" t="s">
        <v>513</v>
      </c>
      <c r="AI1034" s="349"/>
      <c r="AJ1034" s="349"/>
      <c r="AK1034" s="349"/>
      <c r="AL1034" s="349" t="s">
        <v>21</v>
      </c>
      <c r="AM1034" s="349"/>
      <c r="AN1034" s="349"/>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424"/>
      <c r="AM1036" s="425"/>
      <c r="AN1036" s="425"/>
      <c r="AO1036" s="426"/>
      <c r="AP1036" s="321"/>
      <c r="AQ1036" s="321"/>
      <c r="AR1036" s="321"/>
      <c r="AS1036" s="321"/>
      <c r="AT1036" s="321"/>
      <c r="AU1036" s="321"/>
      <c r="AV1036" s="321"/>
      <c r="AW1036" s="321"/>
      <c r="AX1036" s="321"/>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6" t="s">
        <v>432</v>
      </c>
      <c r="K1067" s="113"/>
      <c r="L1067" s="113"/>
      <c r="M1067" s="113"/>
      <c r="N1067" s="113"/>
      <c r="O1067" s="113"/>
      <c r="P1067" s="350" t="s">
        <v>376</v>
      </c>
      <c r="Q1067" s="350"/>
      <c r="R1067" s="350"/>
      <c r="S1067" s="350"/>
      <c r="T1067" s="350"/>
      <c r="U1067" s="350"/>
      <c r="V1067" s="350"/>
      <c r="W1067" s="350"/>
      <c r="X1067" s="350"/>
      <c r="Y1067" s="347" t="s">
        <v>429</v>
      </c>
      <c r="Z1067" s="348"/>
      <c r="AA1067" s="348"/>
      <c r="AB1067" s="348"/>
      <c r="AC1067" s="276" t="s">
        <v>478</v>
      </c>
      <c r="AD1067" s="276"/>
      <c r="AE1067" s="276"/>
      <c r="AF1067" s="276"/>
      <c r="AG1067" s="276"/>
      <c r="AH1067" s="347" t="s">
        <v>513</v>
      </c>
      <c r="AI1067" s="349"/>
      <c r="AJ1067" s="349"/>
      <c r="AK1067" s="349"/>
      <c r="AL1067" s="349" t="s">
        <v>21</v>
      </c>
      <c r="AM1067" s="349"/>
      <c r="AN1067" s="349"/>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424"/>
      <c r="AM1069" s="425"/>
      <c r="AN1069" s="425"/>
      <c r="AO1069" s="426"/>
      <c r="AP1069" s="321"/>
      <c r="AQ1069" s="321"/>
      <c r="AR1069" s="321"/>
      <c r="AS1069" s="321"/>
      <c r="AT1069" s="321"/>
      <c r="AU1069" s="321"/>
      <c r="AV1069" s="321"/>
      <c r="AW1069" s="321"/>
      <c r="AX1069" s="321"/>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485</v>
      </c>
      <c r="AM1098" s="962"/>
      <c r="AN1098" s="962"/>
      <c r="AO1098" s="80"/>
      <c r="AP1098" s="69"/>
      <c r="AQ1098" s="69"/>
      <c r="AR1098" s="69"/>
      <c r="AS1098" s="69"/>
      <c r="AT1098" s="69"/>
      <c r="AU1098" s="69"/>
      <c r="AV1098" s="69"/>
      <c r="AW1098" s="69"/>
      <c r="AX1098" s="70"/>
    </row>
    <row r="1099" spans="1:50" ht="28.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6" t="s">
        <v>397</v>
      </c>
      <c r="D1101" s="895"/>
      <c r="E1101" s="276" t="s">
        <v>396</v>
      </c>
      <c r="F1101" s="895"/>
      <c r="G1101" s="895"/>
      <c r="H1101" s="895"/>
      <c r="I1101" s="895"/>
      <c r="J1101" s="276" t="s">
        <v>432</v>
      </c>
      <c r="K1101" s="276"/>
      <c r="L1101" s="276"/>
      <c r="M1101" s="276"/>
      <c r="N1101" s="276"/>
      <c r="O1101" s="276"/>
      <c r="P1101" s="347" t="s">
        <v>27</v>
      </c>
      <c r="Q1101" s="347"/>
      <c r="R1101" s="347"/>
      <c r="S1101" s="347"/>
      <c r="T1101" s="347"/>
      <c r="U1101" s="347"/>
      <c r="V1101" s="347"/>
      <c r="W1101" s="347"/>
      <c r="X1101" s="347"/>
      <c r="Y1101" s="276" t="s">
        <v>434</v>
      </c>
      <c r="Z1101" s="895"/>
      <c r="AA1101" s="895"/>
      <c r="AB1101" s="895"/>
      <c r="AC1101" s="276" t="s">
        <v>377</v>
      </c>
      <c r="AD1101" s="276"/>
      <c r="AE1101" s="276"/>
      <c r="AF1101" s="276"/>
      <c r="AG1101" s="276"/>
      <c r="AH1101" s="347" t="s">
        <v>391</v>
      </c>
      <c r="AI1101" s="348"/>
      <c r="AJ1101" s="348"/>
      <c r="AK1101" s="348"/>
      <c r="AL1101" s="348" t="s">
        <v>21</v>
      </c>
      <c r="AM1101" s="348"/>
      <c r="AN1101" s="348"/>
      <c r="AO1101" s="898"/>
      <c r="AP1101" s="429" t="s">
        <v>467</v>
      </c>
      <c r="AQ1101" s="429"/>
      <c r="AR1101" s="429"/>
      <c r="AS1101" s="429"/>
      <c r="AT1101" s="429"/>
      <c r="AU1101" s="429"/>
      <c r="AV1101" s="429"/>
      <c r="AW1101" s="429"/>
      <c r="AX1101" s="429"/>
    </row>
    <row r="1102" spans="1:50" ht="30" customHeight="1" x14ac:dyDescent="0.15">
      <c r="A1102" s="407">
        <v>1</v>
      </c>
      <c r="B1102" s="407">
        <v>1</v>
      </c>
      <c r="C1102" s="897"/>
      <c r="D1102" s="897"/>
      <c r="E1102" s="260" t="s">
        <v>628</v>
      </c>
      <c r="F1102" s="896"/>
      <c r="G1102" s="896"/>
      <c r="H1102" s="896"/>
      <c r="I1102" s="896"/>
      <c r="J1102" s="422" t="s">
        <v>564</v>
      </c>
      <c r="K1102" s="423"/>
      <c r="L1102" s="423"/>
      <c r="M1102" s="423"/>
      <c r="N1102" s="423"/>
      <c r="O1102" s="423"/>
      <c r="P1102" s="316" t="s">
        <v>564</v>
      </c>
      <c r="Q1102" s="317"/>
      <c r="R1102" s="317"/>
      <c r="S1102" s="317"/>
      <c r="T1102" s="317"/>
      <c r="U1102" s="317"/>
      <c r="V1102" s="317"/>
      <c r="W1102" s="317"/>
      <c r="X1102" s="317"/>
      <c r="Y1102" s="318" t="s">
        <v>628</v>
      </c>
      <c r="Z1102" s="319"/>
      <c r="AA1102" s="319"/>
      <c r="AB1102" s="320"/>
      <c r="AC1102" s="322"/>
      <c r="AD1102" s="322"/>
      <c r="AE1102" s="322"/>
      <c r="AF1102" s="322"/>
      <c r="AG1102" s="322"/>
      <c r="AH1102" s="323" t="s">
        <v>644</v>
      </c>
      <c r="AI1102" s="324"/>
      <c r="AJ1102" s="324"/>
      <c r="AK1102" s="324"/>
      <c r="AL1102" s="325" t="s">
        <v>564</v>
      </c>
      <c r="AM1102" s="326"/>
      <c r="AN1102" s="326"/>
      <c r="AO1102" s="327"/>
      <c r="AP1102" s="321" t="s">
        <v>564</v>
      </c>
      <c r="AQ1102" s="321"/>
      <c r="AR1102" s="321"/>
      <c r="AS1102" s="321"/>
      <c r="AT1102" s="321"/>
      <c r="AU1102" s="321"/>
      <c r="AV1102" s="321"/>
      <c r="AW1102" s="321"/>
      <c r="AX1102" s="321"/>
    </row>
    <row r="1103" spans="1:50" ht="30" hidden="1" customHeight="1" x14ac:dyDescent="0.15">
      <c r="A1103" s="407">
        <v>2</v>
      </c>
      <c r="B1103" s="407">
        <v>1</v>
      </c>
      <c r="C1103" s="897"/>
      <c r="D1103" s="897"/>
      <c r="E1103" s="896"/>
      <c r="F1103" s="896"/>
      <c r="G1103" s="896"/>
      <c r="H1103" s="896"/>
      <c r="I1103" s="896"/>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7"/>
      <c r="D1104" s="897"/>
      <c r="E1104" s="896"/>
      <c r="F1104" s="896"/>
      <c r="G1104" s="896"/>
      <c r="H1104" s="896"/>
      <c r="I1104" s="896"/>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7"/>
      <c r="D1105" s="897"/>
      <c r="E1105" s="896"/>
      <c r="F1105" s="896"/>
      <c r="G1105" s="896"/>
      <c r="H1105" s="896"/>
      <c r="I1105" s="896"/>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7"/>
      <c r="D1106" s="897"/>
      <c r="E1106" s="896"/>
      <c r="F1106" s="896"/>
      <c r="G1106" s="896"/>
      <c r="H1106" s="896"/>
      <c r="I1106" s="896"/>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7"/>
      <c r="D1107" s="897"/>
      <c r="E1107" s="896"/>
      <c r="F1107" s="896"/>
      <c r="G1107" s="896"/>
      <c r="H1107" s="896"/>
      <c r="I1107" s="896"/>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7"/>
      <c r="D1108" s="897"/>
      <c r="E1108" s="896"/>
      <c r="F1108" s="896"/>
      <c r="G1108" s="896"/>
      <c r="H1108" s="896"/>
      <c r="I1108" s="896"/>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7"/>
      <c r="D1109" s="897"/>
      <c r="E1109" s="896"/>
      <c r="F1109" s="896"/>
      <c r="G1109" s="896"/>
      <c r="H1109" s="896"/>
      <c r="I1109" s="896"/>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7"/>
      <c r="D1110" s="897"/>
      <c r="E1110" s="896"/>
      <c r="F1110" s="896"/>
      <c r="G1110" s="896"/>
      <c r="H1110" s="896"/>
      <c r="I1110" s="896"/>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7"/>
      <c r="D1111" s="897"/>
      <c r="E1111" s="896"/>
      <c r="F1111" s="896"/>
      <c r="G1111" s="896"/>
      <c r="H1111" s="896"/>
      <c r="I1111" s="896"/>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7"/>
      <c r="D1112" s="897"/>
      <c r="E1112" s="896"/>
      <c r="F1112" s="896"/>
      <c r="G1112" s="896"/>
      <c r="H1112" s="896"/>
      <c r="I1112" s="896"/>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7"/>
      <c r="D1113" s="897"/>
      <c r="E1113" s="896"/>
      <c r="F1113" s="896"/>
      <c r="G1113" s="896"/>
      <c r="H1113" s="896"/>
      <c r="I1113" s="896"/>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7"/>
      <c r="D1114" s="897"/>
      <c r="E1114" s="896"/>
      <c r="F1114" s="896"/>
      <c r="G1114" s="896"/>
      <c r="H1114" s="896"/>
      <c r="I1114" s="896"/>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7"/>
      <c r="D1115" s="897"/>
      <c r="E1115" s="896"/>
      <c r="F1115" s="896"/>
      <c r="G1115" s="896"/>
      <c r="H1115" s="896"/>
      <c r="I1115" s="896"/>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7"/>
      <c r="D1116" s="897"/>
      <c r="E1116" s="896"/>
      <c r="F1116" s="896"/>
      <c r="G1116" s="896"/>
      <c r="H1116" s="896"/>
      <c r="I1116" s="896"/>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7"/>
      <c r="D1117" s="897"/>
      <c r="E1117" s="896"/>
      <c r="F1117" s="896"/>
      <c r="G1117" s="896"/>
      <c r="H1117" s="896"/>
      <c r="I1117" s="896"/>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7"/>
      <c r="D1118" s="897"/>
      <c r="E1118" s="896"/>
      <c r="F1118" s="896"/>
      <c r="G1118" s="896"/>
      <c r="H1118" s="896"/>
      <c r="I1118" s="896"/>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7"/>
      <c r="D1119" s="897"/>
      <c r="E1119" s="260"/>
      <c r="F1119" s="896"/>
      <c r="G1119" s="896"/>
      <c r="H1119" s="896"/>
      <c r="I1119" s="896"/>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7"/>
      <c r="D1120" s="897"/>
      <c r="E1120" s="896"/>
      <c r="F1120" s="896"/>
      <c r="G1120" s="896"/>
      <c r="H1120" s="896"/>
      <c r="I1120" s="896"/>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7"/>
      <c r="D1121" s="897"/>
      <c r="E1121" s="896"/>
      <c r="F1121" s="896"/>
      <c r="G1121" s="896"/>
      <c r="H1121" s="896"/>
      <c r="I1121" s="896"/>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7"/>
      <c r="D1122" s="897"/>
      <c r="E1122" s="896"/>
      <c r="F1122" s="896"/>
      <c r="G1122" s="896"/>
      <c r="H1122" s="896"/>
      <c r="I1122" s="896"/>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7"/>
      <c r="D1123" s="897"/>
      <c r="E1123" s="896"/>
      <c r="F1123" s="896"/>
      <c r="G1123" s="896"/>
      <c r="H1123" s="896"/>
      <c r="I1123" s="896"/>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7"/>
      <c r="D1124" s="897"/>
      <c r="E1124" s="896"/>
      <c r="F1124" s="896"/>
      <c r="G1124" s="896"/>
      <c r="H1124" s="896"/>
      <c r="I1124" s="896"/>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7"/>
      <c r="D1125" s="897"/>
      <c r="E1125" s="896"/>
      <c r="F1125" s="896"/>
      <c r="G1125" s="896"/>
      <c r="H1125" s="896"/>
      <c r="I1125" s="896"/>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7"/>
      <c r="D1126" s="897"/>
      <c r="E1126" s="896"/>
      <c r="F1126" s="896"/>
      <c r="G1126" s="896"/>
      <c r="H1126" s="896"/>
      <c r="I1126" s="896"/>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7"/>
      <c r="D1127" s="897"/>
      <c r="E1127" s="896"/>
      <c r="F1127" s="896"/>
      <c r="G1127" s="896"/>
      <c r="H1127" s="896"/>
      <c r="I1127" s="896"/>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7"/>
      <c r="D1128" s="897"/>
      <c r="E1128" s="896"/>
      <c r="F1128" s="896"/>
      <c r="G1128" s="896"/>
      <c r="H1128" s="896"/>
      <c r="I1128" s="896"/>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7"/>
      <c r="D1129" s="897"/>
      <c r="E1129" s="896"/>
      <c r="F1129" s="896"/>
      <c r="G1129" s="896"/>
      <c r="H1129" s="896"/>
      <c r="I1129" s="896"/>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7"/>
      <c r="D1130" s="897"/>
      <c r="E1130" s="896"/>
      <c r="F1130" s="896"/>
      <c r="G1130" s="896"/>
      <c r="H1130" s="896"/>
      <c r="I1130" s="896"/>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7"/>
      <c r="D1131" s="897"/>
      <c r="E1131" s="896"/>
      <c r="F1131" s="896"/>
      <c r="G1131" s="896"/>
      <c r="H1131" s="896"/>
      <c r="I1131" s="896"/>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cfRule type="expression" dxfId="2693" priority="13307">
      <formula>IF(RIGHT(TEXT(AE89,"0.#"),1)=".",FALSE,TRUE)</formula>
    </cfRule>
    <cfRule type="expression" dxfId="2692" priority="13308">
      <formula>IF(RIGHT(TEXT(AE89,"0.#"),1)=".",TRUE,FALSE)</formula>
    </cfRule>
  </conditionalFormatting>
  <conditionalFormatting sqref="AI89">
    <cfRule type="expression" dxfId="2691" priority="13305">
      <formula>IF(RIGHT(TEXT(AI89,"0.#"),1)=".",FALSE,TRUE)</formula>
    </cfRule>
    <cfRule type="expression" dxfId="2690" priority="13306">
      <formula>IF(RIGHT(TEXT(AI89,"0.#"),1)=".",TRUE,FALSE)</formula>
    </cfRule>
  </conditionalFormatting>
  <conditionalFormatting sqref="AI88">
    <cfRule type="expression" dxfId="2689" priority="13303">
      <formula>IF(RIGHT(TEXT(AI88,"0.#"),1)=".",FALSE,TRUE)</formula>
    </cfRule>
    <cfRule type="expression" dxfId="2688" priority="13304">
      <formula>IF(RIGHT(TEXT(AI88,"0.#"),1)=".",TRUE,FALSE)</formula>
    </cfRule>
  </conditionalFormatting>
  <conditionalFormatting sqref="AI87">
    <cfRule type="expression" dxfId="2687" priority="13301">
      <formula>IF(RIGHT(TEXT(AI87,"0.#"),1)=".",FALSE,TRUE)</formula>
    </cfRule>
    <cfRule type="expression" dxfId="2686" priority="13302">
      <formula>IF(RIGHT(TEXT(AI87,"0.#"),1)=".",TRUE,FALSE)</formula>
    </cfRule>
  </conditionalFormatting>
  <conditionalFormatting sqref="AM88">
    <cfRule type="expression" dxfId="2685" priority="13297">
      <formula>IF(RIGHT(TEXT(AM88,"0.#"),1)=".",FALSE,TRUE)</formula>
    </cfRule>
    <cfRule type="expression" dxfId="2684" priority="13298">
      <formula>IF(RIGHT(TEXT(AM88,"0.#"),1)=".",TRUE,FALSE)</formula>
    </cfRule>
  </conditionalFormatting>
  <conditionalFormatting sqref="AM89">
    <cfRule type="expression" dxfId="2683" priority="13295">
      <formula>IF(RIGHT(TEXT(AM89,"0.#"),1)=".",FALSE,TRUE)</formula>
    </cfRule>
    <cfRule type="expression" dxfId="2682" priority="13296">
      <formula>IF(RIGHT(TEXT(AM89,"0.#"),1)=".",TRUE,FALSE)</formula>
    </cfRule>
  </conditionalFormatting>
  <conditionalFormatting sqref="AE92">
    <cfRule type="expression" dxfId="2681" priority="13281">
      <formula>IF(RIGHT(TEXT(AE92,"0.#"),1)=".",FALSE,TRUE)</formula>
    </cfRule>
    <cfRule type="expression" dxfId="2680" priority="13282">
      <formula>IF(RIGHT(TEXT(AE92,"0.#"),1)=".",TRUE,FALSE)</formula>
    </cfRule>
  </conditionalFormatting>
  <conditionalFormatting sqref="AE93">
    <cfRule type="expression" dxfId="2679" priority="13279">
      <formula>IF(RIGHT(TEXT(AE93,"0.#"),1)=".",FALSE,TRUE)</formula>
    </cfRule>
    <cfRule type="expression" dxfId="2678" priority="13280">
      <formula>IF(RIGHT(TEXT(AE93,"0.#"),1)=".",TRUE,FALSE)</formula>
    </cfRule>
  </conditionalFormatting>
  <conditionalFormatting sqref="AE94">
    <cfRule type="expression" dxfId="2677" priority="13277">
      <formula>IF(RIGHT(TEXT(AE94,"0.#"),1)=".",FALSE,TRUE)</formula>
    </cfRule>
    <cfRule type="expression" dxfId="2676" priority="13278">
      <formula>IF(RIGHT(TEXT(AE94,"0.#"),1)=".",TRUE,FALSE)</formula>
    </cfRule>
  </conditionalFormatting>
  <conditionalFormatting sqref="AI94">
    <cfRule type="expression" dxfId="2675" priority="13275">
      <formula>IF(RIGHT(TEXT(AI94,"0.#"),1)=".",FALSE,TRUE)</formula>
    </cfRule>
    <cfRule type="expression" dxfId="2674" priority="13276">
      <formula>IF(RIGHT(TEXT(AI94,"0.#"),1)=".",TRUE,FALSE)</formula>
    </cfRule>
  </conditionalFormatting>
  <conditionalFormatting sqref="AI93">
    <cfRule type="expression" dxfId="2673" priority="13273">
      <formula>IF(RIGHT(TEXT(AI93,"0.#"),1)=".",FALSE,TRUE)</formula>
    </cfRule>
    <cfRule type="expression" dxfId="2672" priority="13274">
      <formula>IF(RIGHT(TEXT(AI93,"0.#"),1)=".",TRUE,FALSE)</formula>
    </cfRule>
  </conditionalFormatting>
  <conditionalFormatting sqref="AI92">
    <cfRule type="expression" dxfId="2671" priority="13271">
      <formula>IF(RIGHT(TEXT(AI92,"0.#"),1)=".",FALSE,TRUE)</formula>
    </cfRule>
    <cfRule type="expression" dxfId="2670" priority="13272">
      <formula>IF(RIGHT(TEXT(AI92,"0.#"),1)=".",TRUE,FALSE)</formula>
    </cfRule>
  </conditionalFormatting>
  <conditionalFormatting sqref="AM92">
    <cfRule type="expression" dxfId="2669" priority="13269">
      <formula>IF(RIGHT(TEXT(AM92,"0.#"),1)=".",FALSE,TRUE)</formula>
    </cfRule>
    <cfRule type="expression" dxfId="2668" priority="13270">
      <formula>IF(RIGHT(TEXT(AM92,"0.#"),1)=".",TRUE,FALSE)</formula>
    </cfRule>
  </conditionalFormatting>
  <conditionalFormatting sqref="AM93">
    <cfRule type="expression" dxfId="2667" priority="13267">
      <formula>IF(RIGHT(TEXT(AM93,"0.#"),1)=".",FALSE,TRUE)</formula>
    </cfRule>
    <cfRule type="expression" dxfId="2666" priority="13268">
      <formula>IF(RIGHT(TEXT(AM93,"0.#"),1)=".",TRUE,FALSE)</formula>
    </cfRule>
  </conditionalFormatting>
  <conditionalFormatting sqref="AM94">
    <cfRule type="expression" dxfId="2665" priority="13265">
      <formula>IF(RIGHT(TEXT(AM94,"0.#"),1)=".",FALSE,TRUE)</formula>
    </cfRule>
    <cfRule type="expression" dxfId="2664" priority="13266">
      <formula>IF(RIGHT(TEXT(AM94,"0.#"),1)=".",TRUE,FALSE)</formula>
    </cfRule>
  </conditionalFormatting>
  <conditionalFormatting sqref="AE97">
    <cfRule type="expression" dxfId="2663" priority="13251">
      <formula>IF(RIGHT(TEXT(AE97,"0.#"),1)=".",FALSE,TRUE)</formula>
    </cfRule>
    <cfRule type="expression" dxfId="2662" priority="13252">
      <formula>IF(RIGHT(TEXT(AE97,"0.#"),1)=".",TRUE,FALSE)</formula>
    </cfRule>
  </conditionalFormatting>
  <conditionalFormatting sqref="AE98">
    <cfRule type="expression" dxfId="2661" priority="13249">
      <formula>IF(RIGHT(TEXT(AE98,"0.#"),1)=".",FALSE,TRUE)</formula>
    </cfRule>
    <cfRule type="expression" dxfId="2660" priority="13250">
      <formula>IF(RIGHT(TEXT(AE98,"0.#"),1)=".",TRUE,FALSE)</formula>
    </cfRule>
  </conditionalFormatting>
  <conditionalFormatting sqref="AE99">
    <cfRule type="expression" dxfId="2659" priority="13247">
      <formula>IF(RIGHT(TEXT(AE99,"0.#"),1)=".",FALSE,TRUE)</formula>
    </cfRule>
    <cfRule type="expression" dxfId="2658" priority="13248">
      <formula>IF(RIGHT(TEXT(AE99,"0.#"),1)=".",TRUE,FALSE)</formula>
    </cfRule>
  </conditionalFormatting>
  <conditionalFormatting sqref="AI99">
    <cfRule type="expression" dxfId="2657" priority="13245">
      <formula>IF(RIGHT(TEXT(AI99,"0.#"),1)=".",FALSE,TRUE)</formula>
    </cfRule>
    <cfRule type="expression" dxfId="2656" priority="13246">
      <formula>IF(RIGHT(TEXT(AI99,"0.#"),1)=".",TRUE,FALSE)</formula>
    </cfRule>
  </conditionalFormatting>
  <conditionalFormatting sqref="AI98">
    <cfRule type="expression" dxfId="2655" priority="13243">
      <formula>IF(RIGHT(TEXT(AI98,"0.#"),1)=".",FALSE,TRUE)</formula>
    </cfRule>
    <cfRule type="expression" dxfId="2654" priority="13244">
      <formula>IF(RIGHT(TEXT(AI98,"0.#"),1)=".",TRUE,FALSE)</formula>
    </cfRule>
  </conditionalFormatting>
  <conditionalFormatting sqref="AI97">
    <cfRule type="expression" dxfId="2653" priority="13241">
      <formula>IF(RIGHT(TEXT(AI97,"0.#"),1)=".",FALSE,TRUE)</formula>
    </cfRule>
    <cfRule type="expression" dxfId="2652" priority="13242">
      <formula>IF(RIGHT(TEXT(AI97,"0.#"),1)=".",TRUE,FALSE)</formula>
    </cfRule>
  </conditionalFormatting>
  <conditionalFormatting sqref="AM97">
    <cfRule type="expression" dxfId="2651" priority="13239">
      <formula>IF(RIGHT(TEXT(AM97,"0.#"),1)=".",FALSE,TRUE)</formula>
    </cfRule>
    <cfRule type="expression" dxfId="2650" priority="13240">
      <formula>IF(RIGHT(TEXT(AM97,"0.#"),1)=".",TRUE,FALSE)</formula>
    </cfRule>
  </conditionalFormatting>
  <conditionalFormatting sqref="AM98">
    <cfRule type="expression" dxfId="2649" priority="13237">
      <formula>IF(RIGHT(TEXT(AM98,"0.#"),1)=".",FALSE,TRUE)</formula>
    </cfRule>
    <cfRule type="expression" dxfId="2648" priority="13238">
      <formula>IF(RIGHT(TEXT(AM98,"0.#"),1)=".",TRUE,FALSE)</formula>
    </cfRule>
  </conditionalFormatting>
  <conditionalFormatting sqref="AM99">
    <cfRule type="expression" dxfId="2647" priority="13235">
      <formula>IF(RIGHT(TEXT(AM99,"0.#"),1)=".",FALSE,TRUE)</formula>
    </cfRule>
    <cfRule type="expression" dxfId="2646" priority="13236">
      <formula>IF(RIGHT(TEXT(AM99,"0.#"),1)=".",TRUE,FALSE)</formula>
    </cfRule>
  </conditionalFormatting>
  <conditionalFormatting sqref="AI101">
    <cfRule type="expression" dxfId="2645" priority="13221">
      <formula>IF(RIGHT(TEXT(AI101,"0.#"),1)=".",FALSE,TRUE)</formula>
    </cfRule>
    <cfRule type="expression" dxfId="2644" priority="13222">
      <formula>IF(RIGHT(TEXT(AI101,"0.#"),1)=".",TRUE,FALSE)</formula>
    </cfRule>
  </conditionalFormatting>
  <conditionalFormatting sqref="AM101">
    <cfRule type="expression" dxfId="2643" priority="13219">
      <formula>IF(RIGHT(TEXT(AM101,"0.#"),1)=".",FALSE,TRUE)</formula>
    </cfRule>
    <cfRule type="expression" dxfId="2642" priority="13220">
      <formula>IF(RIGHT(TEXT(AM101,"0.#"),1)=".",TRUE,FALSE)</formula>
    </cfRule>
  </conditionalFormatting>
  <conditionalFormatting sqref="AE102">
    <cfRule type="expression" dxfId="2641" priority="13217">
      <formula>IF(RIGHT(TEXT(AE102,"0.#"),1)=".",FALSE,TRUE)</formula>
    </cfRule>
    <cfRule type="expression" dxfId="2640" priority="13218">
      <formula>IF(RIGHT(TEXT(AE102,"0.#"),1)=".",TRUE,FALSE)</formula>
    </cfRule>
  </conditionalFormatting>
  <conditionalFormatting sqref="AI102">
    <cfRule type="expression" dxfId="2639" priority="13215">
      <formula>IF(RIGHT(TEXT(AI102,"0.#"),1)=".",FALSE,TRUE)</formula>
    </cfRule>
    <cfRule type="expression" dxfId="2638" priority="13216">
      <formula>IF(RIGHT(TEXT(AI102,"0.#"),1)=".",TRUE,FALSE)</formula>
    </cfRule>
  </conditionalFormatting>
  <conditionalFormatting sqref="AM102">
    <cfRule type="expression" dxfId="2637" priority="13213">
      <formula>IF(RIGHT(TEXT(AM102,"0.#"),1)=".",FALSE,TRUE)</formula>
    </cfRule>
    <cfRule type="expression" dxfId="2636" priority="13214">
      <formula>IF(RIGHT(TEXT(AM102,"0.#"),1)=".",TRUE,FALSE)</formula>
    </cfRule>
  </conditionalFormatting>
  <conditionalFormatting sqref="AQ102">
    <cfRule type="expression" dxfId="2635" priority="13211">
      <formula>IF(RIGHT(TEXT(AQ102,"0.#"),1)=".",FALSE,TRUE)</formula>
    </cfRule>
    <cfRule type="expression" dxfId="2634" priority="13212">
      <formula>IF(RIGHT(TEXT(AQ102,"0.#"),1)=".",TRUE,FALSE)</formula>
    </cfRule>
  </conditionalFormatting>
  <conditionalFormatting sqref="AE104">
    <cfRule type="expression" dxfId="2633" priority="13209">
      <formula>IF(RIGHT(TEXT(AE104,"0.#"),1)=".",FALSE,TRUE)</formula>
    </cfRule>
    <cfRule type="expression" dxfId="2632" priority="13210">
      <formula>IF(RIGHT(TEXT(AE104,"0.#"),1)=".",TRUE,FALSE)</formula>
    </cfRule>
  </conditionalFormatting>
  <conditionalFormatting sqref="AI104">
    <cfRule type="expression" dxfId="2631" priority="13207">
      <formula>IF(RIGHT(TEXT(AI104,"0.#"),1)=".",FALSE,TRUE)</formula>
    </cfRule>
    <cfRule type="expression" dxfId="2630" priority="13208">
      <formula>IF(RIGHT(TEXT(AI104,"0.#"),1)=".",TRUE,FALSE)</formula>
    </cfRule>
  </conditionalFormatting>
  <conditionalFormatting sqref="AM104">
    <cfRule type="expression" dxfId="2629" priority="13205">
      <formula>IF(RIGHT(TEXT(AM104,"0.#"),1)=".",FALSE,TRUE)</formula>
    </cfRule>
    <cfRule type="expression" dxfId="2628" priority="13206">
      <formula>IF(RIGHT(TEXT(AM104,"0.#"),1)=".",TRUE,FALSE)</formula>
    </cfRule>
  </conditionalFormatting>
  <conditionalFormatting sqref="AE105">
    <cfRule type="expression" dxfId="2627" priority="13203">
      <formula>IF(RIGHT(TEXT(AE105,"0.#"),1)=".",FALSE,TRUE)</formula>
    </cfRule>
    <cfRule type="expression" dxfId="2626" priority="13204">
      <formula>IF(RIGHT(TEXT(AE105,"0.#"),1)=".",TRUE,FALSE)</formula>
    </cfRule>
  </conditionalFormatting>
  <conditionalFormatting sqref="AI105">
    <cfRule type="expression" dxfId="2625" priority="13201">
      <formula>IF(RIGHT(TEXT(AI105,"0.#"),1)=".",FALSE,TRUE)</formula>
    </cfRule>
    <cfRule type="expression" dxfId="2624" priority="13202">
      <formula>IF(RIGHT(TEXT(AI105,"0.#"),1)=".",TRUE,FALSE)</formula>
    </cfRule>
  </conditionalFormatting>
  <conditionalFormatting sqref="AM105">
    <cfRule type="expression" dxfId="2623" priority="13199">
      <formula>IF(RIGHT(TEXT(AM105,"0.#"),1)=".",FALSE,TRUE)</formula>
    </cfRule>
    <cfRule type="expression" dxfId="2622" priority="13200">
      <formula>IF(RIGHT(TEXT(AM105,"0.#"),1)=".",TRUE,FALSE)</formula>
    </cfRule>
  </conditionalFormatting>
  <conditionalFormatting sqref="AE107">
    <cfRule type="expression" dxfId="2621" priority="13195">
      <formula>IF(RIGHT(TEXT(AE107,"0.#"),1)=".",FALSE,TRUE)</formula>
    </cfRule>
    <cfRule type="expression" dxfId="2620" priority="13196">
      <formula>IF(RIGHT(TEXT(AE107,"0.#"),1)=".",TRUE,FALSE)</formula>
    </cfRule>
  </conditionalFormatting>
  <conditionalFormatting sqref="AI107">
    <cfRule type="expression" dxfId="2619" priority="13193">
      <formula>IF(RIGHT(TEXT(AI107,"0.#"),1)=".",FALSE,TRUE)</formula>
    </cfRule>
    <cfRule type="expression" dxfId="2618" priority="13194">
      <formula>IF(RIGHT(TEXT(AI107,"0.#"),1)=".",TRUE,FALSE)</formula>
    </cfRule>
  </conditionalFormatting>
  <conditionalFormatting sqref="AM107">
    <cfRule type="expression" dxfId="2617" priority="13191">
      <formula>IF(RIGHT(TEXT(AM107,"0.#"),1)=".",FALSE,TRUE)</formula>
    </cfRule>
    <cfRule type="expression" dxfId="2616" priority="13192">
      <formula>IF(RIGHT(TEXT(AM107,"0.#"),1)=".",TRUE,FALSE)</formula>
    </cfRule>
  </conditionalFormatting>
  <conditionalFormatting sqref="AE108">
    <cfRule type="expression" dxfId="2615" priority="13189">
      <formula>IF(RIGHT(TEXT(AE108,"0.#"),1)=".",FALSE,TRUE)</formula>
    </cfRule>
    <cfRule type="expression" dxfId="2614" priority="13190">
      <formula>IF(RIGHT(TEXT(AE108,"0.#"),1)=".",TRUE,FALSE)</formula>
    </cfRule>
  </conditionalFormatting>
  <conditionalFormatting sqref="AI108">
    <cfRule type="expression" dxfId="2613" priority="13187">
      <formula>IF(RIGHT(TEXT(AI108,"0.#"),1)=".",FALSE,TRUE)</formula>
    </cfRule>
    <cfRule type="expression" dxfId="2612" priority="13188">
      <formula>IF(RIGHT(TEXT(AI108,"0.#"),1)=".",TRUE,FALSE)</formula>
    </cfRule>
  </conditionalFormatting>
  <conditionalFormatting sqref="AM108">
    <cfRule type="expression" dxfId="2611" priority="13185">
      <formula>IF(RIGHT(TEXT(AM108,"0.#"),1)=".",FALSE,TRUE)</formula>
    </cfRule>
    <cfRule type="expression" dxfId="2610" priority="13186">
      <formula>IF(RIGHT(TEXT(AM108,"0.#"),1)=".",TRUE,FALSE)</formula>
    </cfRule>
  </conditionalFormatting>
  <conditionalFormatting sqref="AE110">
    <cfRule type="expression" dxfId="2609" priority="13181">
      <formula>IF(RIGHT(TEXT(AE110,"0.#"),1)=".",FALSE,TRUE)</formula>
    </cfRule>
    <cfRule type="expression" dxfId="2608" priority="13182">
      <formula>IF(RIGHT(TEXT(AE110,"0.#"),1)=".",TRUE,FALSE)</formula>
    </cfRule>
  </conditionalFormatting>
  <conditionalFormatting sqref="AI110">
    <cfRule type="expression" dxfId="2607" priority="13179">
      <formula>IF(RIGHT(TEXT(AI110,"0.#"),1)=".",FALSE,TRUE)</formula>
    </cfRule>
    <cfRule type="expression" dxfId="2606" priority="13180">
      <formula>IF(RIGHT(TEXT(AI110,"0.#"),1)=".",TRUE,FALSE)</formula>
    </cfRule>
  </conditionalFormatting>
  <conditionalFormatting sqref="AM110">
    <cfRule type="expression" dxfId="2605" priority="13177">
      <formula>IF(RIGHT(TEXT(AM110,"0.#"),1)=".",FALSE,TRUE)</formula>
    </cfRule>
    <cfRule type="expression" dxfId="2604" priority="13178">
      <formula>IF(RIGHT(TEXT(AM110,"0.#"),1)=".",TRUE,FALSE)</formula>
    </cfRule>
  </conditionalFormatting>
  <conditionalFormatting sqref="AE111">
    <cfRule type="expression" dxfId="2603" priority="13175">
      <formula>IF(RIGHT(TEXT(AE111,"0.#"),1)=".",FALSE,TRUE)</formula>
    </cfRule>
    <cfRule type="expression" dxfId="2602" priority="13176">
      <formula>IF(RIGHT(TEXT(AE111,"0.#"),1)=".",TRUE,FALSE)</formula>
    </cfRule>
  </conditionalFormatting>
  <conditionalFormatting sqref="AI111">
    <cfRule type="expression" dxfId="2601" priority="13173">
      <formula>IF(RIGHT(TEXT(AI111,"0.#"),1)=".",FALSE,TRUE)</formula>
    </cfRule>
    <cfRule type="expression" dxfId="2600" priority="13174">
      <formula>IF(RIGHT(TEXT(AI111,"0.#"),1)=".",TRUE,FALSE)</formula>
    </cfRule>
  </conditionalFormatting>
  <conditionalFormatting sqref="AM111">
    <cfRule type="expression" dxfId="2599" priority="13171">
      <formula>IF(RIGHT(TEXT(AM111,"0.#"),1)=".",FALSE,TRUE)</formula>
    </cfRule>
    <cfRule type="expression" dxfId="2598" priority="13172">
      <formula>IF(RIGHT(TEXT(AM111,"0.#"),1)=".",TRUE,FALSE)</formula>
    </cfRule>
  </conditionalFormatting>
  <conditionalFormatting sqref="AE113">
    <cfRule type="expression" dxfId="2597" priority="13167">
      <formula>IF(RIGHT(TEXT(AE113,"0.#"),1)=".",FALSE,TRUE)</formula>
    </cfRule>
    <cfRule type="expression" dxfId="2596" priority="13168">
      <formula>IF(RIGHT(TEXT(AE113,"0.#"),1)=".",TRUE,FALSE)</formula>
    </cfRule>
  </conditionalFormatting>
  <conditionalFormatting sqref="AI113">
    <cfRule type="expression" dxfId="2595" priority="13165">
      <formula>IF(RIGHT(TEXT(AI113,"0.#"),1)=".",FALSE,TRUE)</formula>
    </cfRule>
    <cfRule type="expression" dxfId="2594" priority="13166">
      <formula>IF(RIGHT(TEXT(AI113,"0.#"),1)=".",TRUE,FALSE)</formula>
    </cfRule>
  </conditionalFormatting>
  <conditionalFormatting sqref="AM113">
    <cfRule type="expression" dxfId="2593" priority="13163">
      <formula>IF(RIGHT(TEXT(AM113,"0.#"),1)=".",FALSE,TRUE)</formula>
    </cfRule>
    <cfRule type="expression" dxfId="2592" priority="13164">
      <formula>IF(RIGHT(TEXT(AM113,"0.#"),1)=".",TRUE,FALSE)</formula>
    </cfRule>
  </conditionalFormatting>
  <conditionalFormatting sqref="AE114">
    <cfRule type="expression" dxfId="2591" priority="13161">
      <formula>IF(RIGHT(TEXT(AE114,"0.#"),1)=".",FALSE,TRUE)</formula>
    </cfRule>
    <cfRule type="expression" dxfId="2590" priority="13162">
      <formula>IF(RIGHT(TEXT(AE114,"0.#"),1)=".",TRUE,FALSE)</formula>
    </cfRule>
  </conditionalFormatting>
  <conditionalFormatting sqref="AI114">
    <cfRule type="expression" dxfId="2589" priority="13159">
      <formula>IF(RIGHT(TEXT(AI114,"0.#"),1)=".",FALSE,TRUE)</formula>
    </cfRule>
    <cfRule type="expression" dxfId="2588" priority="13160">
      <formula>IF(RIGHT(TEXT(AI114,"0.#"),1)=".",TRUE,FALSE)</formula>
    </cfRule>
  </conditionalFormatting>
  <conditionalFormatting sqref="AM114">
    <cfRule type="expression" dxfId="2587" priority="13157">
      <formula>IF(RIGHT(TEXT(AM114,"0.#"),1)=".",FALSE,TRUE)</formula>
    </cfRule>
    <cfRule type="expression" dxfId="2586" priority="13158">
      <formula>IF(RIGHT(TEXT(AM114,"0.#"),1)=".",TRUE,FALSE)</formula>
    </cfRule>
  </conditionalFormatting>
  <conditionalFormatting sqref="AE116 AQ116">
    <cfRule type="expression" dxfId="2585" priority="13153">
      <formula>IF(RIGHT(TEXT(AE116,"0.#"),1)=".",FALSE,TRUE)</formula>
    </cfRule>
    <cfRule type="expression" dxfId="2584" priority="13154">
      <formula>IF(RIGHT(TEXT(AE116,"0.#"),1)=".",TRUE,FALSE)</formula>
    </cfRule>
  </conditionalFormatting>
  <conditionalFormatting sqref="AI116">
    <cfRule type="expression" dxfId="2583" priority="13151">
      <formula>IF(RIGHT(TEXT(AI116,"0.#"),1)=".",FALSE,TRUE)</formula>
    </cfRule>
    <cfRule type="expression" dxfId="2582" priority="13152">
      <formula>IF(RIGHT(TEXT(AI116,"0.#"),1)=".",TRUE,FALSE)</formula>
    </cfRule>
  </conditionalFormatting>
  <conditionalFormatting sqref="AM116">
    <cfRule type="expression" dxfId="2581" priority="13149">
      <formula>IF(RIGHT(TEXT(AM116,"0.#"),1)=".",FALSE,TRUE)</formula>
    </cfRule>
    <cfRule type="expression" dxfId="2580" priority="13150">
      <formula>IF(RIGHT(TEXT(AM116,"0.#"),1)=".",TRUE,FALSE)</formula>
    </cfRule>
  </conditionalFormatting>
  <conditionalFormatting sqref="AE117 AM117">
    <cfRule type="expression" dxfId="2579" priority="13147">
      <formula>IF(RIGHT(TEXT(AE117,"0.#"),1)=".",FALSE,TRUE)</formula>
    </cfRule>
    <cfRule type="expression" dxfId="2578" priority="13148">
      <formula>IF(RIGHT(TEXT(AE117,"0.#"),1)=".",TRUE,FALSE)</formula>
    </cfRule>
  </conditionalFormatting>
  <conditionalFormatting sqref="AI117">
    <cfRule type="expression" dxfId="2577" priority="13145">
      <formula>IF(RIGHT(TEXT(AI117,"0.#"),1)=".",FALSE,TRUE)</formula>
    </cfRule>
    <cfRule type="expression" dxfId="2576" priority="13146">
      <formula>IF(RIGHT(TEXT(AI117,"0.#"),1)=".",TRUE,FALSE)</formula>
    </cfRule>
  </conditionalFormatting>
  <conditionalFormatting sqref="AQ117">
    <cfRule type="expression" dxfId="2575" priority="13141">
      <formula>IF(RIGHT(TEXT(AQ117,"0.#"),1)=".",FALSE,TRUE)</formula>
    </cfRule>
    <cfRule type="expression" dxfId="2574" priority="13142">
      <formula>IF(RIGHT(TEXT(AQ117,"0.#"),1)=".",TRUE,FALSE)</formula>
    </cfRule>
  </conditionalFormatting>
  <conditionalFormatting sqref="AE119 AQ119">
    <cfRule type="expression" dxfId="2573" priority="13139">
      <formula>IF(RIGHT(TEXT(AE119,"0.#"),1)=".",FALSE,TRUE)</formula>
    </cfRule>
    <cfRule type="expression" dxfId="2572" priority="13140">
      <formula>IF(RIGHT(TEXT(AE119,"0.#"),1)=".",TRUE,FALSE)</formula>
    </cfRule>
  </conditionalFormatting>
  <conditionalFormatting sqref="AI119">
    <cfRule type="expression" dxfId="2571" priority="13137">
      <formula>IF(RIGHT(TEXT(AI119,"0.#"),1)=".",FALSE,TRUE)</formula>
    </cfRule>
    <cfRule type="expression" dxfId="2570" priority="13138">
      <formula>IF(RIGHT(TEXT(AI119,"0.#"),1)=".",TRUE,FALSE)</formula>
    </cfRule>
  </conditionalFormatting>
  <conditionalFormatting sqref="AM119">
    <cfRule type="expression" dxfId="2569" priority="13135">
      <formula>IF(RIGHT(TEXT(AM119,"0.#"),1)=".",FALSE,TRUE)</formula>
    </cfRule>
    <cfRule type="expression" dxfId="2568" priority="13136">
      <formula>IF(RIGHT(TEXT(AM119,"0.#"),1)=".",TRUE,FALSE)</formula>
    </cfRule>
  </conditionalFormatting>
  <conditionalFormatting sqref="AQ120">
    <cfRule type="expression" dxfId="2567" priority="13127">
      <formula>IF(RIGHT(TEXT(AQ120,"0.#"),1)=".",FALSE,TRUE)</formula>
    </cfRule>
    <cfRule type="expression" dxfId="2566" priority="13128">
      <formula>IF(RIGHT(TEXT(AQ120,"0.#"),1)=".",TRUE,FALSE)</formula>
    </cfRule>
  </conditionalFormatting>
  <conditionalFormatting sqref="AE122 AQ122">
    <cfRule type="expression" dxfId="2565" priority="13125">
      <formula>IF(RIGHT(TEXT(AE122,"0.#"),1)=".",FALSE,TRUE)</formula>
    </cfRule>
    <cfRule type="expression" dxfId="2564" priority="13126">
      <formula>IF(RIGHT(TEXT(AE122,"0.#"),1)=".",TRUE,FALSE)</formula>
    </cfRule>
  </conditionalFormatting>
  <conditionalFormatting sqref="AI122">
    <cfRule type="expression" dxfId="2563" priority="13123">
      <formula>IF(RIGHT(TEXT(AI122,"0.#"),1)=".",FALSE,TRUE)</formula>
    </cfRule>
    <cfRule type="expression" dxfId="2562" priority="13124">
      <formula>IF(RIGHT(TEXT(AI122,"0.#"),1)=".",TRUE,FALSE)</formula>
    </cfRule>
  </conditionalFormatting>
  <conditionalFormatting sqref="AM122">
    <cfRule type="expression" dxfId="2561" priority="13121">
      <formula>IF(RIGHT(TEXT(AM122,"0.#"),1)=".",FALSE,TRUE)</formula>
    </cfRule>
    <cfRule type="expression" dxfId="2560" priority="13122">
      <formula>IF(RIGHT(TEXT(AM122,"0.#"),1)=".",TRUE,FALSE)</formula>
    </cfRule>
  </conditionalFormatting>
  <conditionalFormatting sqref="AQ123">
    <cfRule type="expression" dxfId="2559" priority="13113">
      <formula>IF(RIGHT(TEXT(AQ123,"0.#"),1)=".",FALSE,TRUE)</formula>
    </cfRule>
    <cfRule type="expression" dxfId="2558" priority="13114">
      <formula>IF(RIGHT(TEXT(AQ123,"0.#"),1)=".",TRUE,FALSE)</formula>
    </cfRule>
  </conditionalFormatting>
  <conditionalFormatting sqref="AE125 AQ125">
    <cfRule type="expression" dxfId="2557" priority="13111">
      <formula>IF(RIGHT(TEXT(AE125,"0.#"),1)=".",FALSE,TRUE)</formula>
    </cfRule>
    <cfRule type="expression" dxfId="2556" priority="13112">
      <formula>IF(RIGHT(TEXT(AE125,"0.#"),1)=".",TRUE,FALSE)</formula>
    </cfRule>
  </conditionalFormatting>
  <conditionalFormatting sqref="AI125">
    <cfRule type="expression" dxfId="2555" priority="13109">
      <formula>IF(RIGHT(TEXT(AI125,"0.#"),1)=".",FALSE,TRUE)</formula>
    </cfRule>
    <cfRule type="expression" dxfId="2554" priority="13110">
      <formula>IF(RIGHT(TEXT(AI125,"0.#"),1)=".",TRUE,FALSE)</formula>
    </cfRule>
  </conditionalFormatting>
  <conditionalFormatting sqref="AM125">
    <cfRule type="expression" dxfId="2553" priority="13107">
      <formula>IF(RIGHT(TEXT(AM125,"0.#"),1)=".",FALSE,TRUE)</formula>
    </cfRule>
    <cfRule type="expression" dxfId="2552" priority="13108">
      <formula>IF(RIGHT(TEXT(AM125,"0.#"),1)=".",TRUE,FALSE)</formula>
    </cfRule>
  </conditionalFormatting>
  <conditionalFormatting sqref="AQ126">
    <cfRule type="expression" dxfId="2551" priority="13099">
      <formula>IF(RIGHT(TEXT(AQ126,"0.#"),1)=".",FALSE,TRUE)</formula>
    </cfRule>
    <cfRule type="expression" dxfId="2550" priority="13100">
      <formula>IF(RIGHT(TEXT(AQ126,"0.#"),1)=".",TRUE,FALSE)</formula>
    </cfRule>
  </conditionalFormatting>
  <conditionalFormatting sqref="AE128 AQ128">
    <cfRule type="expression" dxfId="2549" priority="13097">
      <formula>IF(RIGHT(TEXT(AE128,"0.#"),1)=".",FALSE,TRUE)</formula>
    </cfRule>
    <cfRule type="expression" dxfId="2548" priority="13098">
      <formula>IF(RIGHT(TEXT(AE128,"0.#"),1)=".",TRUE,FALSE)</formula>
    </cfRule>
  </conditionalFormatting>
  <conditionalFormatting sqref="AI128">
    <cfRule type="expression" dxfId="2547" priority="13095">
      <formula>IF(RIGHT(TEXT(AI128,"0.#"),1)=".",FALSE,TRUE)</formula>
    </cfRule>
    <cfRule type="expression" dxfId="2546" priority="13096">
      <formula>IF(RIGHT(TEXT(AI128,"0.#"),1)=".",TRUE,FALSE)</formula>
    </cfRule>
  </conditionalFormatting>
  <conditionalFormatting sqref="AM128">
    <cfRule type="expression" dxfId="2545" priority="13093">
      <formula>IF(RIGHT(TEXT(AM128,"0.#"),1)=".",FALSE,TRUE)</formula>
    </cfRule>
    <cfRule type="expression" dxfId="2544" priority="13094">
      <formula>IF(RIGHT(TEXT(AM128,"0.#"),1)=".",TRUE,FALSE)</formula>
    </cfRule>
  </conditionalFormatting>
  <conditionalFormatting sqref="AQ129">
    <cfRule type="expression" dxfId="2543" priority="13085">
      <formula>IF(RIGHT(TEXT(AQ129,"0.#"),1)=".",FALSE,TRUE)</formula>
    </cfRule>
    <cfRule type="expression" dxfId="2542" priority="13086">
      <formula>IF(RIGHT(TEXT(AQ129,"0.#"),1)=".",TRUE,FALSE)</formula>
    </cfRule>
  </conditionalFormatting>
  <conditionalFormatting sqref="AE75">
    <cfRule type="expression" dxfId="2541" priority="13083">
      <formula>IF(RIGHT(TEXT(AE75,"0.#"),1)=".",FALSE,TRUE)</formula>
    </cfRule>
    <cfRule type="expression" dxfId="2540" priority="13084">
      <formula>IF(RIGHT(TEXT(AE75,"0.#"),1)=".",TRUE,FALSE)</formula>
    </cfRule>
  </conditionalFormatting>
  <conditionalFormatting sqref="AE76">
    <cfRule type="expression" dxfId="2539" priority="13081">
      <formula>IF(RIGHT(TEXT(AE76,"0.#"),1)=".",FALSE,TRUE)</formula>
    </cfRule>
    <cfRule type="expression" dxfId="2538" priority="13082">
      <formula>IF(RIGHT(TEXT(AE76,"0.#"),1)=".",TRUE,FALSE)</formula>
    </cfRule>
  </conditionalFormatting>
  <conditionalFormatting sqref="AE77">
    <cfRule type="expression" dxfId="2537" priority="13079">
      <formula>IF(RIGHT(TEXT(AE77,"0.#"),1)=".",FALSE,TRUE)</formula>
    </cfRule>
    <cfRule type="expression" dxfId="2536" priority="13080">
      <formula>IF(RIGHT(TEXT(AE77,"0.#"),1)=".",TRUE,FALSE)</formula>
    </cfRule>
  </conditionalFormatting>
  <conditionalFormatting sqref="AI77">
    <cfRule type="expression" dxfId="2535" priority="13077">
      <formula>IF(RIGHT(TEXT(AI77,"0.#"),1)=".",FALSE,TRUE)</formula>
    </cfRule>
    <cfRule type="expression" dxfId="2534" priority="13078">
      <formula>IF(RIGHT(TEXT(AI77,"0.#"),1)=".",TRUE,FALSE)</formula>
    </cfRule>
  </conditionalFormatting>
  <conditionalFormatting sqref="AI76">
    <cfRule type="expression" dxfId="2533" priority="13075">
      <formula>IF(RIGHT(TEXT(AI76,"0.#"),1)=".",FALSE,TRUE)</formula>
    </cfRule>
    <cfRule type="expression" dxfId="2532" priority="13076">
      <formula>IF(RIGHT(TEXT(AI76,"0.#"),1)=".",TRUE,FALSE)</formula>
    </cfRule>
  </conditionalFormatting>
  <conditionalFormatting sqref="AI75">
    <cfRule type="expression" dxfId="2531" priority="13073">
      <formula>IF(RIGHT(TEXT(AI75,"0.#"),1)=".",FALSE,TRUE)</formula>
    </cfRule>
    <cfRule type="expression" dxfId="2530" priority="13074">
      <formula>IF(RIGHT(TEXT(AI75,"0.#"),1)=".",TRUE,FALSE)</formula>
    </cfRule>
  </conditionalFormatting>
  <conditionalFormatting sqref="AM75">
    <cfRule type="expression" dxfId="2529" priority="13071">
      <formula>IF(RIGHT(TEXT(AM75,"0.#"),1)=".",FALSE,TRUE)</formula>
    </cfRule>
    <cfRule type="expression" dxfId="2528" priority="13072">
      <formula>IF(RIGHT(TEXT(AM75,"0.#"),1)=".",TRUE,FALSE)</formula>
    </cfRule>
  </conditionalFormatting>
  <conditionalFormatting sqref="AM76">
    <cfRule type="expression" dxfId="2527" priority="13069">
      <formula>IF(RIGHT(TEXT(AM76,"0.#"),1)=".",FALSE,TRUE)</formula>
    </cfRule>
    <cfRule type="expression" dxfId="2526" priority="13070">
      <formula>IF(RIGHT(TEXT(AM76,"0.#"),1)=".",TRUE,FALSE)</formula>
    </cfRule>
  </conditionalFormatting>
  <conditionalFormatting sqref="AM77">
    <cfRule type="expression" dxfId="2525" priority="13067">
      <formula>IF(RIGHT(TEXT(AM77,"0.#"),1)=".",FALSE,TRUE)</formula>
    </cfRule>
    <cfRule type="expression" dxfId="2524" priority="13068">
      <formula>IF(RIGHT(TEXT(AM77,"0.#"),1)=".",TRUE,FALSE)</formula>
    </cfRule>
  </conditionalFormatting>
  <conditionalFormatting sqref="AE134:AE135 AI134:AI135 AM134:AM135 AQ134:AQ135 AU134:AU135">
    <cfRule type="expression" dxfId="2523" priority="13053">
      <formula>IF(RIGHT(TEXT(AE134,"0.#"),1)=".",FALSE,TRUE)</formula>
    </cfRule>
    <cfRule type="expression" dxfId="2522" priority="13054">
      <formula>IF(RIGHT(TEXT(AE134,"0.#"),1)=".",TRUE,FALSE)</formula>
    </cfRule>
  </conditionalFormatting>
  <conditionalFormatting sqref="AE433">
    <cfRule type="expression" dxfId="2521" priority="13023">
      <formula>IF(RIGHT(TEXT(AE433,"0.#"),1)=".",FALSE,TRUE)</formula>
    </cfRule>
    <cfRule type="expression" dxfId="2520" priority="13024">
      <formula>IF(RIGHT(TEXT(AE433,"0.#"),1)=".",TRUE,FALSE)</formula>
    </cfRule>
  </conditionalFormatting>
  <conditionalFormatting sqref="AM435">
    <cfRule type="expression" dxfId="2519" priority="13007">
      <formula>IF(RIGHT(TEXT(AM435,"0.#"),1)=".",FALSE,TRUE)</formula>
    </cfRule>
    <cfRule type="expression" dxfId="2518" priority="13008">
      <formula>IF(RIGHT(TEXT(AM435,"0.#"),1)=".",TRUE,FALSE)</formula>
    </cfRule>
  </conditionalFormatting>
  <conditionalFormatting sqref="AE434">
    <cfRule type="expression" dxfId="2517" priority="13021">
      <formula>IF(RIGHT(TEXT(AE434,"0.#"),1)=".",FALSE,TRUE)</formula>
    </cfRule>
    <cfRule type="expression" dxfId="2516" priority="13022">
      <formula>IF(RIGHT(TEXT(AE434,"0.#"),1)=".",TRUE,FALSE)</formula>
    </cfRule>
  </conditionalFormatting>
  <conditionalFormatting sqref="AE435">
    <cfRule type="expression" dxfId="2515" priority="13019">
      <formula>IF(RIGHT(TEXT(AE435,"0.#"),1)=".",FALSE,TRUE)</formula>
    </cfRule>
    <cfRule type="expression" dxfId="2514" priority="13020">
      <formula>IF(RIGHT(TEXT(AE435,"0.#"),1)=".",TRUE,FALSE)</formula>
    </cfRule>
  </conditionalFormatting>
  <conditionalFormatting sqref="AM433">
    <cfRule type="expression" dxfId="2513" priority="13011">
      <formula>IF(RIGHT(TEXT(AM433,"0.#"),1)=".",FALSE,TRUE)</formula>
    </cfRule>
    <cfRule type="expression" dxfId="2512" priority="13012">
      <formula>IF(RIGHT(TEXT(AM433,"0.#"),1)=".",TRUE,FALSE)</formula>
    </cfRule>
  </conditionalFormatting>
  <conditionalFormatting sqref="AM434">
    <cfRule type="expression" dxfId="2511" priority="13009">
      <formula>IF(RIGHT(TEXT(AM434,"0.#"),1)=".",FALSE,TRUE)</formula>
    </cfRule>
    <cfRule type="expression" dxfId="2510" priority="13010">
      <formula>IF(RIGHT(TEXT(AM434,"0.#"),1)=".",TRUE,FALSE)</formula>
    </cfRule>
  </conditionalFormatting>
  <conditionalFormatting sqref="AU433">
    <cfRule type="expression" dxfId="2509" priority="12999">
      <formula>IF(RIGHT(TEXT(AU433,"0.#"),1)=".",FALSE,TRUE)</formula>
    </cfRule>
    <cfRule type="expression" dxfId="2508" priority="13000">
      <formula>IF(RIGHT(TEXT(AU433,"0.#"),1)=".",TRUE,FALSE)</formula>
    </cfRule>
  </conditionalFormatting>
  <conditionalFormatting sqref="AU434">
    <cfRule type="expression" dxfId="2507" priority="12997">
      <formula>IF(RIGHT(TEXT(AU434,"0.#"),1)=".",FALSE,TRUE)</formula>
    </cfRule>
    <cfRule type="expression" dxfId="2506" priority="12998">
      <formula>IF(RIGHT(TEXT(AU434,"0.#"),1)=".",TRUE,FALSE)</formula>
    </cfRule>
  </conditionalFormatting>
  <conditionalFormatting sqref="AU435">
    <cfRule type="expression" dxfId="2505" priority="12995">
      <formula>IF(RIGHT(TEXT(AU435,"0.#"),1)=".",FALSE,TRUE)</formula>
    </cfRule>
    <cfRule type="expression" dxfId="2504" priority="12996">
      <formula>IF(RIGHT(TEXT(AU435,"0.#"),1)=".",TRUE,FALSE)</formula>
    </cfRule>
  </conditionalFormatting>
  <conditionalFormatting sqref="AI435">
    <cfRule type="expression" dxfId="2503" priority="12929">
      <formula>IF(RIGHT(TEXT(AI435,"0.#"),1)=".",FALSE,TRUE)</formula>
    </cfRule>
    <cfRule type="expression" dxfId="2502" priority="12930">
      <formula>IF(RIGHT(TEXT(AI435,"0.#"),1)=".",TRUE,FALSE)</formula>
    </cfRule>
  </conditionalFormatting>
  <conditionalFormatting sqref="AI433">
    <cfRule type="expression" dxfId="2501" priority="12933">
      <formula>IF(RIGHT(TEXT(AI433,"0.#"),1)=".",FALSE,TRUE)</formula>
    </cfRule>
    <cfRule type="expression" dxfId="2500" priority="12934">
      <formula>IF(RIGHT(TEXT(AI433,"0.#"),1)=".",TRUE,FALSE)</formula>
    </cfRule>
  </conditionalFormatting>
  <conditionalFormatting sqref="AI434">
    <cfRule type="expression" dxfId="2499" priority="12931">
      <formula>IF(RIGHT(TEXT(AI434,"0.#"),1)=".",FALSE,TRUE)</formula>
    </cfRule>
    <cfRule type="expression" dxfId="2498" priority="12932">
      <formula>IF(RIGHT(TEXT(AI434,"0.#"),1)=".",TRUE,FALSE)</formula>
    </cfRule>
  </conditionalFormatting>
  <conditionalFormatting sqref="AQ434">
    <cfRule type="expression" dxfId="2497" priority="12915">
      <formula>IF(RIGHT(TEXT(AQ434,"0.#"),1)=".",FALSE,TRUE)</formula>
    </cfRule>
    <cfRule type="expression" dxfId="2496" priority="12916">
      <formula>IF(RIGHT(TEXT(AQ434,"0.#"),1)=".",TRUE,FALSE)</formula>
    </cfRule>
  </conditionalFormatting>
  <conditionalFormatting sqref="AQ435">
    <cfRule type="expression" dxfId="2495" priority="12901">
      <formula>IF(RIGHT(TEXT(AQ435,"0.#"),1)=".",FALSE,TRUE)</formula>
    </cfRule>
    <cfRule type="expression" dxfId="2494" priority="12902">
      <formula>IF(RIGHT(TEXT(AQ435,"0.#"),1)=".",TRUE,FALSE)</formula>
    </cfRule>
  </conditionalFormatting>
  <conditionalFormatting sqref="AQ433">
    <cfRule type="expression" dxfId="2493" priority="12899">
      <formula>IF(RIGHT(TEXT(AQ433,"0.#"),1)=".",FALSE,TRUE)</formula>
    </cfRule>
    <cfRule type="expression" dxfId="2492" priority="12900">
      <formula>IF(RIGHT(TEXT(AQ433,"0.#"),1)=".",TRUE,FALSE)</formula>
    </cfRule>
  </conditionalFormatting>
  <conditionalFormatting sqref="AL847:AO866">
    <cfRule type="expression" dxfId="2491" priority="6623">
      <formula>IF(AND(AL847&gt;=0, RIGHT(TEXT(AL847,"0.#"),1)&lt;&gt;"."),TRUE,FALSE)</formula>
    </cfRule>
    <cfRule type="expression" dxfId="2490" priority="6624">
      <formula>IF(AND(AL847&gt;=0, RIGHT(TEXT(AL847,"0.#"),1)="."),TRUE,FALSE)</formula>
    </cfRule>
    <cfRule type="expression" dxfId="2489" priority="6625">
      <formula>IF(AND(AL847&lt;0, RIGHT(TEXT(AL847,"0.#"),1)&lt;&gt;"."),TRUE,FALSE)</formula>
    </cfRule>
    <cfRule type="expression" dxfId="2488" priority="6626">
      <formula>IF(AND(AL847&lt;0, RIGHT(TEXT(AL847,"0.#"),1)="."),TRUE,FALSE)</formula>
    </cfRule>
  </conditionalFormatting>
  <conditionalFormatting sqref="AQ53:AQ55">
    <cfRule type="expression" dxfId="2487" priority="4645">
      <formula>IF(RIGHT(TEXT(AQ53,"0.#"),1)=".",FALSE,TRUE)</formula>
    </cfRule>
    <cfRule type="expression" dxfId="2486" priority="4646">
      <formula>IF(RIGHT(TEXT(AQ53,"0.#"),1)=".",TRUE,FALSE)</formula>
    </cfRule>
  </conditionalFormatting>
  <conditionalFormatting sqref="AU53:AU55">
    <cfRule type="expression" dxfId="2485" priority="4643">
      <formula>IF(RIGHT(TEXT(AU53,"0.#"),1)=".",FALSE,TRUE)</formula>
    </cfRule>
    <cfRule type="expression" dxfId="2484" priority="4644">
      <formula>IF(RIGHT(TEXT(AU53,"0.#"),1)=".",TRUE,FALSE)</formula>
    </cfRule>
  </conditionalFormatting>
  <conditionalFormatting sqref="AQ60:AQ62">
    <cfRule type="expression" dxfId="2483" priority="4641">
      <formula>IF(RIGHT(TEXT(AQ60,"0.#"),1)=".",FALSE,TRUE)</formula>
    </cfRule>
    <cfRule type="expression" dxfId="2482" priority="4642">
      <formula>IF(RIGHT(TEXT(AQ60,"0.#"),1)=".",TRUE,FALSE)</formula>
    </cfRule>
  </conditionalFormatting>
  <conditionalFormatting sqref="AU60:AU62">
    <cfRule type="expression" dxfId="2481" priority="4639">
      <formula>IF(RIGHT(TEXT(AU60,"0.#"),1)=".",FALSE,TRUE)</formula>
    </cfRule>
    <cfRule type="expression" dxfId="2480" priority="4640">
      <formula>IF(RIGHT(TEXT(AU60,"0.#"),1)=".",TRUE,FALSE)</formula>
    </cfRule>
  </conditionalFormatting>
  <conditionalFormatting sqref="AQ75:AQ77">
    <cfRule type="expression" dxfId="2479" priority="4637">
      <formula>IF(RIGHT(TEXT(AQ75,"0.#"),1)=".",FALSE,TRUE)</formula>
    </cfRule>
    <cfRule type="expression" dxfId="2478" priority="4638">
      <formula>IF(RIGHT(TEXT(AQ75,"0.#"),1)=".",TRUE,FALSE)</formula>
    </cfRule>
  </conditionalFormatting>
  <conditionalFormatting sqref="AU75:AU77">
    <cfRule type="expression" dxfId="2477" priority="4635">
      <formula>IF(RIGHT(TEXT(AU75,"0.#"),1)=".",FALSE,TRUE)</formula>
    </cfRule>
    <cfRule type="expression" dxfId="2476" priority="4636">
      <formula>IF(RIGHT(TEXT(AU75,"0.#"),1)=".",TRUE,FALSE)</formula>
    </cfRule>
  </conditionalFormatting>
  <conditionalFormatting sqref="AQ87:AQ89">
    <cfRule type="expression" dxfId="2475" priority="4633">
      <formula>IF(RIGHT(TEXT(AQ87,"0.#"),1)=".",FALSE,TRUE)</formula>
    </cfRule>
    <cfRule type="expression" dxfId="2474" priority="4634">
      <formula>IF(RIGHT(TEXT(AQ87,"0.#"),1)=".",TRUE,FALSE)</formula>
    </cfRule>
  </conditionalFormatting>
  <conditionalFormatting sqref="AU87:AU89">
    <cfRule type="expression" dxfId="2473" priority="4631">
      <formula>IF(RIGHT(TEXT(AU87,"0.#"),1)=".",FALSE,TRUE)</formula>
    </cfRule>
    <cfRule type="expression" dxfId="2472" priority="4632">
      <formula>IF(RIGHT(TEXT(AU87,"0.#"),1)=".",TRUE,FALSE)</formula>
    </cfRule>
  </conditionalFormatting>
  <conditionalFormatting sqref="AQ92:AQ94">
    <cfRule type="expression" dxfId="2471" priority="4629">
      <formula>IF(RIGHT(TEXT(AQ92,"0.#"),1)=".",FALSE,TRUE)</formula>
    </cfRule>
    <cfRule type="expression" dxfId="2470" priority="4630">
      <formula>IF(RIGHT(TEXT(AQ92,"0.#"),1)=".",TRUE,FALSE)</formula>
    </cfRule>
  </conditionalFormatting>
  <conditionalFormatting sqref="AU92:AU94">
    <cfRule type="expression" dxfId="2469" priority="4627">
      <formula>IF(RIGHT(TEXT(AU92,"0.#"),1)=".",FALSE,TRUE)</formula>
    </cfRule>
    <cfRule type="expression" dxfId="2468" priority="4628">
      <formula>IF(RIGHT(TEXT(AU92,"0.#"),1)=".",TRUE,FALSE)</formula>
    </cfRule>
  </conditionalFormatting>
  <conditionalFormatting sqref="AQ97:AQ99">
    <cfRule type="expression" dxfId="2467" priority="4625">
      <formula>IF(RIGHT(TEXT(AQ97,"0.#"),1)=".",FALSE,TRUE)</formula>
    </cfRule>
    <cfRule type="expression" dxfId="2466" priority="4626">
      <formula>IF(RIGHT(TEXT(AQ97,"0.#"),1)=".",TRUE,FALSE)</formula>
    </cfRule>
  </conditionalFormatting>
  <conditionalFormatting sqref="AU97:AU99">
    <cfRule type="expression" dxfId="2465" priority="4623">
      <formula>IF(RIGHT(TEXT(AU97,"0.#"),1)=".",FALSE,TRUE)</formula>
    </cfRule>
    <cfRule type="expression" dxfId="2464" priority="4624">
      <formula>IF(RIGHT(TEXT(AU97,"0.#"),1)=".",TRUE,FALSE)</formula>
    </cfRule>
  </conditionalFormatting>
  <conditionalFormatting sqref="AE458">
    <cfRule type="expression" dxfId="2463" priority="4317">
      <formula>IF(RIGHT(TEXT(AE458,"0.#"),1)=".",FALSE,TRUE)</formula>
    </cfRule>
    <cfRule type="expression" dxfId="2462" priority="4318">
      <formula>IF(RIGHT(TEXT(AE458,"0.#"),1)=".",TRUE,FALSE)</formula>
    </cfRule>
  </conditionalFormatting>
  <conditionalFormatting sqref="AM460">
    <cfRule type="expression" dxfId="2461" priority="4307">
      <formula>IF(RIGHT(TEXT(AM460,"0.#"),1)=".",FALSE,TRUE)</formula>
    </cfRule>
    <cfRule type="expression" dxfId="2460" priority="4308">
      <formula>IF(RIGHT(TEXT(AM460,"0.#"),1)=".",TRUE,FALSE)</formula>
    </cfRule>
  </conditionalFormatting>
  <conditionalFormatting sqref="AE459">
    <cfRule type="expression" dxfId="2459" priority="4315">
      <formula>IF(RIGHT(TEXT(AE459,"0.#"),1)=".",FALSE,TRUE)</formula>
    </cfRule>
    <cfRule type="expression" dxfId="2458" priority="4316">
      <formula>IF(RIGHT(TEXT(AE459,"0.#"),1)=".",TRUE,FALSE)</formula>
    </cfRule>
  </conditionalFormatting>
  <conditionalFormatting sqref="AE460">
    <cfRule type="expression" dxfId="2457" priority="4313">
      <formula>IF(RIGHT(TEXT(AE460,"0.#"),1)=".",FALSE,TRUE)</formula>
    </cfRule>
    <cfRule type="expression" dxfId="2456" priority="4314">
      <formula>IF(RIGHT(TEXT(AE460,"0.#"),1)=".",TRUE,FALSE)</formula>
    </cfRule>
  </conditionalFormatting>
  <conditionalFormatting sqref="AM458">
    <cfRule type="expression" dxfId="2455" priority="4311">
      <formula>IF(RIGHT(TEXT(AM458,"0.#"),1)=".",FALSE,TRUE)</formula>
    </cfRule>
    <cfRule type="expression" dxfId="2454" priority="4312">
      <formula>IF(RIGHT(TEXT(AM458,"0.#"),1)=".",TRUE,FALSE)</formula>
    </cfRule>
  </conditionalFormatting>
  <conditionalFormatting sqref="AM459">
    <cfRule type="expression" dxfId="2453" priority="4309">
      <formula>IF(RIGHT(TEXT(AM459,"0.#"),1)=".",FALSE,TRUE)</formula>
    </cfRule>
    <cfRule type="expression" dxfId="2452" priority="4310">
      <formula>IF(RIGHT(TEXT(AM459,"0.#"),1)=".",TRUE,FALSE)</formula>
    </cfRule>
  </conditionalFormatting>
  <conditionalFormatting sqref="AU458">
    <cfRule type="expression" dxfId="2451" priority="4305">
      <formula>IF(RIGHT(TEXT(AU458,"0.#"),1)=".",FALSE,TRUE)</formula>
    </cfRule>
    <cfRule type="expression" dxfId="2450" priority="4306">
      <formula>IF(RIGHT(TEXT(AU458,"0.#"),1)=".",TRUE,FALSE)</formula>
    </cfRule>
  </conditionalFormatting>
  <conditionalFormatting sqref="AU459">
    <cfRule type="expression" dxfId="2449" priority="4303">
      <formula>IF(RIGHT(TEXT(AU459,"0.#"),1)=".",FALSE,TRUE)</formula>
    </cfRule>
    <cfRule type="expression" dxfId="2448" priority="4304">
      <formula>IF(RIGHT(TEXT(AU459,"0.#"),1)=".",TRUE,FALSE)</formula>
    </cfRule>
  </conditionalFormatting>
  <conditionalFormatting sqref="AU460">
    <cfRule type="expression" dxfId="2447" priority="4301">
      <formula>IF(RIGHT(TEXT(AU460,"0.#"),1)=".",FALSE,TRUE)</formula>
    </cfRule>
    <cfRule type="expression" dxfId="2446" priority="4302">
      <formula>IF(RIGHT(TEXT(AU460,"0.#"),1)=".",TRUE,FALSE)</formula>
    </cfRule>
  </conditionalFormatting>
  <conditionalFormatting sqref="AI460">
    <cfRule type="expression" dxfId="2445" priority="4295">
      <formula>IF(RIGHT(TEXT(AI460,"0.#"),1)=".",FALSE,TRUE)</formula>
    </cfRule>
    <cfRule type="expression" dxfId="2444" priority="4296">
      <formula>IF(RIGHT(TEXT(AI460,"0.#"),1)=".",TRUE,FALSE)</formula>
    </cfRule>
  </conditionalFormatting>
  <conditionalFormatting sqref="AI458">
    <cfRule type="expression" dxfId="2443" priority="4299">
      <formula>IF(RIGHT(TEXT(AI458,"0.#"),1)=".",FALSE,TRUE)</formula>
    </cfRule>
    <cfRule type="expression" dxfId="2442" priority="4300">
      <formula>IF(RIGHT(TEXT(AI458,"0.#"),1)=".",TRUE,FALSE)</formula>
    </cfRule>
  </conditionalFormatting>
  <conditionalFormatting sqref="AI459">
    <cfRule type="expression" dxfId="2441" priority="4297">
      <formula>IF(RIGHT(TEXT(AI459,"0.#"),1)=".",FALSE,TRUE)</formula>
    </cfRule>
    <cfRule type="expression" dxfId="2440" priority="4298">
      <formula>IF(RIGHT(TEXT(AI459,"0.#"),1)=".",TRUE,FALSE)</formula>
    </cfRule>
  </conditionalFormatting>
  <conditionalFormatting sqref="AQ459">
    <cfRule type="expression" dxfId="2439" priority="4293">
      <formula>IF(RIGHT(TEXT(AQ459,"0.#"),1)=".",FALSE,TRUE)</formula>
    </cfRule>
    <cfRule type="expression" dxfId="2438" priority="4294">
      <formula>IF(RIGHT(TEXT(AQ459,"0.#"),1)=".",TRUE,FALSE)</formula>
    </cfRule>
  </conditionalFormatting>
  <conditionalFormatting sqref="AQ460">
    <cfRule type="expression" dxfId="2437" priority="4291">
      <formula>IF(RIGHT(TEXT(AQ460,"0.#"),1)=".",FALSE,TRUE)</formula>
    </cfRule>
    <cfRule type="expression" dxfId="2436" priority="4292">
      <formula>IF(RIGHT(TEXT(AQ460,"0.#"),1)=".",TRUE,FALSE)</formula>
    </cfRule>
  </conditionalFormatting>
  <conditionalFormatting sqref="AQ458">
    <cfRule type="expression" dxfId="2435" priority="4289">
      <formula>IF(RIGHT(TEXT(AQ458,"0.#"),1)=".",FALSE,TRUE)</formula>
    </cfRule>
    <cfRule type="expression" dxfId="2434" priority="4290">
      <formula>IF(RIGHT(TEXT(AQ458,"0.#"),1)=".",TRUE,FALSE)</formula>
    </cfRule>
  </conditionalFormatting>
  <conditionalFormatting sqref="AE120 AM120">
    <cfRule type="expression" dxfId="2433" priority="2967">
      <formula>IF(RIGHT(TEXT(AE120,"0.#"),1)=".",FALSE,TRUE)</formula>
    </cfRule>
    <cfRule type="expression" dxfId="2432" priority="2968">
      <formula>IF(RIGHT(TEXT(AE120,"0.#"),1)=".",TRUE,FALSE)</formula>
    </cfRule>
  </conditionalFormatting>
  <conditionalFormatting sqref="AI126">
    <cfRule type="expression" dxfId="2431" priority="2957">
      <formula>IF(RIGHT(TEXT(AI126,"0.#"),1)=".",FALSE,TRUE)</formula>
    </cfRule>
    <cfRule type="expression" dxfId="2430" priority="2958">
      <formula>IF(RIGHT(TEXT(AI126,"0.#"),1)=".",TRUE,FALSE)</formula>
    </cfRule>
  </conditionalFormatting>
  <conditionalFormatting sqref="AI120">
    <cfRule type="expression" dxfId="2429" priority="2965">
      <formula>IF(RIGHT(TEXT(AI120,"0.#"),1)=".",FALSE,TRUE)</formula>
    </cfRule>
    <cfRule type="expression" dxfId="2428" priority="2966">
      <formula>IF(RIGHT(TEXT(AI120,"0.#"),1)=".",TRUE,FALSE)</formula>
    </cfRule>
  </conditionalFormatting>
  <conditionalFormatting sqref="AE123 AM123">
    <cfRule type="expression" dxfId="2427" priority="2963">
      <formula>IF(RIGHT(TEXT(AE123,"0.#"),1)=".",FALSE,TRUE)</formula>
    </cfRule>
    <cfRule type="expression" dxfId="2426" priority="2964">
      <formula>IF(RIGHT(TEXT(AE123,"0.#"),1)=".",TRUE,FALSE)</formula>
    </cfRule>
  </conditionalFormatting>
  <conditionalFormatting sqref="AI123">
    <cfRule type="expression" dxfId="2425" priority="2961">
      <formula>IF(RIGHT(TEXT(AI123,"0.#"),1)=".",FALSE,TRUE)</formula>
    </cfRule>
    <cfRule type="expression" dxfId="2424" priority="2962">
      <formula>IF(RIGHT(TEXT(AI123,"0.#"),1)=".",TRUE,FALSE)</formula>
    </cfRule>
  </conditionalFormatting>
  <conditionalFormatting sqref="AE126 AM126">
    <cfRule type="expression" dxfId="2423" priority="2959">
      <formula>IF(RIGHT(TEXT(AE126,"0.#"),1)=".",FALSE,TRUE)</formula>
    </cfRule>
    <cfRule type="expression" dxfId="2422" priority="2960">
      <formula>IF(RIGHT(TEXT(AE126,"0.#"),1)=".",TRUE,FALSE)</formula>
    </cfRule>
  </conditionalFormatting>
  <conditionalFormatting sqref="AE129 AM129">
    <cfRule type="expression" dxfId="2421" priority="2955">
      <formula>IF(RIGHT(TEXT(AE129,"0.#"),1)=".",FALSE,TRUE)</formula>
    </cfRule>
    <cfRule type="expression" dxfId="2420" priority="2956">
      <formula>IF(RIGHT(TEXT(AE129,"0.#"),1)=".",TRUE,FALSE)</formula>
    </cfRule>
  </conditionalFormatting>
  <conditionalFormatting sqref="AI129">
    <cfRule type="expression" dxfId="2419" priority="2953">
      <formula>IF(RIGHT(TEXT(AI129,"0.#"),1)=".",FALSE,TRUE)</formula>
    </cfRule>
    <cfRule type="expression" dxfId="2418" priority="2954">
      <formula>IF(RIGHT(TEXT(AI129,"0.#"),1)=".",TRUE,FALSE)</formula>
    </cfRule>
  </conditionalFormatting>
  <conditionalFormatting sqref="Y839:Y866">
    <cfRule type="expression" dxfId="2417" priority="2951">
      <formula>IF(RIGHT(TEXT(Y839,"0.#"),1)=".",FALSE,TRUE)</formula>
    </cfRule>
    <cfRule type="expression" dxfId="2416" priority="2952">
      <formula>IF(RIGHT(TEXT(Y839,"0.#"),1)=".",TRUE,FALSE)</formula>
    </cfRule>
  </conditionalFormatting>
  <conditionalFormatting sqref="AU518">
    <cfRule type="expression" dxfId="2415" priority="1461">
      <formula>IF(RIGHT(TEXT(AU518,"0.#"),1)=".",FALSE,TRUE)</formula>
    </cfRule>
    <cfRule type="expression" dxfId="2414" priority="1462">
      <formula>IF(RIGHT(TEXT(AU518,"0.#"),1)=".",TRUE,FALSE)</formula>
    </cfRule>
  </conditionalFormatting>
  <conditionalFormatting sqref="AQ551">
    <cfRule type="expression" dxfId="2413" priority="1237">
      <formula>IF(RIGHT(TEXT(AQ551,"0.#"),1)=".",FALSE,TRUE)</formula>
    </cfRule>
    <cfRule type="expression" dxfId="2412" priority="1238">
      <formula>IF(RIGHT(TEXT(AQ551,"0.#"),1)=".",TRUE,FALSE)</formula>
    </cfRule>
  </conditionalFormatting>
  <conditionalFormatting sqref="AE556">
    <cfRule type="expression" dxfId="2411" priority="1235">
      <formula>IF(RIGHT(TEXT(AE556,"0.#"),1)=".",FALSE,TRUE)</formula>
    </cfRule>
    <cfRule type="expression" dxfId="2410" priority="1236">
      <formula>IF(RIGHT(TEXT(AE556,"0.#"),1)=".",TRUE,FALSE)</formula>
    </cfRule>
  </conditionalFormatting>
  <conditionalFormatting sqref="AE557">
    <cfRule type="expression" dxfId="2409" priority="1233">
      <formula>IF(RIGHT(TEXT(AE557,"0.#"),1)=".",FALSE,TRUE)</formula>
    </cfRule>
    <cfRule type="expression" dxfId="2408" priority="1234">
      <formula>IF(RIGHT(TEXT(AE557,"0.#"),1)=".",TRUE,FALSE)</formula>
    </cfRule>
  </conditionalFormatting>
  <conditionalFormatting sqref="AE558">
    <cfRule type="expression" dxfId="2407" priority="1231">
      <formula>IF(RIGHT(TEXT(AE558,"0.#"),1)=".",FALSE,TRUE)</formula>
    </cfRule>
    <cfRule type="expression" dxfId="2406" priority="1232">
      <formula>IF(RIGHT(TEXT(AE558,"0.#"),1)=".",TRUE,FALSE)</formula>
    </cfRule>
  </conditionalFormatting>
  <conditionalFormatting sqref="AU556">
    <cfRule type="expression" dxfId="2405" priority="1223">
      <formula>IF(RIGHT(TEXT(AU556,"0.#"),1)=".",FALSE,TRUE)</formula>
    </cfRule>
    <cfRule type="expression" dxfId="2404" priority="1224">
      <formula>IF(RIGHT(TEXT(AU556,"0.#"),1)=".",TRUE,FALSE)</formula>
    </cfRule>
  </conditionalFormatting>
  <conditionalFormatting sqref="AU557">
    <cfRule type="expression" dxfId="2403" priority="1221">
      <formula>IF(RIGHT(TEXT(AU557,"0.#"),1)=".",FALSE,TRUE)</formula>
    </cfRule>
    <cfRule type="expression" dxfId="2402" priority="1222">
      <formula>IF(RIGHT(TEXT(AU557,"0.#"),1)=".",TRUE,FALSE)</formula>
    </cfRule>
  </conditionalFormatting>
  <conditionalFormatting sqref="AU558">
    <cfRule type="expression" dxfId="2401" priority="1219">
      <formula>IF(RIGHT(TEXT(AU558,"0.#"),1)=".",FALSE,TRUE)</formula>
    </cfRule>
    <cfRule type="expression" dxfId="2400" priority="1220">
      <formula>IF(RIGHT(TEXT(AU558,"0.#"),1)=".",TRUE,FALSE)</formula>
    </cfRule>
  </conditionalFormatting>
  <conditionalFormatting sqref="AQ557">
    <cfRule type="expression" dxfId="2399" priority="1211">
      <formula>IF(RIGHT(TEXT(AQ557,"0.#"),1)=".",FALSE,TRUE)</formula>
    </cfRule>
    <cfRule type="expression" dxfId="2398" priority="1212">
      <formula>IF(RIGHT(TEXT(AQ557,"0.#"),1)=".",TRUE,FALSE)</formula>
    </cfRule>
  </conditionalFormatting>
  <conditionalFormatting sqref="AQ558">
    <cfRule type="expression" dxfId="2397" priority="1209">
      <formula>IF(RIGHT(TEXT(AQ558,"0.#"),1)=".",FALSE,TRUE)</formula>
    </cfRule>
    <cfRule type="expression" dxfId="2396" priority="1210">
      <formula>IF(RIGHT(TEXT(AQ558,"0.#"),1)=".",TRUE,FALSE)</formula>
    </cfRule>
  </conditionalFormatting>
  <conditionalFormatting sqref="AQ556">
    <cfRule type="expression" dxfId="2395" priority="1207">
      <formula>IF(RIGHT(TEXT(AQ556,"0.#"),1)=".",FALSE,TRUE)</formula>
    </cfRule>
    <cfRule type="expression" dxfId="2394" priority="1208">
      <formula>IF(RIGHT(TEXT(AQ556,"0.#"),1)=".",TRUE,FALSE)</formula>
    </cfRule>
  </conditionalFormatting>
  <conditionalFormatting sqref="AE561">
    <cfRule type="expression" dxfId="2393" priority="1205">
      <formula>IF(RIGHT(TEXT(AE561,"0.#"),1)=".",FALSE,TRUE)</formula>
    </cfRule>
    <cfRule type="expression" dxfId="2392" priority="1206">
      <formula>IF(RIGHT(TEXT(AE561,"0.#"),1)=".",TRUE,FALSE)</formula>
    </cfRule>
  </conditionalFormatting>
  <conditionalFormatting sqref="AE562">
    <cfRule type="expression" dxfId="2391" priority="1203">
      <formula>IF(RIGHT(TEXT(AE562,"0.#"),1)=".",FALSE,TRUE)</formula>
    </cfRule>
    <cfRule type="expression" dxfId="2390" priority="1204">
      <formula>IF(RIGHT(TEXT(AE562,"0.#"),1)=".",TRUE,FALSE)</formula>
    </cfRule>
  </conditionalFormatting>
  <conditionalFormatting sqref="AE563">
    <cfRule type="expression" dxfId="2389" priority="1201">
      <formula>IF(RIGHT(TEXT(AE563,"0.#"),1)=".",FALSE,TRUE)</formula>
    </cfRule>
    <cfRule type="expression" dxfId="2388" priority="1202">
      <formula>IF(RIGHT(TEXT(AE563,"0.#"),1)=".",TRUE,FALSE)</formula>
    </cfRule>
  </conditionalFormatting>
  <conditionalFormatting sqref="AL1102:AO1131">
    <cfRule type="expression" dxfId="2387" priority="2857">
      <formula>IF(AND(AL1102&gt;=0, RIGHT(TEXT(AL1102,"0.#"),1)&lt;&gt;"."),TRUE,FALSE)</formula>
    </cfRule>
    <cfRule type="expression" dxfId="2386" priority="2858">
      <formula>IF(AND(AL1102&gt;=0, RIGHT(TEXT(AL1102,"0.#"),1)="."),TRUE,FALSE)</formula>
    </cfRule>
    <cfRule type="expression" dxfId="2385" priority="2859">
      <formula>IF(AND(AL1102&lt;0, RIGHT(TEXT(AL1102,"0.#"),1)&lt;&gt;"."),TRUE,FALSE)</formula>
    </cfRule>
    <cfRule type="expression" dxfId="2384" priority="2860">
      <formula>IF(AND(AL1102&lt;0, RIGHT(TEXT(AL1102,"0.#"),1)="."),TRUE,FALSE)</formula>
    </cfRule>
  </conditionalFormatting>
  <conditionalFormatting sqref="Y1102:Y1131">
    <cfRule type="expression" dxfId="2383" priority="2855">
      <formula>IF(RIGHT(TEXT(Y1102,"0.#"),1)=".",FALSE,TRUE)</formula>
    </cfRule>
    <cfRule type="expression" dxfId="2382" priority="2856">
      <formula>IF(RIGHT(TEXT(Y1102,"0.#"),1)=".",TRUE,FALSE)</formula>
    </cfRule>
  </conditionalFormatting>
  <conditionalFormatting sqref="AQ553">
    <cfRule type="expression" dxfId="2381" priority="1239">
      <formula>IF(RIGHT(TEXT(AQ553,"0.#"),1)=".",FALSE,TRUE)</formula>
    </cfRule>
    <cfRule type="expression" dxfId="2380" priority="1240">
      <formula>IF(RIGHT(TEXT(AQ553,"0.#"),1)=".",TRUE,FALSE)</formula>
    </cfRule>
  </conditionalFormatting>
  <conditionalFormatting sqref="AU552">
    <cfRule type="expression" dxfId="2379" priority="1251">
      <formula>IF(RIGHT(TEXT(AU552,"0.#"),1)=".",FALSE,TRUE)</formula>
    </cfRule>
    <cfRule type="expression" dxfId="2378" priority="1252">
      <formula>IF(RIGHT(TEXT(AU552,"0.#"),1)=".",TRUE,FALSE)</formula>
    </cfRule>
  </conditionalFormatting>
  <conditionalFormatting sqref="AE552">
    <cfRule type="expression" dxfId="2377" priority="1263">
      <formula>IF(RIGHT(TEXT(AE552,"0.#"),1)=".",FALSE,TRUE)</formula>
    </cfRule>
    <cfRule type="expression" dxfId="2376" priority="1264">
      <formula>IF(RIGHT(TEXT(AE552,"0.#"),1)=".",TRUE,FALSE)</formula>
    </cfRule>
  </conditionalFormatting>
  <conditionalFormatting sqref="AQ548">
    <cfRule type="expression" dxfId="2375" priority="1269">
      <formula>IF(RIGHT(TEXT(AQ548,"0.#"),1)=".",FALSE,TRUE)</formula>
    </cfRule>
    <cfRule type="expression" dxfId="2374" priority="1270">
      <formula>IF(RIGHT(TEXT(AQ548,"0.#"),1)=".",TRUE,FALSE)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45:AO965">
    <cfRule type="expression" dxfId="1941" priority="2045">
      <formula>IF(AND(AL945&gt;=0, RIGHT(TEXT(AL945,"0.#"),1)&lt;&gt;"."),TRUE,FALSE)</formula>
    </cfRule>
    <cfRule type="expression" dxfId="1940" priority="2046">
      <formula>IF(AND(AL945&gt;=0, RIGHT(TEXT(AL945,"0.#"),1)="."),TRUE,FALSE)</formula>
    </cfRule>
    <cfRule type="expression" dxfId="1939" priority="2047">
      <formula>IF(AND(AL945&lt;0, RIGHT(TEXT(AL945,"0.#"),1)&lt;&gt;"."),TRUE,FALSE)</formula>
    </cfRule>
    <cfRule type="expression" dxfId="1938" priority="2048">
      <formula>IF(AND(AL945&lt;0, RIGHT(TEXT(AL945,"0.#"),1)="."),TRUE,FALSE)</formula>
    </cfRule>
  </conditionalFormatting>
  <conditionalFormatting sqref="AL936:AO944">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27" max="49" man="1"/>
    <brk id="739" max="49" man="1"/>
    <brk id="778"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1"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5"/>
      <c r="AA2" s="416"/>
      <c r="AB2" s="1012" t="s">
        <v>11</v>
      </c>
      <c r="AC2" s="1013"/>
      <c r="AD2" s="1014"/>
      <c r="AE2" s="1000" t="s">
        <v>357</v>
      </c>
      <c r="AF2" s="1000"/>
      <c r="AG2" s="1000"/>
      <c r="AH2" s="1000"/>
      <c r="AI2" s="1000" t="s">
        <v>363</v>
      </c>
      <c r="AJ2" s="1000"/>
      <c r="AK2" s="1000"/>
      <c r="AL2" s="1000"/>
      <c r="AM2" s="1000" t="s">
        <v>471</v>
      </c>
      <c r="AN2" s="1000"/>
      <c r="AO2" s="1000"/>
      <c r="AP2" s="459"/>
      <c r="AQ2" s="174" t="s">
        <v>355</v>
      </c>
      <c r="AR2" s="167"/>
      <c r="AS2" s="167"/>
      <c r="AT2" s="168"/>
      <c r="AU2" s="376" t="s">
        <v>253</v>
      </c>
      <c r="AV2" s="376"/>
      <c r="AW2" s="376"/>
      <c r="AX2" s="377"/>
    </row>
    <row r="3" spans="1:50" ht="18.75" customHeight="1" x14ac:dyDescent="0.15">
      <c r="A3" s="513"/>
      <c r="B3" s="514"/>
      <c r="C3" s="514"/>
      <c r="D3" s="514"/>
      <c r="E3" s="514"/>
      <c r="F3" s="515"/>
      <c r="G3" s="568"/>
      <c r="H3" s="382"/>
      <c r="I3" s="382"/>
      <c r="J3" s="382"/>
      <c r="K3" s="382"/>
      <c r="L3" s="382"/>
      <c r="M3" s="382"/>
      <c r="N3" s="382"/>
      <c r="O3" s="569"/>
      <c r="P3" s="581"/>
      <c r="Q3" s="382"/>
      <c r="R3" s="382"/>
      <c r="S3" s="382"/>
      <c r="T3" s="382"/>
      <c r="U3" s="382"/>
      <c r="V3" s="382"/>
      <c r="W3" s="382"/>
      <c r="X3" s="569"/>
      <c r="Y3" s="1009"/>
      <c r="Z3" s="1010"/>
      <c r="AA3" s="1011"/>
      <c r="AB3" s="1015"/>
      <c r="AC3" s="1016"/>
      <c r="AD3" s="1017"/>
      <c r="AE3" s="379"/>
      <c r="AF3" s="379"/>
      <c r="AG3" s="379"/>
      <c r="AH3" s="379"/>
      <c r="AI3" s="379"/>
      <c r="AJ3" s="379"/>
      <c r="AK3" s="379"/>
      <c r="AL3" s="379"/>
      <c r="AM3" s="379"/>
      <c r="AN3" s="379"/>
      <c r="AO3" s="379"/>
      <c r="AP3" s="335"/>
      <c r="AQ3" s="269"/>
      <c r="AR3" s="270"/>
      <c r="AS3" s="135" t="s">
        <v>356</v>
      </c>
      <c r="AT3" s="170"/>
      <c r="AU3" s="270"/>
      <c r="AV3" s="270"/>
      <c r="AW3" s="382" t="s">
        <v>300</v>
      </c>
      <c r="AX3" s="383"/>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7"/>
      <c r="AF4" s="368"/>
      <c r="AG4" s="368"/>
      <c r="AH4" s="368"/>
      <c r="AI4" s="367"/>
      <c r="AJ4" s="368"/>
      <c r="AK4" s="368"/>
      <c r="AL4" s="368"/>
      <c r="AM4" s="367"/>
      <c r="AN4" s="368"/>
      <c r="AO4" s="368"/>
      <c r="AP4" s="368"/>
      <c r="AQ4" s="101"/>
      <c r="AR4" s="102"/>
      <c r="AS4" s="102"/>
      <c r="AT4" s="103"/>
      <c r="AU4" s="368"/>
      <c r="AV4" s="368"/>
      <c r="AW4" s="368"/>
      <c r="AX4" s="370"/>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7"/>
      <c r="AF5" s="368"/>
      <c r="AG5" s="368"/>
      <c r="AH5" s="368"/>
      <c r="AI5" s="367"/>
      <c r="AJ5" s="368"/>
      <c r="AK5" s="368"/>
      <c r="AL5" s="368"/>
      <c r="AM5" s="367"/>
      <c r="AN5" s="368"/>
      <c r="AO5" s="368"/>
      <c r="AP5" s="368"/>
      <c r="AQ5" s="101"/>
      <c r="AR5" s="102"/>
      <c r="AS5" s="102"/>
      <c r="AT5" s="103"/>
      <c r="AU5" s="368"/>
      <c r="AV5" s="368"/>
      <c r="AW5" s="368"/>
      <c r="AX5" s="370"/>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7"/>
      <c r="AF6" s="368"/>
      <c r="AG6" s="368"/>
      <c r="AH6" s="368"/>
      <c r="AI6" s="367"/>
      <c r="AJ6" s="368"/>
      <c r="AK6" s="368"/>
      <c r="AL6" s="368"/>
      <c r="AM6" s="367"/>
      <c r="AN6" s="368"/>
      <c r="AO6" s="368"/>
      <c r="AP6" s="368"/>
      <c r="AQ6" s="101"/>
      <c r="AR6" s="102"/>
      <c r="AS6" s="102"/>
      <c r="AT6" s="103"/>
      <c r="AU6" s="368"/>
      <c r="AV6" s="368"/>
      <c r="AW6" s="368"/>
      <c r="AX6" s="370"/>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490</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5"/>
      <c r="AA9" s="416"/>
      <c r="AB9" s="1012" t="s">
        <v>11</v>
      </c>
      <c r="AC9" s="1013"/>
      <c r="AD9" s="1014"/>
      <c r="AE9" s="1000" t="s">
        <v>357</v>
      </c>
      <c r="AF9" s="1000"/>
      <c r="AG9" s="1000"/>
      <c r="AH9" s="1000"/>
      <c r="AI9" s="1000" t="s">
        <v>363</v>
      </c>
      <c r="AJ9" s="1000"/>
      <c r="AK9" s="1000"/>
      <c r="AL9" s="1000"/>
      <c r="AM9" s="1000" t="s">
        <v>471</v>
      </c>
      <c r="AN9" s="1000"/>
      <c r="AO9" s="1000"/>
      <c r="AP9" s="459"/>
      <c r="AQ9" s="174" t="s">
        <v>355</v>
      </c>
      <c r="AR9" s="167"/>
      <c r="AS9" s="167"/>
      <c r="AT9" s="168"/>
      <c r="AU9" s="376" t="s">
        <v>253</v>
      </c>
      <c r="AV9" s="376"/>
      <c r="AW9" s="376"/>
      <c r="AX9" s="377"/>
    </row>
    <row r="10" spans="1:50" ht="18.75" customHeight="1" x14ac:dyDescent="0.15">
      <c r="A10" s="513"/>
      <c r="B10" s="514"/>
      <c r="C10" s="514"/>
      <c r="D10" s="514"/>
      <c r="E10" s="514"/>
      <c r="F10" s="515"/>
      <c r="G10" s="568"/>
      <c r="H10" s="382"/>
      <c r="I10" s="382"/>
      <c r="J10" s="382"/>
      <c r="K10" s="382"/>
      <c r="L10" s="382"/>
      <c r="M10" s="382"/>
      <c r="N10" s="382"/>
      <c r="O10" s="569"/>
      <c r="P10" s="581"/>
      <c r="Q10" s="382"/>
      <c r="R10" s="382"/>
      <c r="S10" s="382"/>
      <c r="T10" s="382"/>
      <c r="U10" s="382"/>
      <c r="V10" s="382"/>
      <c r="W10" s="382"/>
      <c r="X10" s="569"/>
      <c r="Y10" s="1009"/>
      <c r="Z10" s="1010"/>
      <c r="AA10" s="1011"/>
      <c r="AB10" s="1015"/>
      <c r="AC10" s="1016"/>
      <c r="AD10" s="1017"/>
      <c r="AE10" s="379"/>
      <c r="AF10" s="379"/>
      <c r="AG10" s="379"/>
      <c r="AH10" s="379"/>
      <c r="AI10" s="379"/>
      <c r="AJ10" s="379"/>
      <c r="AK10" s="379"/>
      <c r="AL10" s="379"/>
      <c r="AM10" s="379"/>
      <c r="AN10" s="379"/>
      <c r="AO10" s="379"/>
      <c r="AP10" s="335"/>
      <c r="AQ10" s="269"/>
      <c r="AR10" s="270"/>
      <c r="AS10" s="135" t="s">
        <v>356</v>
      </c>
      <c r="AT10" s="170"/>
      <c r="AU10" s="270"/>
      <c r="AV10" s="270"/>
      <c r="AW10" s="382" t="s">
        <v>300</v>
      </c>
      <c r="AX10" s="383"/>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7"/>
      <c r="AF11" s="368"/>
      <c r="AG11" s="368"/>
      <c r="AH11" s="368"/>
      <c r="AI11" s="367"/>
      <c r="AJ11" s="368"/>
      <c r="AK11" s="368"/>
      <c r="AL11" s="368"/>
      <c r="AM11" s="367"/>
      <c r="AN11" s="368"/>
      <c r="AO11" s="368"/>
      <c r="AP11" s="368"/>
      <c r="AQ11" s="101"/>
      <c r="AR11" s="102"/>
      <c r="AS11" s="102"/>
      <c r="AT11" s="103"/>
      <c r="AU11" s="368"/>
      <c r="AV11" s="368"/>
      <c r="AW11" s="368"/>
      <c r="AX11" s="370"/>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7"/>
      <c r="AF12" s="368"/>
      <c r="AG12" s="368"/>
      <c r="AH12" s="368"/>
      <c r="AI12" s="367"/>
      <c r="AJ12" s="368"/>
      <c r="AK12" s="368"/>
      <c r="AL12" s="368"/>
      <c r="AM12" s="367"/>
      <c r="AN12" s="368"/>
      <c r="AO12" s="368"/>
      <c r="AP12" s="368"/>
      <c r="AQ12" s="101"/>
      <c r="AR12" s="102"/>
      <c r="AS12" s="102"/>
      <c r="AT12" s="103"/>
      <c r="AU12" s="368"/>
      <c r="AV12" s="368"/>
      <c r="AW12" s="368"/>
      <c r="AX12" s="370"/>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7"/>
      <c r="AF13" s="368"/>
      <c r="AG13" s="368"/>
      <c r="AH13" s="368"/>
      <c r="AI13" s="367"/>
      <c r="AJ13" s="368"/>
      <c r="AK13" s="368"/>
      <c r="AL13" s="368"/>
      <c r="AM13" s="367"/>
      <c r="AN13" s="368"/>
      <c r="AO13" s="368"/>
      <c r="AP13" s="368"/>
      <c r="AQ13" s="101"/>
      <c r="AR13" s="102"/>
      <c r="AS13" s="102"/>
      <c r="AT13" s="103"/>
      <c r="AU13" s="368"/>
      <c r="AV13" s="368"/>
      <c r="AW13" s="368"/>
      <c r="AX13" s="370"/>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490</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5"/>
      <c r="AA16" s="416"/>
      <c r="AB16" s="1012" t="s">
        <v>11</v>
      </c>
      <c r="AC16" s="1013"/>
      <c r="AD16" s="1014"/>
      <c r="AE16" s="1000" t="s">
        <v>357</v>
      </c>
      <c r="AF16" s="1000"/>
      <c r="AG16" s="1000"/>
      <c r="AH16" s="1000"/>
      <c r="AI16" s="1000" t="s">
        <v>363</v>
      </c>
      <c r="AJ16" s="1000"/>
      <c r="AK16" s="1000"/>
      <c r="AL16" s="1000"/>
      <c r="AM16" s="1000" t="s">
        <v>471</v>
      </c>
      <c r="AN16" s="1000"/>
      <c r="AO16" s="1000"/>
      <c r="AP16" s="459"/>
      <c r="AQ16" s="174" t="s">
        <v>355</v>
      </c>
      <c r="AR16" s="167"/>
      <c r="AS16" s="167"/>
      <c r="AT16" s="168"/>
      <c r="AU16" s="376" t="s">
        <v>253</v>
      </c>
      <c r="AV16" s="376"/>
      <c r="AW16" s="376"/>
      <c r="AX16" s="377"/>
    </row>
    <row r="17" spans="1:50" ht="18.75" customHeight="1" x14ac:dyDescent="0.15">
      <c r="A17" s="513"/>
      <c r="B17" s="514"/>
      <c r="C17" s="514"/>
      <c r="D17" s="514"/>
      <c r="E17" s="514"/>
      <c r="F17" s="515"/>
      <c r="G17" s="568"/>
      <c r="H17" s="382"/>
      <c r="I17" s="382"/>
      <c r="J17" s="382"/>
      <c r="K17" s="382"/>
      <c r="L17" s="382"/>
      <c r="M17" s="382"/>
      <c r="N17" s="382"/>
      <c r="O17" s="569"/>
      <c r="P17" s="581"/>
      <c r="Q17" s="382"/>
      <c r="R17" s="382"/>
      <c r="S17" s="382"/>
      <c r="T17" s="382"/>
      <c r="U17" s="382"/>
      <c r="V17" s="382"/>
      <c r="W17" s="382"/>
      <c r="X17" s="569"/>
      <c r="Y17" s="1009"/>
      <c r="Z17" s="1010"/>
      <c r="AA17" s="1011"/>
      <c r="AB17" s="1015"/>
      <c r="AC17" s="1016"/>
      <c r="AD17" s="1017"/>
      <c r="AE17" s="379"/>
      <c r="AF17" s="379"/>
      <c r="AG17" s="379"/>
      <c r="AH17" s="379"/>
      <c r="AI17" s="379"/>
      <c r="AJ17" s="379"/>
      <c r="AK17" s="379"/>
      <c r="AL17" s="379"/>
      <c r="AM17" s="379"/>
      <c r="AN17" s="379"/>
      <c r="AO17" s="379"/>
      <c r="AP17" s="335"/>
      <c r="AQ17" s="269"/>
      <c r="AR17" s="270"/>
      <c r="AS17" s="135" t="s">
        <v>356</v>
      </c>
      <c r="AT17" s="170"/>
      <c r="AU17" s="270"/>
      <c r="AV17" s="270"/>
      <c r="AW17" s="382" t="s">
        <v>300</v>
      </c>
      <c r="AX17" s="383"/>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7"/>
      <c r="AF18" s="368"/>
      <c r="AG18" s="368"/>
      <c r="AH18" s="368"/>
      <c r="AI18" s="367"/>
      <c r="AJ18" s="368"/>
      <c r="AK18" s="368"/>
      <c r="AL18" s="368"/>
      <c r="AM18" s="367"/>
      <c r="AN18" s="368"/>
      <c r="AO18" s="368"/>
      <c r="AP18" s="368"/>
      <c r="AQ18" s="101"/>
      <c r="AR18" s="102"/>
      <c r="AS18" s="102"/>
      <c r="AT18" s="103"/>
      <c r="AU18" s="368"/>
      <c r="AV18" s="368"/>
      <c r="AW18" s="368"/>
      <c r="AX18" s="370"/>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7"/>
      <c r="AF19" s="368"/>
      <c r="AG19" s="368"/>
      <c r="AH19" s="368"/>
      <c r="AI19" s="367"/>
      <c r="AJ19" s="368"/>
      <c r="AK19" s="368"/>
      <c r="AL19" s="368"/>
      <c r="AM19" s="367"/>
      <c r="AN19" s="368"/>
      <c r="AO19" s="368"/>
      <c r="AP19" s="368"/>
      <c r="AQ19" s="101"/>
      <c r="AR19" s="102"/>
      <c r="AS19" s="102"/>
      <c r="AT19" s="103"/>
      <c r="AU19" s="368"/>
      <c r="AV19" s="368"/>
      <c r="AW19" s="368"/>
      <c r="AX19" s="370"/>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7"/>
      <c r="AF20" s="368"/>
      <c r="AG20" s="368"/>
      <c r="AH20" s="368"/>
      <c r="AI20" s="367"/>
      <c r="AJ20" s="368"/>
      <c r="AK20" s="368"/>
      <c r="AL20" s="368"/>
      <c r="AM20" s="367"/>
      <c r="AN20" s="368"/>
      <c r="AO20" s="368"/>
      <c r="AP20" s="368"/>
      <c r="AQ20" s="101"/>
      <c r="AR20" s="102"/>
      <c r="AS20" s="102"/>
      <c r="AT20" s="103"/>
      <c r="AU20" s="368"/>
      <c r="AV20" s="368"/>
      <c r="AW20" s="368"/>
      <c r="AX20" s="370"/>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490</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5"/>
      <c r="AA23" s="416"/>
      <c r="AB23" s="1012" t="s">
        <v>11</v>
      </c>
      <c r="AC23" s="1013"/>
      <c r="AD23" s="1014"/>
      <c r="AE23" s="1000" t="s">
        <v>357</v>
      </c>
      <c r="AF23" s="1000"/>
      <c r="AG23" s="1000"/>
      <c r="AH23" s="1000"/>
      <c r="AI23" s="1000" t="s">
        <v>363</v>
      </c>
      <c r="AJ23" s="1000"/>
      <c r="AK23" s="1000"/>
      <c r="AL23" s="1000"/>
      <c r="AM23" s="1000" t="s">
        <v>471</v>
      </c>
      <c r="AN23" s="1000"/>
      <c r="AO23" s="1000"/>
      <c r="AP23" s="459"/>
      <c r="AQ23" s="174" t="s">
        <v>355</v>
      </c>
      <c r="AR23" s="167"/>
      <c r="AS23" s="167"/>
      <c r="AT23" s="168"/>
      <c r="AU23" s="376" t="s">
        <v>253</v>
      </c>
      <c r="AV23" s="376"/>
      <c r="AW23" s="376"/>
      <c r="AX23" s="377"/>
    </row>
    <row r="24" spans="1:50" ht="18.75" customHeight="1" x14ac:dyDescent="0.15">
      <c r="A24" s="513"/>
      <c r="B24" s="514"/>
      <c r="C24" s="514"/>
      <c r="D24" s="514"/>
      <c r="E24" s="514"/>
      <c r="F24" s="515"/>
      <c r="G24" s="568"/>
      <c r="H24" s="382"/>
      <c r="I24" s="382"/>
      <c r="J24" s="382"/>
      <c r="K24" s="382"/>
      <c r="L24" s="382"/>
      <c r="M24" s="382"/>
      <c r="N24" s="382"/>
      <c r="O24" s="569"/>
      <c r="P24" s="581"/>
      <c r="Q24" s="382"/>
      <c r="R24" s="382"/>
      <c r="S24" s="382"/>
      <c r="T24" s="382"/>
      <c r="U24" s="382"/>
      <c r="V24" s="382"/>
      <c r="W24" s="382"/>
      <c r="X24" s="569"/>
      <c r="Y24" s="1009"/>
      <c r="Z24" s="1010"/>
      <c r="AA24" s="1011"/>
      <c r="AB24" s="1015"/>
      <c r="AC24" s="1016"/>
      <c r="AD24" s="1017"/>
      <c r="AE24" s="379"/>
      <c r="AF24" s="379"/>
      <c r="AG24" s="379"/>
      <c r="AH24" s="379"/>
      <c r="AI24" s="379"/>
      <c r="AJ24" s="379"/>
      <c r="AK24" s="379"/>
      <c r="AL24" s="379"/>
      <c r="AM24" s="379"/>
      <c r="AN24" s="379"/>
      <c r="AO24" s="379"/>
      <c r="AP24" s="335"/>
      <c r="AQ24" s="269"/>
      <c r="AR24" s="270"/>
      <c r="AS24" s="135" t="s">
        <v>356</v>
      </c>
      <c r="AT24" s="170"/>
      <c r="AU24" s="270"/>
      <c r="AV24" s="270"/>
      <c r="AW24" s="382" t="s">
        <v>300</v>
      </c>
      <c r="AX24" s="383"/>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7"/>
      <c r="AF25" s="368"/>
      <c r="AG25" s="368"/>
      <c r="AH25" s="368"/>
      <c r="AI25" s="367"/>
      <c r="AJ25" s="368"/>
      <c r="AK25" s="368"/>
      <c r="AL25" s="368"/>
      <c r="AM25" s="367"/>
      <c r="AN25" s="368"/>
      <c r="AO25" s="368"/>
      <c r="AP25" s="368"/>
      <c r="AQ25" s="101"/>
      <c r="AR25" s="102"/>
      <c r="AS25" s="102"/>
      <c r="AT25" s="103"/>
      <c r="AU25" s="368"/>
      <c r="AV25" s="368"/>
      <c r="AW25" s="368"/>
      <c r="AX25" s="370"/>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7"/>
      <c r="AF26" s="368"/>
      <c r="AG26" s="368"/>
      <c r="AH26" s="368"/>
      <c r="AI26" s="367"/>
      <c r="AJ26" s="368"/>
      <c r="AK26" s="368"/>
      <c r="AL26" s="368"/>
      <c r="AM26" s="367"/>
      <c r="AN26" s="368"/>
      <c r="AO26" s="368"/>
      <c r="AP26" s="368"/>
      <c r="AQ26" s="101"/>
      <c r="AR26" s="102"/>
      <c r="AS26" s="102"/>
      <c r="AT26" s="103"/>
      <c r="AU26" s="368"/>
      <c r="AV26" s="368"/>
      <c r="AW26" s="368"/>
      <c r="AX26" s="370"/>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7"/>
      <c r="AF27" s="368"/>
      <c r="AG27" s="368"/>
      <c r="AH27" s="368"/>
      <c r="AI27" s="367"/>
      <c r="AJ27" s="368"/>
      <c r="AK27" s="368"/>
      <c r="AL27" s="368"/>
      <c r="AM27" s="367"/>
      <c r="AN27" s="368"/>
      <c r="AO27" s="368"/>
      <c r="AP27" s="368"/>
      <c r="AQ27" s="101"/>
      <c r="AR27" s="102"/>
      <c r="AS27" s="102"/>
      <c r="AT27" s="103"/>
      <c r="AU27" s="368"/>
      <c r="AV27" s="368"/>
      <c r="AW27" s="368"/>
      <c r="AX27" s="370"/>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490</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5"/>
      <c r="AA30" s="416"/>
      <c r="AB30" s="1012" t="s">
        <v>11</v>
      </c>
      <c r="AC30" s="1013"/>
      <c r="AD30" s="1014"/>
      <c r="AE30" s="1000" t="s">
        <v>357</v>
      </c>
      <c r="AF30" s="1000"/>
      <c r="AG30" s="1000"/>
      <c r="AH30" s="1000"/>
      <c r="AI30" s="1000" t="s">
        <v>363</v>
      </c>
      <c r="AJ30" s="1000"/>
      <c r="AK30" s="1000"/>
      <c r="AL30" s="1000"/>
      <c r="AM30" s="1000" t="s">
        <v>471</v>
      </c>
      <c r="AN30" s="1000"/>
      <c r="AO30" s="1000"/>
      <c r="AP30" s="459"/>
      <c r="AQ30" s="174" t="s">
        <v>355</v>
      </c>
      <c r="AR30" s="167"/>
      <c r="AS30" s="167"/>
      <c r="AT30" s="168"/>
      <c r="AU30" s="376" t="s">
        <v>253</v>
      </c>
      <c r="AV30" s="376"/>
      <c r="AW30" s="376"/>
      <c r="AX30" s="377"/>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1009"/>
      <c r="Z31" s="1010"/>
      <c r="AA31" s="1011"/>
      <c r="AB31" s="1015"/>
      <c r="AC31" s="1016"/>
      <c r="AD31" s="1017"/>
      <c r="AE31" s="379"/>
      <c r="AF31" s="379"/>
      <c r="AG31" s="379"/>
      <c r="AH31" s="379"/>
      <c r="AI31" s="379"/>
      <c r="AJ31" s="379"/>
      <c r="AK31" s="379"/>
      <c r="AL31" s="379"/>
      <c r="AM31" s="379"/>
      <c r="AN31" s="379"/>
      <c r="AO31" s="379"/>
      <c r="AP31" s="335"/>
      <c r="AQ31" s="269"/>
      <c r="AR31" s="270"/>
      <c r="AS31" s="135" t="s">
        <v>356</v>
      </c>
      <c r="AT31" s="170"/>
      <c r="AU31" s="270"/>
      <c r="AV31" s="270"/>
      <c r="AW31" s="382" t="s">
        <v>300</v>
      </c>
      <c r="AX31" s="383"/>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7"/>
      <c r="AF32" s="368"/>
      <c r="AG32" s="368"/>
      <c r="AH32" s="368"/>
      <c r="AI32" s="367"/>
      <c r="AJ32" s="368"/>
      <c r="AK32" s="368"/>
      <c r="AL32" s="368"/>
      <c r="AM32" s="367"/>
      <c r="AN32" s="368"/>
      <c r="AO32" s="368"/>
      <c r="AP32" s="368"/>
      <c r="AQ32" s="101"/>
      <c r="AR32" s="102"/>
      <c r="AS32" s="102"/>
      <c r="AT32" s="103"/>
      <c r="AU32" s="368"/>
      <c r="AV32" s="368"/>
      <c r="AW32" s="368"/>
      <c r="AX32" s="370"/>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7"/>
      <c r="AF33" s="368"/>
      <c r="AG33" s="368"/>
      <c r="AH33" s="368"/>
      <c r="AI33" s="367"/>
      <c r="AJ33" s="368"/>
      <c r="AK33" s="368"/>
      <c r="AL33" s="368"/>
      <c r="AM33" s="367"/>
      <c r="AN33" s="368"/>
      <c r="AO33" s="368"/>
      <c r="AP33" s="368"/>
      <c r="AQ33" s="101"/>
      <c r="AR33" s="102"/>
      <c r="AS33" s="102"/>
      <c r="AT33" s="103"/>
      <c r="AU33" s="368"/>
      <c r="AV33" s="368"/>
      <c r="AW33" s="368"/>
      <c r="AX33" s="370"/>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7"/>
      <c r="AF34" s="368"/>
      <c r="AG34" s="368"/>
      <c r="AH34" s="368"/>
      <c r="AI34" s="367"/>
      <c r="AJ34" s="368"/>
      <c r="AK34" s="368"/>
      <c r="AL34" s="368"/>
      <c r="AM34" s="367"/>
      <c r="AN34" s="368"/>
      <c r="AO34" s="368"/>
      <c r="AP34" s="368"/>
      <c r="AQ34" s="101"/>
      <c r="AR34" s="102"/>
      <c r="AS34" s="102"/>
      <c r="AT34" s="103"/>
      <c r="AU34" s="368"/>
      <c r="AV34" s="368"/>
      <c r="AW34" s="368"/>
      <c r="AX34" s="370"/>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490</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5"/>
      <c r="AA37" s="416"/>
      <c r="AB37" s="1012" t="s">
        <v>11</v>
      </c>
      <c r="AC37" s="1013"/>
      <c r="AD37" s="1014"/>
      <c r="AE37" s="1000" t="s">
        <v>357</v>
      </c>
      <c r="AF37" s="1000"/>
      <c r="AG37" s="1000"/>
      <c r="AH37" s="1000"/>
      <c r="AI37" s="1000" t="s">
        <v>363</v>
      </c>
      <c r="AJ37" s="1000"/>
      <c r="AK37" s="1000"/>
      <c r="AL37" s="1000"/>
      <c r="AM37" s="1000" t="s">
        <v>471</v>
      </c>
      <c r="AN37" s="1000"/>
      <c r="AO37" s="1000"/>
      <c r="AP37" s="459"/>
      <c r="AQ37" s="174" t="s">
        <v>355</v>
      </c>
      <c r="AR37" s="167"/>
      <c r="AS37" s="167"/>
      <c r="AT37" s="168"/>
      <c r="AU37" s="376" t="s">
        <v>253</v>
      </c>
      <c r="AV37" s="376"/>
      <c r="AW37" s="376"/>
      <c r="AX37" s="377"/>
    </row>
    <row r="38" spans="1:50" ht="18.75"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1009"/>
      <c r="Z38" s="1010"/>
      <c r="AA38" s="1011"/>
      <c r="AB38" s="1015"/>
      <c r="AC38" s="1016"/>
      <c r="AD38" s="1017"/>
      <c r="AE38" s="379"/>
      <c r="AF38" s="379"/>
      <c r="AG38" s="379"/>
      <c r="AH38" s="379"/>
      <c r="AI38" s="379"/>
      <c r="AJ38" s="379"/>
      <c r="AK38" s="379"/>
      <c r="AL38" s="379"/>
      <c r="AM38" s="379"/>
      <c r="AN38" s="379"/>
      <c r="AO38" s="379"/>
      <c r="AP38" s="335"/>
      <c r="AQ38" s="269"/>
      <c r="AR38" s="270"/>
      <c r="AS38" s="135" t="s">
        <v>356</v>
      </c>
      <c r="AT38" s="170"/>
      <c r="AU38" s="270"/>
      <c r="AV38" s="270"/>
      <c r="AW38" s="382" t="s">
        <v>300</v>
      </c>
      <c r="AX38" s="383"/>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490</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5"/>
      <c r="AA44" s="416"/>
      <c r="AB44" s="1012" t="s">
        <v>11</v>
      </c>
      <c r="AC44" s="1013"/>
      <c r="AD44" s="1014"/>
      <c r="AE44" s="1000" t="s">
        <v>357</v>
      </c>
      <c r="AF44" s="1000"/>
      <c r="AG44" s="1000"/>
      <c r="AH44" s="1000"/>
      <c r="AI44" s="1000" t="s">
        <v>363</v>
      </c>
      <c r="AJ44" s="1000"/>
      <c r="AK44" s="1000"/>
      <c r="AL44" s="1000"/>
      <c r="AM44" s="1000" t="s">
        <v>471</v>
      </c>
      <c r="AN44" s="1000"/>
      <c r="AO44" s="1000"/>
      <c r="AP44" s="459"/>
      <c r="AQ44" s="174" t="s">
        <v>355</v>
      </c>
      <c r="AR44" s="167"/>
      <c r="AS44" s="167"/>
      <c r="AT44" s="168"/>
      <c r="AU44" s="376" t="s">
        <v>253</v>
      </c>
      <c r="AV44" s="376"/>
      <c r="AW44" s="376"/>
      <c r="AX44" s="377"/>
    </row>
    <row r="45" spans="1:50" ht="18.75"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1009"/>
      <c r="Z45" s="1010"/>
      <c r="AA45" s="1011"/>
      <c r="AB45" s="1015"/>
      <c r="AC45" s="1016"/>
      <c r="AD45" s="1017"/>
      <c r="AE45" s="379"/>
      <c r="AF45" s="379"/>
      <c r="AG45" s="379"/>
      <c r="AH45" s="379"/>
      <c r="AI45" s="379"/>
      <c r="AJ45" s="379"/>
      <c r="AK45" s="379"/>
      <c r="AL45" s="379"/>
      <c r="AM45" s="379"/>
      <c r="AN45" s="379"/>
      <c r="AO45" s="379"/>
      <c r="AP45" s="335"/>
      <c r="AQ45" s="269"/>
      <c r="AR45" s="270"/>
      <c r="AS45" s="135" t="s">
        <v>356</v>
      </c>
      <c r="AT45" s="170"/>
      <c r="AU45" s="270"/>
      <c r="AV45" s="270"/>
      <c r="AW45" s="382" t="s">
        <v>300</v>
      </c>
      <c r="AX45" s="383"/>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490</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5"/>
      <c r="AA51" s="416"/>
      <c r="AB51" s="459" t="s">
        <v>11</v>
      </c>
      <c r="AC51" s="1013"/>
      <c r="AD51" s="1014"/>
      <c r="AE51" s="1000" t="s">
        <v>357</v>
      </c>
      <c r="AF51" s="1000"/>
      <c r="AG51" s="1000"/>
      <c r="AH51" s="1000"/>
      <c r="AI51" s="1000" t="s">
        <v>363</v>
      </c>
      <c r="AJ51" s="1000"/>
      <c r="AK51" s="1000"/>
      <c r="AL51" s="1000"/>
      <c r="AM51" s="1000" t="s">
        <v>471</v>
      </c>
      <c r="AN51" s="1000"/>
      <c r="AO51" s="1000"/>
      <c r="AP51" s="459"/>
      <c r="AQ51" s="174" t="s">
        <v>355</v>
      </c>
      <c r="AR51" s="167"/>
      <c r="AS51" s="167"/>
      <c r="AT51" s="168"/>
      <c r="AU51" s="376" t="s">
        <v>253</v>
      </c>
      <c r="AV51" s="376"/>
      <c r="AW51" s="376"/>
      <c r="AX51" s="377"/>
    </row>
    <row r="52" spans="1:50" ht="18.75"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1009"/>
      <c r="Z52" s="1010"/>
      <c r="AA52" s="1011"/>
      <c r="AB52" s="1015"/>
      <c r="AC52" s="1016"/>
      <c r="AD52" s="1017"/>
      <c r="AE52" s="379"/>
      <c r="AF52" s="379"/>
      <c r="AG52" s="379"/>
      <c r="AH52" s="379"/>
      <c r="AI52" s="379"/>
      <c r="AJ52" s="379"/>
      <c r="AK52" s="379"/>
      <c r="AL52" s="379"/>
      <c r="AM52" s="379"/>
      <c r="AN52" s="379"/>
      <c r="AO52" s="379"/>
      <c r="AP52" s="335"/>
      <c r="AQ52" s="269"/>
      <c r="AR52" s="270"/>
      <c r="AS52" s="135" t="s">
        <v>356</v>
      </c>
      <c r="AT52" s="170"/>
      <c r="AU52" s="270"/>
      <c r="AV52" s="270"/>
      <c r="AW52" s="382" t="s">
        <v>300</v>
      </c>
      <c r="AX52" s="383"/>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490</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5"/>
      <c r="AA58" s="416"/>
      <c r="AB58" s="1012" t="s">
        <v>11</v>
      </c>
      <c r="AC58" s="1013"/>
      <c r="AD58" s="1014"/>
      <c r="AE58" s="1000" t="s">
        <v>357</v>
      </c>
      <c r="AF58" s="1000"/>
      <c r="AG58" s="1000"/>
      <c r="AH58" s="1000"/>
      <c r="AI58" s="1000" t="s">
        <v>363</v>
      </c>
      <c r="AJ58" s="1000"/>
      <c r="AK58" s="1000"/>
      <c r="AL58" s="1000"/>
      <c r="AM58" s="1000" t="s">
        <v>471</v>
      </c>
      <c r="AN58" s="1000"/>
      <c r="AO58" s="1000"/>
      <c r="AP58" s="459"/>
      <c r="AQ58" s="174" t="s">
        <v>355</v>
      </c>
      <c r="AR58" s="167"/>
      <c r="AS58" s="167"/>
      <c r="AT58" s="168"/>
      <c r="AU58" s="376" t="s">
        <v>253</v>
      </c>
      <c r="AV58" s="376"/>
      <c r="AW58" s="376"/>
      <c r="AX58" s="377"/>
    </row>
    <row r="59" spans="1:50" ht="18.75"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1009"/>
      <c r="Z59" s="1010"/>
      <c r="AA59" s="1011"/>
      <c r="AB59" s="1015"/>
      <c r="AC59" s="1016"/>
      <c r="AD59" s="1017"/>
      <c r="AE59" s="379"/>
      <c r="AF59" s="379"/>
      <c r="AG59" s="379"/>
      <c r="AH59" s="379"/>
      <c r="AI59" s="379"/>
      <c r="AJ59" s="379"/>
      <c r="AK59" s="379"/>
      <c r="AL59" s="379"/>
      <c r="AM59" s="379"/>
      <c r="AN59" s="379"/>
      <c r="AO59" s="379"/>
      <c r="AP59" s="335"/>
      <c r="AQ59" s="269"/>
      <c r="AR59" s="270"/>
      <c r="AS59" s="135" t="s">
        <v>356</v>
      </c>
      <c r="AT59" s="170"/>
      <c r="AU59" s="270"/>
      <c r="AV59" s="270"/>
      <c r="AW59" s="382" t="s">
        <v>300</v>
      </c>
      <c r="AX59" s="383"/>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490</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5"/>
      <c r="AA65" s="416"/>
      <c r="AB65" s="1012" t="s">
        <v>11</v>
      </c>
      <c r="AC65" s="1013"/>
      <c r="AD65" s="1014"/>
      <c r="AE65" s="1000" t="s">
        <v>357</v>
      </c>
      <c r="AF65" s="1000"/>
      <c r="AG65" s="1000"/>
      <c r="AH65" s="1000"/>
      <c r="AI65" s="1000" t="s">
        <v>363</v>
      </c>
      <c r="AJ65" s="1000"/>
      <c r="AK65" s="1000"/>
      <c r="AL65" s="1000"/>
      <c r="AM65" s="1000" t="s">
        <v>471</v>
      </c>
      <c r="AN65" s="1000"/>
      <c r="AO65" s="1000"/>
      <c r="AP65" s="459"/>
      <c r="AQ65" s="174" t="s">
        <v>355</v>
      </c>
      <c r="AR65" s="167"/>
      <c r="AS65" s="167"/>
      <c r="AT65" s="168"/>
      <c r="AU65" s="376" t="s">
        <v>253</v>
      </c>
      <c r="AV65" s="376"/>
      <c r="AW65" s="376"/>
      <c r="AX65" s="377"/>
    </row>
    <row r="66" spans="1:50" ht="18.75" customHeight="1" x14ac:dyDescent="0.15">
      <c r="A66" s="513"/>
      <c r="B66" s="514"/>
      <c r="C66" s="514"/>
      <c r="D66" s="514"/>
      <c r="E66" s="514"/>
      <c r="F66" s="515"/>
      <c r="G66" s="568"/>
      <c r="H66" s="382"/>
      <c r="I66" s="382"/>
      <c r="J66" s="382"/>
      <c r="K66" s="382"/>
      <c r="L66" s="382"/>
      <c r="M66" s="382"/>
      <c r="N66" s="382"/>
      <c r="O66" s="569"/>
      <c r="P66" s="581"/>
      <c r="Q66" s="382"/>
      <c r="R66" s="382"/>
      <c r="S66" s="382"/>
      <c r="T66" s="382"/>
      <c r="U66" s="382"/>
      <c r="V66" s="382"/>
      <c r="W66" s="382"/>
      <c r="X66" s="569"/>
      <c r="Y66" s="1009"/>
      <c r="Z66" s="1010"/>
      <c r="AA66" s="1011"/>
      <c r="AB66" s="1015"/>
      <c r="AC66" s="1016"/>
      <c r="AD66" s="1017"/>
      <c r="AE66" s="379"/>
      <c r="AF66" s="379"/>
      <c r="AG66" s="379"/>
      <c r="AH66" s="379"/>
      <c r="AI66" s="379"/>
      <c r="AJ66" s="379"/>
      <c r="AK66" s="379"/>
      <c r="AL66" s="379"/>
      <c r="AM66" s="379"/>
      <c r="AN66" s="379"/>
      <c r="AO66" s="379"/>
      <c r="AP66" s="335"/>
      <c r="AQ66" s="269"/>
      <c r="AR66" s="270"/>
      <c r="AS66" s="135" t="s">
        <v>356</v>
      </c>
      <c r="AT66" s="170"/>
      <c r="AU66" s="270"/>
      <c r="AV66" s="270"/>
      <c r="AW66" s="382" t="s">
        <v>300</v>
      </c>
      <c r="AX66" s="383"/>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7"/>
      <c r="AF67" s="368"/>
      <c r="AG67" s="368"/>
      <c r="AH67" s="368"/>
      <c r="AI67" s="367"/>
      <c r="AJ67" s="368"/>
      <c r="AK67" s="368"/>
      <c r="AL67" s="368"/>
      <c r="AM67" s="367"/>
      <c r="AN67" s="368"/>
      <c r="AO67" s="368"/>
      <c r="AP67" s="368"/>
      <c r="AQ67" s="101"/>
      <c r="AR67" s="102"/>
      <c r="AS67" s="102"/>
      <c r="AT67" s="103"/>
      <c r="AU67" s="368"/>
      <c r="AV67" s="368"/>
      <c r="AW67" s="368"/>
      <c r="AX67" s="370"/>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7"/>
      <c r="AF68" s="368"/>
      <c r="AG68" s="368"/>
      <c r="AH68" s="368"/>
      <c r="AI68" s="367"/>
      <c r="AJ68" s="368"/>
      <c r="AK68" s="368"/>
      <c r="AL68" s="368"/>
      <c r="AM68" s="367"/>
      <c r="AN68" s="368"/>
      <c r="AO68" s="368"/>
      <c r="AP68" s="368"/>
      <c r="AQ68" s="101"/>
      <c r="AR68" s="102"/>
      <c r="AS68" s="102"/>
      <c r="AT68" s="103"/>
      <c r="AU68" s="368"/>
      <c r="AV68" s="368"/>
      <c r="AW68" s="368"/>
      <c r="AX68" s="370"/>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7"/>
      <c r="AF69" s="368"/>
      <c r="AG69" s="368"/>
      <c r="AH69" s="368"/>
      <c r="AI69" s="367"/>
      <c r="AJ69" s="368"/>
      <c r="AK69" s="368"/>
      <c r="AL69" s="368"/>
      <c r="AM69" s="367"/>
      <c r="AN69" s="368"/>
      <c r="AO69" s="368"/>
      <c r="AP69" s="368"/>
      <c r="AQ69" s="101"/>
      <c r="AR69" s="102"/>
      <c r="AS69" s="102"/>
      <c r="AT69" s="103"/>
      <c r="AU69" s="368"/>
      <c r="AV69" s="368"/>
      <c r="AW69" s="368"/>
      <c r="AX69" s="370"/>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0"/>
      <c r="B6" s="1041"/>
      <c r="C6" s="1041"/>
      <c r="D6" s="1041"/>
      <c r="E6" s="1041"/>
      <c r="F6" s="104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0"/>
      <c r="B7" s="1041"/>
      <c r="C7" s="1041"/>
      <c r="D7" s="1041"/>
      <c r="E7" s="1041"/>
      <c r="F7" s="104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0"/>
      <c r="B8" s="1041"/>
      <c r="C8" s="1041"/>
      <c r="D8" s="1041"/>
      <c r="E8" s="1041"/>
      <c r="F8" s="104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0"/>
      <c r="B9" s="1041"/>
      <c r="C9" s="1041"/>
      <c r="D9" s="1041"/>
      <c r="E9" s="1041"/>
      <c r="F9" s="104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0"/>
      <c r="B10" s="1041"/>
      <c r="C10" s="1041"/>
      <c r="D10" s="1041"/>
      <c r="E10" s="1041"/>
      <c r="F10" s="104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0"/>
      <c r="B11" s="1041"/>
      <c r="C11" s="1041"/>
      <c r="D11" s="1041"/>
      <c r="E11" s="1041"/>
      <c r="F11" s="104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0"/>
      <c r="B12" s="1041"/>
      <c r="C12" s="1041"/>
      <c r="D12" s="1041"/>
      <c r="E12" s="1041"/>
      <c r="F12" s="104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0"/>
      <c r="B13" s="1041"/>
      <c r="C13" s="1041"/>
      <c r="D13" s="1041"/>
      <c r="E13" s="1041"/>
      <c r="F13" s="104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0"/>
      <c r="B19" s="1041"/>
      <c r="C19" s="1041"/>
      <c r="D19" s="1041"/>
      <c r="E19" s="1041"/>
      <c r="F19" s="104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0"/>
      <c r="B20" s="1041"/>
      <c r="C20" s="1041"/>
      <c r="D20" s="1041"/>
      <c r="E20" s="1041"/>
      <c r="F20" s="104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0"/>
      <c r="B21" s="1041"/>
      <c r="C21" s="1041"/>
      <c r="D21" s="1041"/>
      <c r="E21" s="1041"/>
      <c r="F21" s="104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0"/>
      <c r="B22" s="1041"/>
      <c r="C22" s="1041"/>
      <c r="D22" s="1041"/>
      <c r="E22" s="1041"/>
      <c r="F22" s="104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0"/>
      <c r="B23" s="1041"/>
      <c r="C23" s="1041"/>
      <c r="D23" s="1041"/>
      <c r="E23" s="1041"/>
      <c r="F23" s="104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0"/>
      <c r="B24" s="1041"/>
      <c r="C24" s="1041"/>
      <c r="D24" s="1041"/>
      <c r="E24" s="1041"/>
      <c r="F24" s="104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0"/>
      <c r="B25" s="1041"/>
      <c r="C25" s="1041"/>
      <c r="D25" s="1041"/>
      <c r="E25" s="1041"/>
      <c r="F25" s="104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0"/>
      <c r="B26" s="1041"/>
      <c r="C26" s="1041"/>
      <c r="D26" s="1041"/>
      <c r="E26" s="1041"/>
      <c r="F26" s="104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0"/>
      <c r="B32" s="1041"/>
      <c r="C32" s="1041"/>
      <c r="D32" s="1041"/>
      <c r="E32" s="1041"/>
      <c r="F32" s="104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0"/>
      <c r="B33" s="1041"/>
      <c r="C33" s="1041"/>
      <c r="D33" s="1041"/>
      <c r="E33" s="1041"/>
      <c r="F33" s="104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0"/>
      <c r="B34" s="1041"/>
      <c r="C34" s="1041"/>
      <c r="D34" s="1041"/>
      <c r="E34" s="1041"/>
      <c r="F34" s="104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0"/>
      <c r="B35" s="1041"/>
      <c r="C35" s="1041"/>
      <c r="D35" s="1041"/>
      <c r="E35" s="1041"/>
      <c r="F35" s="104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0"/>
      <c r="B36" s="1041"/>
      <c r="C36" s="1041"/>
      <c r="D36" s="1041"/>
      <c r="E36" s="1041"/>
      <c r="F36" s="104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0"/>
      <c r="B37" s="1041"/>
      <c r="C37" s="1041"/>
      <c r="D37" s="1041"/>
      <c r="E37" s="1041"/>
      <c r="F37" s="104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0"/>
      <c r="B38" s="1041"/>
      <c r="C38" s="1041"/>
      <c r="D38" s="1041"/>
      <c r="E38" s="1041"/>
      <c r="F38" s="104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0"/>
      <c r="B39" s="1041"/>
      <c r="C39" s="1041"/>
      <c r="D39" s="1041"/>
      <c r="E39" s="1041"/>
      <c r="F39" s="104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0"/>
      <c r="B45" s="1041"/>
      <c r="C45" s="1041"/>
      <c r="D45" s="1041"/>
      <c r="E45" s="1041"/>
      <c r="F45" s="104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0"/>
      <c r="B46" s="1041"/>
      <c r="C46" s="1041"/>
      <c r="D46" s="1041"/>
      <c r="E46" s="1041"/>
      <c r="F46" s="104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0"/>
      <c r="B47" s="1041"/>
      <c r="C47" s="1041"/>
      <c r="D47" s="1041"/>
      <c r="E47" s="1041"/>
      <c r="F47" s="104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0"/>
      <c r="B48" s="1041"/>
      <c r="C48" s="1041"/>
      <c r="D48" s="1041"/>
      <c r="E48" s="1041"/>
      <c r="F48" s="104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0"/>
      <c r="B49" s="1041"/>
      <c r="C49" s="1041"/>
      <c r="D49" s="1041"/>
      <c r="E49" s="1041"/>
      <c r="F49" s="104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0"/>
      <c r="B50" s="1041"/>
      <c r="C50" s="1041"/>
      <c r="D50" s="1041"/>
      <c r="E50" s="1041"/>
      <c r="F50" s="104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0"/>
      <c r="B51" s="1041"/>
      <c r="C51" s="1041"/>
      <c r="D51" s="1041"/>
      <c r="E51" s="1041"/>
      <c r="F51" s="104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0"/>
      <c r="B52" s="1041"/>
      <c r="C52" s="1041"/>
      <c r="D52" s="1041"/>
      <c r="E52" s="1041"/>
      <c r="F52" s="104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0"/>
      <c r="B59" s="1041"/>
      <c r="C59" s="1041"/>
      <c r="D59" s="1041"/>
      <c r="E59" s="1041"/>
      <c r="F59" s="104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0"/>
      <c r="B60" s="1041"/>
      <c r="C60" s="1041"/>
      <c r="D60" s="1041"/>
      <c r="E60" s="1041"/>
      <c r="F60" s="104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0"/>
      <c r="B61" s="1041"/>
      <c r="C61" s="1041"/>
      <c r="D61" s="1041"/>
      <c r="E61" s="1041"/>
      <c r="F61" s="104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0"/>
      <c r="B62" s="1041"/>
      <c r="C62" s="1041"/>
      <c r="D62" s="1041"/>
      <c r="E62" s="1041"/>
      <c r="F62" s="104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0"/>
      <c r="B63" s="1041"/>
      <c r="C63" s="1041"/>
      <c r="D63" s="1041"/>
      <c r="E63" s="1041"/>
      <c r="F63" s="104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0"/>
      <c r="B64" s="1041"/>
      <c r="C64" s="1041"/>
      <c r="D64" s="1041"/>
      <c r="E64" s="1041"/>
      <c r="F64" s="104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0"/>
      <c r="B65" s="1041"/>
      <c r="C65" s="1041"/>
      <c r="D65" s="1041"/>
      <c r="E65" s="1041"/>
      <c r="F65" s="104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0"/>
      <c r="B66" s="1041"/>
      <c r="C66" s="1041"/>
      <c r="D66" s="1041"/>
      <c r="E66" s="1041"/>
      <c r="F66" s="104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0"/>
      <c r="B72" s="1041"/>
      <c r="C72" s="1041"/>
      <c r="D72" s="1041"/>
      <c r="E72" s="1041"/>
      <c r="F72" s="104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0"/>
      <c r="B73" s="1041"/>
      <c r="C73" s="1041"/>
      <c r="D73" s="1041"/>
      <c r="E73" s="1041"/>
      <c r="F73" s="104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0"/>
      <c r="B74" s="1041"/>
      <c r="C74" s="1041"/>
      <c r="D74" s="1041"/>
      <c r="E74" s="1041"/>
      <c r="F74" s="104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0"/>
      <c r="B75" s="1041"/>
      <c r="C75" s="1041"/>
      <c r="D75" s="1041"/>
      <c r="E75" s="1041"/>
      <c r="F75" s="104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0"/>
      <c r="B76" s="1041"/>
      <c r="C76" s="1041"/>
      <c r="D76" s="1041"/>
      <c r="E76" s="1041"/>
      <c r="F76" s="104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0"/>
      <c r="B77" s="1041"/>
      <c r="C77" s="1041"/>
      <c r="D77" s="1041"/>
      <c r="E77" s="1041"/>
      <c r="F77" s="104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0"/>
      <c r="B78" s="1041"/>
      <c r="C78" s="1041"/>
      <c r="D78" s="1041"/>
      <c r="E78" s="1041"/>
      <c r="F78" s="104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0"/>
      <c r="B79" s="1041"/>
      <c r="C79" s="1041"/>
      <c r="D79" s="1041"/>
      <c r="E79" s="1041"/>
      <c r="F79" s="104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0"/>
      <c r="B85" s="1041"/>
      <c r="C85" s="1041"/>
      <c r="D85" s="1041"/>
      <c r="E85" s="1041"/>
      <c r="F85" s="104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0"/>
      <c r="B86" s="1041"/>
      <c r="C86" s="1041"/>
      <c r="D86" s="1041"/>
      <c r="E86" s="1041"/>
      <c r="F86" s="104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0"/>
      <c r="B87" s="1041"/>
      <c r="C87" s="1041"/>
      <c r="D87" s="1041"/>
      <c r="E87" s="1041"/>
      <c r="F87" s="104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0"/>
      <c r="B88" s="1041"/>
      <c r="C88" s="1041"/>
      <c r="D88" s="1041"/>
      <c r="E88" s="1041"/>
      <c r="F88" s="104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0"/>
      <c r="B89" s="1041"/>
      <c r="C89" s="1041"/>
      <c r="D89" s="1041"/>
      <c r="E89" s="1041"/>
      <c r="F89" s="104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0"/>
      <c r="B90" s="1041"/>
      <c r="C90" s="1041"/>
      <c r="D90" s="1041"/>
      <c r="E90" s="1041"/>
      <c r="F90" s="104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0"/>
      <c r="B91" s="1041"/>
      <c r="C91" s="1041"/>
      <c r="D91" s="1041"/>
      <c r="E91" s="1041"/>
      <c r="F91" s="104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0"/>
      <c r="B92" s="1041"/>
      <c r="C92" s="1041"/>
      <c r="D92" s="1041"/>
      <c r="E92" s="1041"/>
      <c r="F92" s="104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0"/>
      <c r="B98" s="1041"/>
      <c r="C98" s="1041"/>
      <c r="D98" s="1041"/>
      <c r="E98" s="1041"/>
      <c r="F98" s="104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0"/>
      <c r="B99" s="1041"/>
      <c r="C99" s="1041"/>
      <c r="D99" s="1041"/>
      <c r="E99" s="1041"/>
      <c r="F99" s="104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0"/>
      <c r="B100" s="1041"/>
      <c r="C100" s="1041"/>
      <c r="D100" s="1041"/>
      <c r="E100" s="1041"/>
      <c r="F100" s="104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0"/>
      <c r="B101" s="1041"/>
      <c r="C101" s="1041"/>
      <c r="D101" s="1041"/>
      <c r="E101" s="1041"/>
      <c r="F101" s="104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0"/>
      <c r="B102" s="1041"/>
      <c r="C102" s="1041"/>
      <c r="D102" s="1041"/>
      <c r="E102" s="1041"/>
      <c r="F102" s="104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0"/>
      <c r="B103" s="1041"/>
      <c r="C103" s="1041"/>
      <c r="D103" s="1041"/>
      <c r="E103" s="1041"/>
      <c r="F103" s="104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0"/>
      <c r="B104" s="1041"/>
      <c r="C104" s="1041"/>
      <c r="D104" s="1041"/>
      <c r="E104" s="1041"/>
      <c r="F104" s="104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0"/>
      <c r="B105" s="1041"/>
      <c r="C105" s="1041"/>
      <c r="D105" s="1041"/>
      <c r="E105" s="1041"/>
      <c r="F105" s="104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0"/>
      <c r="B112" s="1041"/>
      <c r="C112" s="1041"/>
      <c r="D112" s="1041"/>
      <c r="E112" s="1041"/>
      <c r="F112" s="104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0"/>
      <c r="B113" s="1041"/>
      <c r="C113" s="1041"/>
      <c r="D113" s="1041"/>
      <c r="E113" s="1041"/>
      <c r="F113" s="104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0"/>
      <c r="B114" s="1041"/>
      <c r="C114" s="1041"/>
      <c r="D114" s="1041"/>
      <c r="E114" s="1041"/>
      <c r="F114" s="104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0"/>
      <c r="B115" s="1041"/>
      <c r="C115" s="1041"/>
      <c r="D115" s="1041"/>
      <c r="E115" s="1041"/>
      <c r="F115" s="104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0"/>
      <c r="B116" s="1041"/>
      <c r="C116" s="1041"/>
      <c r="D116" s="1041"/>
      <c r="E116" s="1041"/>
      <c r="F116" s="104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0"/>
      <c r="B117" s="1041"/>
      <c r="C117" s="1041"/>
      <c r="D117" s="1041"/>
      <c r="E117" s="1041"/>
      <c r="F117" s="104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0"/>
      <c r="B118" s="1041"/>
      <c r="C118" s="1041"/>
      <c r="D118" s="1041"/>
      <c r="E118" s="1041"/>
      <c r="F118" s="104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0"/>
      <c r="B119" s="1041"/>
      <c r="C119" s="1041"/>
      <c r="D119" s="1041"/>
      <c r="E119" s="1041"/>
      <c r="F119" s="104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0"/>
      <c r="B125" s="1041"/>
      <c r="C125" s="1041"/>
      <c r="D125" s="1041"/>
      <c r="E125" s="1041"/>
      <c r="F125" s="104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0"/>
      <c r="B126" s="1041"/>
      <c r="C126" s="1041"/>
      <c r="D126" s="1041"/>
      <c r="E126" s="1041"/>
      <c r="F126" s="104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0"/>
      <c r="B127" s="1041"/>
      <c r="C127" s="1041"/>
      <c r="D127" s="1041"/>
      <c r="E127" s="1041"/>
      <c r="F127" s="104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0"/>
      <c r="B128" s="1041"/>
      <c r="C128" s="1041"/>
      <c r="D128" s="1041"/>
      <c r="E128" s="1041"/>
      <c r="F128" s="104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0"/>
      <c r="B129" s="1041"/>
      <c r="C129" s="1041"/>
      <c r="D129" s="1041"/>
      <c r="E129" s="1041"/>
      <c r="F129" s="104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0"/>
      <c r="B130" s="1041"/>
      <c r="C130" s="1041"/>
      <c r="D130" s="1041"/>
      <c r="E130" s="1041"/>
      <c r="F130" s="104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0"/>
      <c r="B131" s="1041"/>
      <c r="C131" s="1041"/>
      <c r="D131" s="1041"/>
      <c r="E131" s="1041"/>
      <c r="F131" s="104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0"/>
      <c r="B132" s="1041"/>
      <c r="C132" s="1041"/>
      <c r="D132" s="1041"/>
      <c r="E132" s="1041"/>
      <c r="F132" s="104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0"/>
      <c r="B138" s="1041"/>
      <c r="C138" s="1041"/>
      <c r="D138" s="1041"/>
      <c r="E138" s="1041"/>
      <c r="F138" s="104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0"/>
      <c r="B139" s="1041"/>
      <c r="C139" s="1041"/>
      <c r="D139" s="1041"/>
      <c r="E139" s="1041"/>
      <c r="F139" s="104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0"/>
      <c r="B140" s="1041"/>
      <c r="C140" s="1041"/>
      <c r="D140" s="1041"/>
      <c r="E140" s="1041"/>
      <c r="F140" s="104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0"/>
      <c r="B141" s="1041"/>
      <c r="C141" s="1041"/>
      <c r="D141" s="1041"/>
      <c r="E141" s="1041"/>
      <c r="F141" s="104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0"/>
      <c r="B142" s="1041"/>
      <c r="C142" s="1041"/>
      <c r="D142" s="1041"/>
      <c r="E142" s="1041"/>
      <c r="F142" s="104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0"/>
      <c r="B143" s="1041"/>
      <c r="C143" s="1041"/>
      <c r="D143" s="1041"/>
      <c r="E143" s="1041"/>
      <c r="F143" s="104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0"/>
      <c r="B144" s="1041"/>
      <c r="C144" s="1041"/>
      <c r="D144" s="1041"/>
      <c r="E144" s="1041"/>
      <c r="F144" s="104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0"/>
      <c r="B145" s="1041"/>
      <c r="C145" s="1041"/>
      <c r="D145" s="1041"/>
      <c r="E145" s="1041"/>
      <c r="F145" s="104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0"/>
      <c r="B151" s="1041"/>
      <c r="C151" s="1041"/>
      <c r="D151" s="1041"/>
      <c r="E151" s="1041"/>
      <c r="F151" s="104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0"/>
      <c r="B152" s="1041"/>
      <c r="C152" s="1041"/>
      <c r="D152" s="1041"/>
      <c r="E152" s="1041"/>
      <c r="F152" s="104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0"/>
      <c r="B153" s="1041"/>
      <c r="C153" s="1041"/>
      <c r="D153" s="1041"/>
      <c r="E153" s="1041"/>
      <c r="F153" s="104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0"/>
      <c r="B154" s="1041"/>
      <c r="C154" s="1041"/>
      <c r="D154" s="1041"/>
      <c r="E154" s="1041"/>
      <c r="F154" s="104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0"/>
      <c r="B155" s="1041"/>
      <c r="C155" s="1041"/>
      <c r="D155" s="1041"/>
      <c r="E155" s="1041"/>
      <c r="F155" s="104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0"/>
      <c r="B156" s="1041"/>
      <c r="C156" s="1041"/>
      <c r="D156" s="1041"/>
      <c r="E156" s="1041"/>
      <c r="F156" s="104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0"/>
      <c r="B157" s="1041"/>
      <c r="C157" s="1041"/>
      <c r="D157" s="1041"/>
      <c r="E157" s="1041"/>
      <c r="F157" s="104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0"/>
      <c r="B158" s="1041"/>
      <c r="C158" s="1041"/>
      <c r="D158" s="1041"/>
      <c r="E158" s="1041"/>
      <c r="F158" s="104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0"/>
      <c r="B165" s="1041"/>
      <c r="C165" s="1041"/>
      <c r="D165" s="1041"/>
      <c r="E165" s="1041"/>
      <c r="F165" s="104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0"/>
      <c r="B166" s="1041"/>
      <c r="C166" s="1041"/>
      <c r="D166" s="1041"/>
      <c r="E166" s="1041"/>
      <c r="F166" s="104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0"/>
      <c r="B167" s="1041"/>
      <c r="C167" s="1041"/>
      <c r="D167" s="1041"/>
      <c r="E167" s="1041"/>
      <c r="F167" s="104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0"/>
      <c r="B168" s="1041"/>
      <c r="C168" s="1041"/>
      <c r="D168" s="1041"/>
      <c r="E168" s="1041"/>
      <c r="F168" s="104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0"/>
      <c r="B169" s="1041"/>
      <c r="C169" s="1041"/>
      <c r="D169" s="1041"/>
      <c r="E169" s="1041"/>
      <c r="F169" s="104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0"/>
      <c r="B170" s="1041"/>
      <c r="C170" s="1041"/>
      <c r="D170" s="1041"/>
      <c r="E170" s="1041"/>
      <c r="F170" s="104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0"/>
      <c r="B171" s="1041"/>
      <c r="C171" s="1041"/>
      <c r="D171" s="1041"/>
      <c r="E171" s="1041"/>
      <c r="F171" s="104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0"/>
      <c r="B172" s="1041"/>
      <c r="C172" s="1041"/>
      <c r="D172" s="1041"/>
      <c r="E172" s="1041"/>
      <c r="F172" s="104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0"/>
      <c r="B178" s="1041"/>
      <c r="C178" s="1041"/>
      <c r="D178" s="1041"/>
      <c r="E178" s="1041"/>
      <c r="F178" s="104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0"/>
      <c r="B179" s="1041"/>
      <c r="C179" s="1041"/>
      <c r="D179" s="1041"/>
      <c r="E179" s="1041"/>
      <c r="F179" s="104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0"/>
      <c r="B180" s="1041"/>
      <c r="C180" s="1041"/>
      <c r="D180" s="1041"/>
      <c r="E180" s="1041"/>
      <c r="F180" s="104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0"/>
      <c r="B181" s="1041"/>
      <c r="C181" s="1041"/>
      <c r="D181" s="1041"/>
      <c r="E181" s="1041"/>
      <c r="F181" s="104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0"/>
      <c r="B182" s="1041"/>
      <c r="C182" s="1041"/>
      <c r="D182" s="1041"/>
      <c r="E182" s="1041"/>
      <c r="F182" s="104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0"/>
      <c r="B183" s="1041"/>
      <c r="C183" s="1041"/>
      <c r="D183" s="1041"/>
      <c r="E183" s="1041"/>
      <c r="F183" s="104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0"/>
      <c r="B184" s="1041"/>
      <c r="C184" s="1041"/>
      <c r="D184" s="1041"/>
      <c r="E184" s="1041"/>
      <c r="F184" s="104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0"/>
      <c r="B185" s="1041"/>
      <c r="C185" s="1041"/>
      <c r="D185" s="1041"/>
      <c r="E185" s="1041"/>
      <c r="F185" s="104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0"/>
      <c r="B191" s="1041"/>
      <c r="C191" s="1041"/>
      <c r="D191" s="1041"/>
      <c r="E191" s="1041"/>
      <c r="F191" s="104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0"/>
      <c r="B192" s="1041"/>
      <c r="C192" s="1041"/>
      <c r="D192" s="1041"/>
      <c r="E192" s="1041"/>
      <c r="F192" s="104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0"/>
      <c r="B193" s="1041"/>
      <c r="C193" s="1041"/>
      <c r="D193" s="1041"/>
      <c r="E193" s="1041"/>
      <c r="F193" s="104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0"/>
      <c r="B194" s="1041"/>
      <c r="C194" s="1041"/>
      <c r="D194" s="1041"/>
      <c r="E194" s="1041"/>
      <c r="F194" s="104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0"/>
      <c r="B195" s="1041"/>
      <c r="C195" s="1041"/>
      <c r="D195" s="1041"/>
      <c r="E195" s="1041"/>
      <c r="F195" s="104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0"/>
      <c r="B196" s="1041"/>
      <c r="C196" s="1041"/>
      <c r="D196" s="1041"/>
      <c r="E196" s="1041"/>
      <c r="F196" s="104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0"/>
      <c r="B197" s="1041"/>
      <c r="C197" s="1041"/>
      <c r="D197" s="1041"/>
      <c r="E197" s="1041"/>
      <c r="F197" s="104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0"/>
      <c r="B198" s="1041"/>
      <c r="C198" s="1041"/>
      <c r="D198" s="1041"/>
      <c r="E198" s="1041"/>
      <c r="F198" s="104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0"/>
      <c r="B204" s="1041"/>
      <c r="C204" s="1041"/>
      <c r="D204" s="1041"/>
      <c r="E204" s="1041"/>
      <c r="F204" s="104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0"/>
      <c r="B205" s="1041"/>
      <c r="C205" s="1041"/>
      <c r="D205" s="1041"/>
      <c r="E205" s="1041"/>
      <c r="F205" s="104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0"/>
      <c r="B206" s="1041"/>
      <c r="C206" s="1041"/>
      <c r="D206" s="1041"/>
      <c r="E206" s="1041"/>
      <c r="F206" s="104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0"/>
      <c r="B207" s="1041"/>
      <c r="C207" s="1041"/>
      <c r="D207" s="1041"/>
      <c r="E207" s="1041"/>
      <c r="F207" s="104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0"/>
      <c r="B208" s="1041"/>
      <c r="C208" s="1041"/>
      <c r="D208" s="1041"/>
      <c r="E208" s="1041"/>
      <c r="F208" s="104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0"/>
      <c r="B209" s="1041"/>
      <c r="C209" s="1041"/>
      <c r="D209" s="1041"/>
      <c r="E209" s="1041"/>
      <c r="F209" s="104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0"/>
      <c r="B210" s="1041"/>
      <c r="C210" s="1041"/>
      <c r="D210" s="1041"/>
      <c r="E210" s="1041"/>
      <c r="F210" s="104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0"/>
      <c r="B211" s="1041"/>
      <c r="C211" s="1041"/>
      <c r="D211" s="1041"/>
      <c r="E211" s="1041"/>
      <c r="F211" s="104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0"/>
      <c r="B218" s="1041"/>
      <c r="C218" s="1041"/>
      <c r="D218" s="1041"/>
      <c r="E218" s="1041"/>
      <c r="F218" s="104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0"/>
      <c r="B219" s="1041"/>
      <c r="C219" s="1041"/>
      <c r="D219" s="1041"/>
      <c r="E219" s="1041"/>
      <c r="F219" s="104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0"/>
      <c r="B220" s="1041"/>
      <c r="C220" s="1041"/>
      <c r="D220" s="1041"/>
      <c r="E220" s="1041"/>
      <c r="F220" s="104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0"/>
      <c r="B221" s="1041"/>
      <c r="C221" s="1041"/>
      <c r="D221" s="1041"/>
      <c r="E221" s="1041"/>
      <c r="F221" s="104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0"/>
      <c r="B222" s="1041"/>
      <c r="C222" s="1041"/>
      <c r="D222" s="1041"/>
      <c r="E222" s="1041"/>
      <c r="F222" s="104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0"/>
      <c r="B223" s="1041"/>
      <c r="C223" s="1041"/>
      <c r="D223" s="1041"/>
      <c r="E223" s="1041"/>
      <c r="F223" s="104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0"/>
      <c r="B224" s="1041"/>
      <c r="C224" s="1041"/>
      <c r="D224" s="1041"/>
      <c r="E224" s="1041"/>
      <c r="F224" s="104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0"/>
      <c r="B225" s="1041"/>
      <c r="C225" s="1041"/>
      <c r="D225" s="1041"/>
      <c r="E225" s="1041"/>
      <c r="F225" s="104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0"/>
      <c r="B231" s="1041"/>
      <c r="C231" s="1041"/>
      <c r="D231" s="1041"/>
      <c r="E231" s="1041"/>
      <c r="F231" s="104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0"/>
      <c r="B232" s="1041"/>
      <c r="C232" s="1041"/>
      <c r="D232" s="1041"/>
      <c r="E232" s="1041"/>
      <c r="F232" s="104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0"/>
      <c r="B233" s="1041"/>
      <c r="C233" s="1041"/>
      <c r="D233" s="1041"/>
      <c r="E233" s="1041"/>
      <c r="F233" s="104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0"/>
      <c r="B234" s="1041"/>
      <c r="C234" s="1041"/>
      <c r="D234" s="1041"/>
      <c r="E234" s="1041"/>
      <c r="F234" s="104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0"/>
      <c r="B235" s="1041"/>
      <c r="C235" s="1041"/>
      <c r="D235" s="1041"/>
      <c r="E235" s="1041"/>
      <c r="F235" s="104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0"/>
      <c r="B236" s="1041"/>
      <c r="C236" s="1041"/>
      <c r="D236" s="1041"/>
      <c r="E236" s="1041"/>
      <c r="F236" s="104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0"/>
      <c r="B237" s="1041"/>
      <c r="C237" s="1041"/>
      <c r="D237" s="1041"/>
      <c r="E237" s="1041"/>
      <c r="F237" s="104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0"/>
      <c r="B238" s="1041"/>
      <c r="C238" s="1041"/>
      <c r="D238" s="1041"/>
      <c r="E238" s="1041"/>
      <c r="F238" s="104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0"/>
      <c r="B244" s="1041"/>
      <c r="C244" s="1041"/>
      <c r="D244" s="1041"/>
      <c r="E244" s="1041"/>
      <c r="F244" s="104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0"/>
      <c r="B245" s="1041"/>
      <c r="C245" s="1041"/>
      <c r="D245" s="1041"/>
      <c r="E245" s="1041"/>
      <c r="F245" s="104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0"/>
      <c r="B246" s="1041"/>
      <c r="C246" s="1041"/>
      <c r="D246" s="1041"/>
      <c r="E246" s="1041"/>
      <c r="F246" s="104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0"/>
      <c r="B247" s="1041"/>
      <c r="C247" s="1041"/>
      <c r="D247" s="1041"/>
      <c r="E247" s="1041"/>
      <c r="F247" s="104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0"/>
      <c r="B248" s="1041"/>
      <c r="C248" s="1041"/>
      <c r="D248" s="1041"/>
      <c r="E248" s="1041"/>
      <c r="F248" s="104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0"/>
      <c r="B249" s="1041"/>
      <c r="C249" s="1041"/>
      <c r="D249" s="1041"/>
      <c r="E249" s="1041"/>
      <c r="F249" s="104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0"/>
      <c r="B250" s="1041"/>
      <c r="C250" s="1041"/>
      <c r="D250" s="1041"/>
      <c r="E250" s="1041"/>
      <c r="F250" s="104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0"/>
      <c r="B251" s="1041"/>
      <c r="C251" s="1041"/>
      <c r="D251" s="1041"/>
      <c r="E251" s="1041"/>
      <c r="F251" s="104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0"/>
      <c r="B257" s="1041"/>
      <c r="C257" s="1041"/>
      <c r="D257" s="1041"/>
      <c r="E257" s="1041"/>
      <c r="F257" s="104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0"/>
      <c r="B258" s="1041"/>
      <c r="C258" s="1041"/>
      <c r="D258" s="1041"/>
      <c r="E258" s="1041"/>
      <c r="F258" s="104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0"/>
      <c r="B259" s="1041"/>
      <c r="C259" s="1041"/>
      <c r="D259" s="1041"/>
      <c r="E259" s="1041"/>
      <c r="F259" s="104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0"/>
      <c r="B260" s="1041"/>
      <c r="C260" s="1041"/>
      <c r="D260" s="1041"/>
      <c r="E260" s="1041"/>
      <c r="F260" s="104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0"/>
      <c r="B261" s="1041"/>
      <c r="C261" s="1041"/>
      <c r="D261" s="1041"/>
      <c r="E261" s="1041"/>
      <c r="F261" s="104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0"/>
      <c r="B262" s="1041"/>
      <c r="C262" s="1041"/>
      <c r="D262" s="1041"/>
      <c r="E262" s="1041"/>
      <c r="F262" s="104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0"/>
      <c r="B263" s="1041"/>
      <c r="C263" s="1041"/>
      <c r="D263" s="1041"/>
      <c r="E263" s="1041"/>
      <c r="F263" s="104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0"/>
      <c r="B264" s="1041"/>
      <c r="C264" s="1041"/>
      <c r="D264" s="1041"/>
      <c r="E264" s="1041"/>
      <c r="F264" s="104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6" t="s">
        <v>432</v>
      </c>
      <c r="K3" s="113"/>
      <c r="L3" s="113"/>
      <c r="M3" s="113"/>
      <c r="N3" s="113"/>
      <c r="O3" s="113"/>
      <c r="P3" s="350" t="s">
        <v>27</v>
      </c>
      <c r="Q3" s="350"/>
      <c r="R3" s="350"/>
      <c r="S3" s="350"/>
      <c r="T3" s="350"/>
      <c r="U3" s="350"/>
      <c r="V3" s="350"/>
      <c r="W3" s="350"/>
      <c r="X3" s="350"/>
      <c r="Y3" s="347" t="s">
        <v>495</v>
      </c>
      <c r="Z3" s="348"/>
      <c r="AA3" s="348"/>
      <c r="AB3" s="348"/>
      <c r="AC3" s="276" t="s">
        <v>478</v>
      </c>
      <c r="AD3" s="276"/>
      <c r="AE3" s="276"/>
      <c r="AF3" s="276"/>
      <c r="AG3" s="276"/>
      <c r="AH3" s="347" t="s">
        <v>391</v>
      </c>
      <c r="AI3" s="349"/>
      <c r="AJ3" s="349"/>
      <c r="AK3" s="349"/>
      <c r="AL3" s="349" t="s">
        <v>21</v>
      </c>
      <c r="AM3" s="349"/>
      <c r="AN3" s="349"/>
      <c r="AO3" s="428"/>
      <c r="AP3" s="429" t="s">
        <v>433</v>
      </c>
      <c r="AQ3" s="429"/>
      <c r="AR3" s="429"/>
      <c r="AS3" s="429"/>
      <c r="AT3" s="429"/>
      <c r="AU3" s="429"/>
      <c r="AV3" s="429"/>
      <c r="AW3" s="429"/>
      <c r="AX3" s="429"/>
    </row>
    <row r="4" spans="1:50" ht="26.25" customHeight="1" x14ac:dyDescent="0.15">
      <c r="A4" s="1060">
        <v>1</v>
      </c>
      <c r="B4" s="1060">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6" t="s">
        <v>432</v>
      </c>
      <c r="K36" s="113"/>
      <c r="L36" s="113"/>
      <c r="M36" s="113"/>
      <c r="N36" s="113"/>
      <c r="O36" s="113"/>
      <c r="P36" s="350" t="s">
        <v>27</v>
      </c>
      <c r="Q36" s="350"/>
      <c r="R36" s="350"/>
      <c r="S36" s="350"/>
      <c r="T36" s="350"/>
      <c r="U36" s="350"/>
      <c r="V36" s="350"/>
      <c r="W36" s="350"/>
      <c r="X36" s="350"/>
      <c r="Y36" s="347" t="s">
        <v>495</v>
      </c>
      <c r="Z36" s="348"/>
      <c r="AA36" s="348"/>
      <c r="AB36" s="348"/>
      <c r="AC36" s="276" t="s">
        <v>478</v>
      </c>
      <c r="AD36" s="276"/>
      <c r="AE36" s="276"/>
      <c r="AF36" s="276"/>
      <c r="AG36" s="276"/>
      <c r="AH36" s="347" t="s">
        <v>391</v>
      </c>
      <c r="AI36" s="349"/>
      <c r="AJ36" s="349"/>
      <c r="AK36" s="349"/>
      <c r="AL36" s="349" t="s">
        <v>21</v>
      </c>
      <c r="AM36" s="349"/>
      <c r="AN36" s="349"/>
      <c r="AO36" s="428"/>
      <c r="AP36" s="429" t="s">
        <v>433</v>
      </c>
      <c r="AQ36" s="429"/>
      <c r="AR36" s="429"/>
      <c r="AS36" s="429"/>
      <c r="AT36" s="429"/>
      <c r="AU36" s="429"/>
      <c r="AV36" s="429"/>
      <c r="AW36" s="429"/>
      <c r="AX36" s="429"/>
    </row>
    <row r="37" spans="1:50" ht="26.25" customHeight="1" x14ac:dyDescent="0.15">
      <c r="A37" s="1060">
        <v>1</v>
      </c>
      <c r="B37" s="1060">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6" t="s">
        <v>432</v>
      </c>
      <c r="K69" s="113"/>
      <c r="L69" s="113"/>
      <c r="M69" s="113"/>
      <c r="N69" s="113"/>
      <c r="O69" s="113"/>
      <c r="P69" s="350" t="s">
        <v>27</v>
      </c>
      <c r="Q69" s="350"/>
      <c r="R69" s="350"/>
      <c r="S69" s="350"/>
      <c r="T69" s="350"/>
      <c r="U69" s="350"/>
      <c r="V69" s="350"/>
      <c r="W69" s="350"/>
      <c r="X69" s="350"/>
      <c r="Y69" s="347" t="s">
        <v>495</v>
      </c>
      <c r="Z69" s="348"/>
      <c r="AA69" s="348"/>
      <c r="AB69" s="348"/>
      <c r="AC69" s="276" t="s">
        <v>478</v>
      </c>
      <c r="AD69" s="276"/>
      <c r="AE69" s="276"/>
      <c r="AF69" s="276"/>
      <c r="AG69" s="276"/>
      <c r="AH69" s="347" t="s">
        <v>391</v>
      </c>
      <c r="AI69" s="349"/>
      <c r="AJ69" s="349"/>
      <c r="AK69" s="349"/>
      <c r="AL69" s="349" t="s">
        <v>21</v>
      </c>
      <c r="AM69" s="349"/>
      <c r="AN69" s="349"/>
      <c r="AO69" s="428"/>
      <c r="AP69" s="429" t="s">
        <v>433</v>
      </c>
      <c r="AQ69" s="429"/>
      <c r="AR69" s="429"/>
      <c r="AS69" s="429"/>
      <c r="AT69" s="429"/>
      <c r="AU69" s="429"/>
      <c r="AV69" s="429"/>
      <c r="AW69" s="429"/>
      <c r="AX69" s="429"/>
    </row>
    <row r="70" spans="1:50" ht="26.25" customHeight="1" x14ac:dyDescent="0.15">
      <c r="A70" s="1060">
        <v>1</v>
      </c>
      <c r="B70" s="1060">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6" t="s">
        <v>432</v>
      </c>
      <c r="K102" s="113"/>
      <c r="L102" s="113"/>
      <c r="M102" s="113"/>
      <c r="N102" s="113"/>
      <c r="O102" s="113"/>
      <c r="P102" s="350" t="s">
        <v>27</v>
      </c>
      <c r="Q102" s="350"/>
      <c r="R102" s="350"/>
      <c r="S102" s="350"/>
      <c r="T102" s="350"/>
      <c r="U102" s="350"/>
      <c r="V102" s="350"/>
      <c r="W102" s="350"/>
      <c r="X102" s="350"/>
      <c r="Y102" s="347" t="s">
        <v>495</v>
      </c>
      <c r="Z102" s="348"/>
      <c r="AA102" s="348"/>
      <c r="AB102" s="348"/>
      <c r="AC102" s="276" t="s">
        <v>478</v>
      </c>
      <c r="AD102" s="276"/>
      <c r="AE102" s="276"/>
      <c r="AF102" s="276"/>
      <c r="AG102" s="276"/>
      <c r="AH102" s="347" t="s">
        <v>391</v>
      </c>
      <c r="AI102" s="349"/>
      <c r="AJ102" s="349"/>
      <c r="AK102" s="349"/>
      <c r="AL102" s="349" t="s">
        <v>21</v>
      </c>
      <c r="AM102" s="349"/>
      <c r="AN102" s="349"/>
      <c r="AO102" s="428"/>
      <c r="AP102" s="429" t="s">
        <v>433</v>
      </c>
      <c r="AQ102" s="429"/>
      <c r="AR102" s="429"/>
      <c r="AS102" s="429"/>
      <c r="AT102" s="429"/>
      <c r="AU102" s="429"/>
      <c r="AV102" s="429"/>
      <c r="AW102" s="429"/>
      <c r="AX102" s="429"/>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6" t="s">
        <v>432</v>
      </c>
      <c r="K135" s="113"/>
      <c r="L135" s="113"/>
      <c r="M135" s="113"/>
      <c r="N135" s="113"/>
      <c r="O135" s="113"/>
      <c r="P135" s="350" t="s">
        <v>27</v>
      </c>
      <c r="Q135" s="350"/>
      <c r="R135" s="350"/>
      <c r="S135" s="350"/>
      <c r="T135" s="350"/>
      <c r="U135" s="350"/>
      <c r="V135" s="350"/>
      <c r="W135" s="350"/>
      <c r="X135" s="350"/>
      <c r="Y135" s="347" t="s">
        <v>495</v>
      </c>
      <c r="Z135" s="348"/>
      <c r="AA135" s="348"/>
      <c r="AB135" s="348"/>
      <c r="AC135" s="276" t="s">
        <v>478</v>
      </c>
      <c r="AD135" s="276"/>
      <c r="AE135" s="276"/>
      <c r="AF135" s="276"/>
      <c r="AG135" s="276"/>
      <c r="AH135" s="347" t="s">
        <v>391</v>
      </c>
      <c r="AI135" s="349"/>
      <c r="AJ135" s="349"/>
      <c r="AK135" s="349"/>
      <c r="AL135" s="349" t="s">
        <v>21</v>
      </c>
      <c r="AM135" s="349"/>
      <c r="AN135" s="349"/>
      <c r="AO135" s="428"/>
      <c r="AP135" s="429" t="s">
        <v>433</v>
      </c>
      <c r="AQ135" s="429"/>
      <c r="AR135" s="429"/>
      <c r="AS135" s="429"/>
      <c r="AT135" s="429"/>
      <c r="AU135" s="429"/>
      <c r="AV135" s="429"/>
      <c r="AW135" s="429"/>
      <c r="AX135" s="429"/>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6" t="s">
        <v>432</v>
      </c>
      <c r="K168" s="113"/>
      <c r="L168" s="113"/>
      <c r="M168" s="113"/>
      <c r="N168" s="113"/>
      <c r="O168" s="113"/>
      <c r="P168" s="350" t="s">
        <v>27</v>
      </c>
      <c r="Q168" s="350"/>
      <c r="R168" s="350"/>
      <c r="S168" s="350"/>
      <c r="T168" s="350"/>
      <c r="U168" s="350"/>
      <c r="V168" s="350"/>
      <c r="W168" s="350"/>
      <c r="X168" s="350"/>
      <c r="Y168" s="347" t="s">
        <v>495</v>
      </c>
      <c r="Z168" s="348"/>
      <c r="AA168" s="348"/>
      <c r="AB168" s="348"/>
      <c r="AC168" s="276" t="s">
        <v>478</v>
      </c>
      <c r="AD168" s="276"/>
      <c r="AE168" s="276"/>
      <c r="AF168" s="276"/>
      <c r="AG168" s="276"/>
      <c r="AH168" s="347" t="s">
        <v>391</v>
      </c>
      <c r="AI168" s="349"/>
      <c r="AJ168" s="349"/>
      <c r="AK168" s="349"/>
      <c r="AL168" s="349" t="s">
        <v>21</v>
      </c>
      <c r="AM168" s="349"/>
      <c r="AN168" s="349"/>
      <c r="AO168" s="428"/>
      <c r="AP168" s="429" t="s">
        <v>433</v>
      </c>
      <c r="AQ168" s="429"/>
      <c r="AR168" s="429"/>
      <c r="AS168" s="429"/>
      <c r="AT168" s="429"/>
      <c r="AU168" s="429"/>
      <c r="AV168" s="429"/>
      <c r="AW168" s="429"/>
      <c r="AX168" s="429"/>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6" t="s">
        <v>432</v>
      </c>
      <c r="K201" s="113"/>
      <c r="L201" s="113"/>
      <c r="M201" s="113"/>
      <c r="N201" s="113"/>
      <c r="O201" s="113"/>
      <c r="P201" s="350" t="s">
        <v>27</v>
      </c>
      <c r="Q201" s="350"/>
      <c r="R201" s="350"/>
      <c r="S201" s="350"/>
      <c r="T201" s="350"/>
      <c r="U201" s="350"/>
      <c r="V201" s="350"/>
      <c r="W201" s="350"/>
      <c r="X201" s="350"/>
      <c r="Y201" s="347" t="s">
        <v>495</v>
      </c>
      <c r="Z201" s="348"/>
      <c r="AA201" s="348"/>
      <c r="AB201" s="348"/>
      <c r="AC201" s="276" t="s">
        <v>478</v>
      </c>
      <c r="AD201" s="276"/>
      <c r="AE201" s="276"/>
      <c r="AF201" s="276"/>
      <c r="AG201" s="276"/>
      <c r="AH201" s="347" t="s">
        <v>391</v>
      </c>
      <c r="AI201" s="349"/>
      <c r="AJ201" s="349"/>
      <c r="AK201" s="349"/>
      <c r="AL201" s="349" t="s">
        <v>21</v>
      </c>
      <c r="AM201" s="349"/>
      <c r="AN201" s="349"/>
      <c r="AO201" s="428"/>
      <c r="AP201" s="429" t="s">
        <v>433</v>
      </c>
      <c r="AQ201" s="429"/>
      <c r="AR201" s="429"/>
      <c r="AS201" s="429"/>
      <c r="AT201" s="429"/>
      <c r="AU201" s="429"/>
      <c r="AV201" s="429"/>
      <c r="AW201" s="429"/>
      <c r="AX201" s="429"/>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6" t="s">
        <v>432</v>
      </c>
      <c r="K234" s="113"/>
      <c r="L234" s="113"/>
      <c r="M234" s="113"/>
      <c r="N234" s="113"/>
      <c r="O234" s="113"/>
      <c r="P234" s="350" t="s">
        <v>27</v>
      </c>
      <c r="Q234" s="350"/>
      <c r="R234" s="350"/>
      <c r="S234" s="350"/>
      <c r="T234" s="350"/>
      <c r="U234" s="350"/>
      <c r="V234" s="350"/>
      <c r="W234" s="350"/>
      <c r="X234" s="350"/>
      <c r="Y234" s="347" t="s">
        <v>495</v>
      </c>
      <c r="Z234" s="348"/>
      <c r="AA234" s="348"/>
      <c r="AB234" s="348"/>
      <c r="AC234" s="276" t="s">
        <v>478</v>
      </c>
      <c r="AD234" s="276"/>
      <c r="AE234" s="276"/>
      <c r="AF234" s="276"/>
      <c r="AG234" s="276"/>
      <c r="AH234" s="347" t="s">
        <v>391</v>
      </c>
      <c r="AI234" s="349"/>
      <c r="AJ234" s="349"/>
      <c r="AK234" s="349"/>
      <c r="AL234" s="349" t="s">
        <v>21</v>
      </c>
      <c r="AM234" s="349"/>
      <c r="AN234" s="349"/>
      <c r="AO234" s="428"/>
      <c r="AP234" s="429" t="s">
        <v>433</v>
      </c>
      <c r="AQ234" s="429"/>
      <c r="AR234" s="429"/>
      <c r="AS234" s="429"/>
      <c r="AT234" s="429"/>
      <c r="AU234" s="429"/>
      <c r="AV234" s="429"/>
      <c r="AW234" s="429"/>
      <c r="AX234" s="429"/>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6" t="s">
        <v>432</v>
      </c>
      <c r="K267" s="113"/>
      <c r="L267" s="113"/>
      <c r="M267" s="113"/>
      <c r="N267" s="113"/>
      <c r="O267" s="113"/>
      <c r="P267" s="350" t="s">
        <v>27</v>
      </c>
      <c r="Q267" s="350"/>
      <c r="R267" s="350"/>
      <c r="S267" s="350"/>
      <c r="T267" s="350"/>
      <c r="U267" s="350"/>
      <c r="V267" s="350"/>
      <c r="W267" s="350"/>
      <c r="X267" s="350"/>
      <c r="Y267" s="347" t="s">
        <v>495</v>
      </c>
      <c r="Z267" s="348"/>
      <c r="AA267" s="348"/>
      <c r="AB267" s="348"/>
      <c r="AC267" s="276" t="s">
        <v>478</v>
      </c>
      <c r="AD267" s="276"/>
      <c r="AE267" s="276"/>
      <c r="AF267" s="276"/>
      <c r="AG267" s="276"/>
      <c r="AH267" s="347" t="s">
        <v>391</v>
      </c>
      <c r="AI267" s="349"/>
      <c r="AJ267" s="349"/>
      <c r="AK267" s="349"/>
      <c r="AL267" s="349" t="s">
        <v>21</v>
      </c>
      <c r="AM267" s="349"/>
      <c r="AN267" s="349"/>
      <c r="AO267" s="428"/>
      <c r="AP267" s="429" t="s">
        <v>433</v>
      </c>
      <c r="AQ267" s="429"/>
      <c r="AR267" s="429"/>
      <c r="AS267" s="429"/>
      <c r="AT267" s="429"/>
      <c r="AU267" s="429"/>
      <c r="AV267" s="429"/>
      <c r="AW267" s="429"/>
      <c r="AX267" s="429"/>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6" t="s">
        <v>432</v>
      </c>
      <c r="K300" s="113"/>
      <c r="L300" s="113"/>
      <c r="M300" s="113"/>
      <c r="N300" s="113"/>
      <c r="O300" s="113"/>
      <c r="P300" s="350" t="s">
        <v>27</v>
      </c>
      <c r="Q300" s="350"/>
      <c r="R300" s="350"/>
      <c r="S300" s="350"/>
      <c r="T300" s="350"/>
      <c r="U300" s="350"/>
      <c r="V300" s="350"/>
      <c r="W300" s="350"/>
      <c r="X300" s="350"/>
      <c r="Y300" s="347" t="s">
        <v>495</v>
      </c>
      <c r="Z300" s="348"/>
      <c r="AA300" s="348"/>
      <c r="AB300" s="348"/>
      <c r="AC300" s="276" t="s">
        <v>478</v>
      </c>
      <c r="AD300" s="276"/>
      <c r="AE300" s="276"/>
      <c r="AF300" s="276"/>
      <c r="AG300" s="276"/>
      <c r="AH300" s="347" t="s">
        <v>391</v>
      </c>
      <c r="AI300" s="349"/>
      <c r="AJ300" s="349"/>
      <c r="AK300" s="349"/>
      <c r="AL300" s="349" t="s">
        <v>21</v>
      </c>
      <c r="AM300" s="349"/>
      <c r="AN300" s="349"/>
      <c r="AO300" s="428"/>
      <c r="AP300" s="429" t="s">
        <v>433</v>
      </c>
      <c r="AQ300" s="429"/>
      <c r="AR300" s="429"/>
      <c r="AS300" s="429"/>
      <c r="AT300" s="429"/>
      <c r="AU300" s="429"/>
      <c r="AV300" s="429"/>
      <c r="AW300" s="429"/>
      <c r="AX300" s="429"/>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6" t="s">
        <v>432</v>
      </c>
      <c r="K333" s="113"/>
      <c r="L333" s="113"/>
      <c r="M333" s="113"/>
      <c r="N333" s="113"/>
      <c r="O333" s="113"/>
      <c r="P333" s="350" t="s">
        <v>27</v>
      </c>
      <c r="Q333" s="350"/>
      <c r="R333" s="350"/>
      <c r="S333" s="350"/>
      <c r="T333" s="350"/>
      <c r="U333" s="350"/>
      <c r="V333" s="350"/>
      <c r="W333" s="350"/>
      <c r="X333" s="350"/>
      <c r="Y333" s="347" t="s">
        <v>495</v>
      </c>
      <c r="Z333" s="348"/>
      <c r="AA333" s="348"/>
      <c r="AB333" s="348"/>
      <c r="AC333" s="276" t="s">
        <v>478</v>
      </c>
      <c r="AD333" s="276"/>
      <c r="AE333" s="276"/>
      <c r="AF333" s="276"/>
      <c r="AG333" s="276"/>
      <c r="AH333" s="347" t="s">
        <v>391</v>
      </c>
      <c r="AI333" s="349"/>
      <c r="AJ333" s="349"/>
      <c r="AK333" s="349"/>
      <c r="AL333" s="349" t="s">
        <v>21</v>
      </c>
      <c r="AM333" s="349"/>
      <c r="AN333" s="349"/>
      <c r="AO333" s="428"/>
      <c r="AP333" s="429" t="s">
        <v>433</v>
      </c>
      <c r="AQ333" s="429"/>
      <c r="AR333" s="429"/>
      <c r="AS333" s="429"/>
      <c r="AT333" s="429"/>
      <c r="AU333" s="429"/>
      <c r="AV333" s="429"/>
      <c r="AW333" s="429"/>
      <c r="AX333" s="429"/>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6" t="s">
        <v>432</v>
      </c>
      <c r="K366" s="113"/>
      <c r="L366" s="113"/>
      <c r="M366" s="113"/>
      <c r="N366" s="113"/>
      <c r="O366" s="113"/>
      <c r="P366" s="350" t="s">
        <v>27</v>
      </c>
      <c r="Q366" s="350"/>
      <c r="R366" s="350"/>
      <c r="S366" s="350"/>
      <c r="T366" s="350"/>
      <c r="U366" s="350"/>
      <c r="V366" s="350"/>
      <c r="W366" s="350"/>
      <c r="X366" s="350"/>
      <c r="Y366" s="347" t="s">
        <v>495</v>
      </c>
      <c r="Z366" s="348"/>
      <c r="AA366" s="348"/>
      <c r="AB366" s="348"/>
      <c r="AC366" s="276" t="s">
        <v>478</v>
      </c>
      <c r="AD366" s="276"/>
      <c r="AE366" s="276"/>
      <c r="AF366" s="276"/>
      <c r="AG366" s="276"/>
      <c r="AH366" s="347" t="s">
        <v>391</v>
      </c>
      <c r="AI366" s="349"/>
      <c r="AJ366" s="349"/>
      <c r="AK366" s="349"/>
      <c r="AL366" s="349" t="s">
        <v>21</v>
      </c>
      <c r="AM366" s="349"/>
      <c r="AN366" s="349"/>
      <c r="AO366" s="428"/>
      <c r="AP366" s="429" t="s">
        <v>433</v>
      </c>
      <c r="AQ366" s="429"/>
      <c r="AR366" s="429"/>
      <c r="AS366" s="429"/>
      <c r="AT366" s="429"/>
      <c r="AU366" s="429"/>
      <c r="AV366" s="429"/>
      <c r="AW366" s="429"/>
      <c r="AX366" s="429"/>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6" t="s">
        <v>432</v>
      </c>
      <c r="K399" s="113"/>
      <c r="L399" s="113"/>
      <c r="M399" s="113"/>
      <c r="N399" s="113"/>
      <c r="O399" s="113"/>
      <c r="P399" s="350" t="s">
        <v>27</v>
      </c>
      <c r="Q399" s="350"/>
      <c r="R399" s="350"/>
      <c r="S399" s="350"/>
      <c r="T399" s="350"/>
      <c r="U399" s="350"/>
      <c r="V399" s="350"/>
      <c r="W399" s="350"/>
      <c r="X399" s="350"/>
      <c r="Y399" s="347" t="s">
        <v>495</v>
      </c>
      <c r="Z399" s="348"/>
      <c r="AA399" s="348"/>
      <c r="AB399" s="348"/>
      <c r="AC399" s="276" t="s">
        <v>478</v>
      </c>
      <c r="AD399" s="276"/>
      <c r="AE399" s="276"/>
      <c r="AF399" s="276"/>
      <c r="AG399" s="276"/>
      <c r="AH399" s="347" t="s">
        <v>391</v>
      </c>
      <c r="AI399" s="349"/>
      <c r="AJ399" s="349"/>
      <c r="AK399" s="349"/>
      <c r="AL399" s="349" t="s">
        <v>21</v>
      </c>
      <c r="AM399" s="349"/>
      <c r="AN399" s="349"/>
      <c r="AO399" s="428"/>
      <c r="AP399" s="429" t="s">
        <v>433</v>
      </c>
      <c r="AQ399" s="429"/>
      <c r="AR399" s="429"/>
      <c r="AS399" s="429"/>
      <c r="AT399" s="429"/>
      <c r="AU399" s="429"/>
      <c r="AV399" s="429"/>
      <c r="AW399" s="429"/>
      <c r="AX399" s="429"/>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6" t="s">
        <v>432</v>
      </c>
      <c r="K432" s="113"/>
      <c r="L432" s="113"/>
      <c r="M432" s="113"/>
      <c r="N432" s="113"/>
      <c r="O432" s="113"/>
      <c r="P432" s="350" t="s">
        <v>27</v>
      </c>
      <c r="Q432" s="350"/>
      <c r="R432" s="350"/>
      <c r="S432" s="350"/>
      <c r="T432" s="350"/>
      <c r="U432" s="350"/>
      <c r="V432" s="350"/>
      <c r="W432" s="350"/>
      <c r="X432" s="350"/>
      <c r="Y432" s="347" t="s">
        <v>495</v>
      </c>
      <c r="Z432" s="348"/>
      <c r="AA432" s="348"/>
      <c r="AB432" s="348"/>
      <c r="AC432" s="276" t="s">
        <v>478</v>
      </c>
      <c r="AD432" s="276"/>
      <c r="AE432" s="276"/>
      <c r="AF432" s="276"/>
      <c r="AG432" s="276"/>
      <c r="AH432" s="347" t="s">
        <v>391</v>
      </c>
      <c r="AI432" s="349"/>
      <c r="AJ432" s="349"/>
      <c r="AK432" s="349"/>
      <c r="AL432" s="349" t="s">
        <v>21</v>
      </c>
      <c r="AM432" s="349"/>
      <c r="AN432" s="349"/>
      <c r="AO432" s="428"/>
      <c r="AP432" s="429" t="s">
        <v>433</v>
      </c>
      <c r="AQ432" s="429"/>
      <c r="AR432" s="429"/>
      <c r="AS432" s="429"/>
      <c r="AT432" s="429"/>
      <c r="AU432" s="429"/>
      <c r="AV432" s="429"/>
      <c r="AW432" s="429"/>
      <c r="AX432" s="429"/>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6" t="s">
        <v>432</v>
      </c>
      <c r="K465" s="113"/>
      <c r="L465" s="113"/>
      <c r="M465" s="113"/>
      <c r="N465" s="113"/>
      <c r="O465" s="113"/>
      <c r="P465" s="350" t="s">
        <v>27</v>
      </c>
      <c r="Q465" s="350"/>
      <c r="R465" s="350"/>
      <c r="S465" s="350"/>
      <c r="T465" s="350"/>
      <c r="U465" s="350"/>
      <c r="V465" s="350"/>
      <c r="W465" s="350"/>
      <c r="X465" s="350"/>
      <c r="Y465" s="347" t="s">
        <v>495</v>
      </c>
      <c r="Z465" s="348"/>
      <c r="AA465" s="348"/>
      <c r="AB465" s="348"/>
      <c r="AC465" s="276" t="s">
        <v>478</v>
      </c>
      <c r="AD465" s="276"/>
      <c r="AE465" s="276"/>
      <c r="AF465" s="276"/>
      <c r="AG465" s="276"/>
      <c r="AH465" s="347" t="s">
        <v>391</v>
      </c>
      <c r="AI465" s="349"/>
      <c r="AJ465" s="349"/>
      <c r="AK465" s="349"/>
      <c r="AL465" s="349" t="s">
        <v>21</v>
      </c>
      <c r="AM465" s="349"/>
      <c r="AN465" s="349"/>
      <c r="AO465" s="428"/>
      <c r="AP465" s="429" t="s">
        <v>433</v>
      </c>
      <c r="AQ465" s="429"/>
      <c r="AR465" s="429"/>
      <c r="AS465" s="429"/>
      <c r="AT465" s="429"/>
      <c r="AU465" s="429"/>
      <c r="AV465" s="429"/>
      <c r="AW465" s="429"/>
      <c r="AX465" s="429"/>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6" t="s">
        <v>432</v>
      </c>
      <c r="K498" s="113"/>
      <c r="L498" s="113"/>
      <c r="M498" s="113"/>
      <c r="N498" s="113"/>
      <c r="O498" s="113"/>
      <c r="P498" s="350" t="s">
        <v>27</v>
      </c>
      <c r="Q498" s="350"/>
      <c r="R498" s="350"/>
      <c r="S498" s="350"/>
      <c r="T498" s="350"/>
      <c r="U498" s="350"/>
      <c r="V498" s="350"/>
      <c r="W498" s="350"/>
      <c r="X498" s="350"/>
      <c r="Y498" s="347" t="s">
        <v>495</v>
      </c>
      <c r="Z498" s="348"/>
      <c r="AA498" s="348"/>
      <c r="AB498" s="348"/>
      <c r="AC498" s="276" t="s">
        <v>478</v>
      </c>
      <c r="AD498" s="276"/>
      <c r="AE498" s="276"/>
      <c r="AF498" s="276"/>
      <c r="AG498" s="276"/>
      <c r="AH498" s="347" t="s">
        <v>391</v>
      </c>
      <c r="AI498" s="349"/>
      <c r="AJ498" s="349"/>
      <c r="AK498" s="349"/>
      <c r="AL498" s="349" t="s">
        <v>21</v>
      </c>
      <c r="AM498" s="349"/>
      <c r="AN498" s="349"/>
      <c r="AO498" s="428"/>
      <c r="AP498" s="429" t="s">
        <v>433</v>
      </c>
      <c r="AQ498" s="429"/>
      <c r="AR498" s="429"/>
      <c r="AS498" s="429"/>
      <c r="AT498" s="429"/>
      <c r="AU498" s="429"/>
      <c r="AV498" s="429"/>
      <c r="AW498" s="429"/>
      <c r="AX498" s="429"/>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6" t="s">
        <v>432</v>
      </c>
      <c r="K531" s="113"/>
      <c r="L531" s="113"/>
      <c r="M531" s="113"/>
      <c r="N531" s="113"/>
      <c r="O531" s="113"/>
      <c r="P531" s="350" t="s">
        <v>27</v>
      </c>
      <c r="Q531" s="350"/>
      <c r="R531" s="350"/>
      <c r="S531" s="350"/>
      <c r="T531" s="350"/>
      <c r="U531" s="350"/>
      <c r="V531" s="350"/>
      <c r="W531" s="350"/>
      <c r="X531" s="350"/>
      <c r="Y531" s="347" t="s">
        <v>495</v>
      </c>
      <c r="Z531" s="348"/>
      <c r="AA531" s="348"/>
      <c r="AB531" s="348"/>
      <c r="AC531" s="276" t="s">
        <v>478</v>
      </c>
      <c r="AD531" s="276"/>
      <c r="AE531" s="276"/>
      <c r="AF531" s="276"/>
      <c r="AG531" s="276"/>
      <c r="AH531" s="347" t="s">
        <v>391</v>
      </c>
      <c r="AI531" s="349"/>
      <c r="AJ531" s="349"/>
      <c r="AK531" s="349"/>
      <c r="AL531" s="349" t="s">
        <v>21</v>
      </c>
      <c r="AM531" s="349"/>
      <c r="AN531" s="349"/>
      <c r="AO531" s="428"/>
      <c r="AP531" s="429" t="s">
        <v>433</v>
      </c>
      <c r="AQ531" s="429"/>
      <c r="AR531" s="429"/>
      <c r="AS531" s="429"/>
      <c r="AT531" s="429"/>
      <c r="AU531" s="429"/>
      <c r="AV531" s="429"/>
      <c r="AW531" s="429"/>
      <c r="AX531" s="429"/>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6" t="s">
        <v>432</v>
      </c>
      <c r="K564" s="113"/>
      <c r="L564" s="113"/>
      <c r="M564" s="113"/>
      <c r="N564" s="113"/>
      <c r="O564" s="113"/>
      <c r="P564" s="350" t="s">
        <v>27</v>
      </c>
      <c r="Q564" s="350"/>
      <c r="R564" s="350"/>
      <c r="S564" s="350"/>
      <c r="T564" s="350"/>
      <c r="U564" s="350"/>
      <c r="V564" s="350"/>
      <c r="W564" s="350"/>
      <c r="X564" s="350"/>
      <c r="Y564" s="347" t="s">
        <v>495</v>
      </c>
      <c r="Z564" s="348"/>
      <c r="AA564" s="348"/>
      <c r="AB564" s="348"/>
      <c r="AC564" s="276" t="s">
        <v>478</v>
      </c>
      <c r="AD564" s="276"/>
      <c r="AE564" s="276"/>
      <c r="AF564" s="276"/>
      <c r="AG564" s="276"/>
      <c r="AH564" s="347" t="s">
        <v>391</v>
      </c>
      <c r="AI564" s="349"/>
      <c r="AJ564" s="349"/>
      <c r="AK564" s="349"/>
      <c r="AL564" s="349" t="s">
        <v>21</v>
      </c>
      <c r="AM564" s="349"/>
      <c r="AN564" s="349"/>
      <c r="AO564" s="428"/>
      <c r="AP564" s="429" t="s">
        <v>433</v>
      </c>
      <c r="AQ564" s="429"/>
      <c r="AR564" s="429"/>
      <c r="AS564" s="429"/>
      <c r="AT564" s="429"/>
      <c r="AU564" s="429"/>
      <c r="AV564" s="429"/>
      <c r="AW564" s="429"/>
      <c r="AX564" s="429"/>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6" t="s">
        <v>432</v>
      </c>
      <c r="K597" s="113"/>
      <c r="L597" s="113"/>
      <c r="M597" s="113"/>
      <c r="N597" s="113"/>
      <c r="O597" s="113"/>
      <c r="P597" s="350" t="s">
        <v>27</v>
      </c>
      <c r="Q597" s="350"/>
      <c r="R597" s="350"/>
      <c r="S597" s="350"/>
      <c r="T597" s="350"/>
      <c r="U597" s="350"/>
      <c r="V597" s="350"/>
      <c r="W597" s="350"/>
      <c r="X597" s="350"/>
      <c r="Y597" s="347" t="s">
        <v>495</v>
      </c>
      <c r="Z597" s="348"/>
      <c r="AA597" s="348"/>
      <c r="AB597" s="348"/>
      <c r="AC597" s="276" t="s">
        <v>478</v>
      </c>
      <c r="AD597" s="276"/>
      <c r="AE597" s="276"/>
      <c r="AF597" s="276"/>
      <c r="AG597" s="276"/>
      <c r="AH597" s="347" t="s">
        <v>391</v>
      </c>
      <c r="AI597" s="349"/>
      <c r="AJ597" s="349"/>
      <c r="AK597" s="349"/>
      <c r="AL597" s="349" t="s">
        <v>21</v>
      </c>
      <c r="AM597" s="349"/>
      <c r="AN597" s="349"/>
      <c r="AO597" s="428"/>
      <c r="AP597" s="429" t="s">
        <v>433</v>
      </c>
      <c r="AQ597" s="429"/>
      <c r="AR597" s="429"/>
      <c r="AS597" s="429"/>
      <c r="AT597" s="429"/>
      <c r="AU597" s="429"/>
      <c r="AV597" s="429"/>
      <c r="AW597" s="429"/>
      <c r="AX597" s="429"/>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6" t="s">
        <v>432</v>
      </c>
      <c r="K630" s="113"/>
      <c r="L630" s="113"/>
      <c r="M630" s="113"/>
      <c r="N630" s="113"/>
      <c r="O630" s="113"/>
      <c r="P630" s="350" t="s">
        <v>27</v>
      </c>
      <c r="Q630" s="350"/>
      <c r="R630" s="350"/>
      <c r="S630" s="350"/>
      <c r="T630" s="350"/>
      <c r="U630" s="350"/>
      <c r="V630" s="350"/>
      <c r="W630" s="350"/>
      <c r="X630" s="350"/>
      <c r="Y630" s="347" t="s">
        <v>495</v>
      </c>
      <c r="Z630" s="348"/>
      <c r="AA630" s="348"/>
      <c r="AB630" s="348"/>
      <c r="AC630" s="276" t="s">
        <v>478</v>
      </c>
      <c r="AD630" s="276"/>
      <c r="AE630" s="276"/>
      <c r="AF630" s="276"/>
      <c r="AG630" s="276"/>
      <c r="AH630" s="347" t="s">
        <v>391</v>
      </c>
      <c r="AI630" s="349"/>
      <c r="AJ630" s="349"/>
      <c r="AK630" s="349"/>
      <c r="AL630" s="349" t="s">
        <v>21</v>
      </c>
      <c r="AM630" s="349"/>
      <c r="AN630" s="349"/>
      <c r="AO630" s="428"/>
      <c r="AP630" s="429" t="s">
        <v>433</v>
      </c>
      <c r="AQ630" s="429"/>
      <c r="AR630" s="429"/>
      <c r="AS630" s="429"/>
      <c r="AT630" s="429"/>
      <c r="AU630" s="429"/>
      <c r="AV630" s="429"/>
      <c r="AW630" s="429"/>
      <c r="AX630" s="429"/>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6" t="s">
        <v>432</v>
      </c>
      <c r="K663" s="113"/>
      <c r="L663" s="113"/>
      <c r="M663" s="113"/>
      <c r="N663" s="113"/>
      <c r="O663" s="113"/>
      <c r="P663" s="350" t="s">
        <v>27</v>
      </c>
      <c r="Q663" s="350"/>
      <c r="R663" s="350"/>
      <c r="S663" s="350"/>
      <c r="T663" s="350"/>
      <c r="U663" s="350"/>
      <c r="V663" s="350"/>
      <c r="W663" s="350"/>
      <c r="X663" s="350"/>
      <c r="Y663" s="347" t="s">
        <v>495</v>
      </c>
      <c r="Z663" s="348"/>
      <c r="AA663" s="348"/>
      <c r="AB663" s="348"/>
      <c r="AC663" s="276" t="s">
        <v>478</v>
      </c>
      <c r="AD663" s="276"/>
      <c r="AE663" s="276"/>
      <c r="AF663" s="276"/>
      <c r="AG663" s="276"/>
      <c r="AH663" s="347" t="s">
        <v>391</v>
      </c>
      <c r="AI663" s="349"/>
      <c r="AJ663" s="349"/>
      <c r="AK663" s="349"/>
      <c r="AL663" s="349" t="s">
        <v>21</v>
      </c>
      <c r="AM663" s="349"/>
      <c r="AN663" s="349"/>
      <c r="AO663" s="428"/>
      <c r="AP663" s="429" t="s">
        <v>433</v>
      </c>
      <c r="AQ663" s="429"/>
      <c r="AR663" s="429"/>
      <c r="AS663" s="429"/>
      <c r="AT663" s="429"/>
      <c r="AU663" s="429"/>
      <c r="AV663" s="429"/>
      <c r="AW663" s="429"/>
      <c r="AX663" s="429"/>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6" t="s">
        <v>432</v>
      </c>
      <c r="K696" s="113"/>
      <c r="L696" s="113"/>
      <c r="M696" s="113"/>
      <c r="N696" s="113"/>
      <c r="O696" s="113"/>
      <c r="P696" s="350" t="s">
        <v>27</v>
      </c>
      <c r="Q696" s="350"/>
      <c r="R696" s="350"/>
      <c r="S696" s="350"/>
      <c r="T696" s="350"/>
      <c r="U696" s="350"/>
      <c r="V696" s="350"/>
      <c r="W696" s="350"/>
      <c r="X696" s="350"/>
      <c r="Y696" s="347" t="s">
        <v>495</v>
      </c>
      <c r="Z696" s="348"/>
      <c r="AA696" s="348"/>
      <c r="AB696" s="348"/>
      <c r="AC696" s="276" t="s">
        <v>478</v>
      </c>
      <c r="AD696" s="276"/>
      <c r="AE696" s="276"/>
      <c r="AF696" s="276"/>
      <c r="AG696" s="276"/>
      <c r="AH696" s="347" t="s">
        <v>391</v>
      </c>
      <c r="AI696" s="349"/>
      <c r="AJ696" s="349"/>
      <c r="AK696" s="349"/>
      <c r="AL696" s="349" t="s">
        <v>21</v>
      </c>
      <c r="AM696" s="349"/>
      <c r="AN696" s="349"/>
      <c r="AO696" s="428"/>
      <c r="AP696" s="429" t="s">
        <v>433</v>
      </c>
      <c r="AQ696" s="429"/>
      <c r="AR696" s="429"/>
      <c r="AS696" s="429"/>
      <c r="AT696" s="429"/>
      <c r="AU696" s="429"/>
      <c r="AV696" s="429"/>
      <c r="AW696" s="429"/>
      <c r="AX696" s="429"/>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6" t="s">
        <v>432</v>
      </c>
      <c r="K729" s="113"/>
      <c r="L729" s="113"/>
      <c r="M729" s="113"/>
      <c r="N729" s="113"/>
      <c r="O729" s="113"/>
      <c r="P729" s="350" t="s">
        <v>27</v>
      </c>
      <c r="Q729" s="350"/>
      <c r="R729" s="350"/>
      <c r="S729" s="350"/>
      <c r="T729" s="350"/>
      <c r="U729" s="350"/>
      <c r="V729" s="350"/>
      <c r="W729" s="350"/>
      <c r="X729" s="350"/>
      <c r="Y729" s="347" t="s">
        <v>495</v>
      </c>
      <c r="Z729" s="348"/>
      <c r="AA729" s="348"/>
      <c r="AB729" s="348"/>
      <c r="AC729" s="276" t="s">
        <v>478</v>
      </c>
      <c r="AD729" s="276"/>
      <c r="AE729" s="276"/>
      <c r="AF729" s="276"/>
      <c r="AG729" s="276"/>
      <c r="AH729" s="347" t="s">
        <v>391</v>
      </c>
      <c r="AI729" s="349"/>
      <c r="AJ729" s="349"/>
      <c r="AK729" s="349"/>
      <c r="AL729" s="349" t="s">
        <v>21</v>
      </c>
      <c r="AM729" s="349"/>
      <c r="AN729" s="349"/>
      <c r="AO729" s="428"/>
      <c r="AP729" s="429" t="s">
        <v>433</v>
      </c>
      <c r="AQ729" s="429"/>
      <c r="AR729" s="429"/>
      <c r="AS729" s="429"/>
      <c r="AT729" s="429"/>
      <c r="AU729" s="429"/>
      <c r="AV729" s="429"/>
      <c r="AW729" s="429"/>
      <c r="AX729" s="429"/>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6" t="s">
        <v>432</v>
      </c>
      <c r="K762" s="113"/>
      <c r="L762" s="113"/>
      <c r="M762" s="113"/>
      <c r="N762" s="113"/>
      <c r="O762" s="113"/>
      <c r="P762" s="350" t="s">
        <v>27</v>
      </c>
      <c r="Q762" s="350"/>
      <c r="R762" s="350"/>
      <c r="S762" s="350"/>
      <c r="T762" s="350"/>
      <c r="U762" s="350"/>
      <c r="V762" s="350"/>
      <c r="W762" s="350"/>
      <c r="X762" s="350"/>
      <c r="Y762" s="347" t="s">
        <v>495</v>
      </c>
      <c r="Z762" s="348"/>
      <c r="AA762" s="348"/>
      <c r="AB762" s="348"/>
      <c r="AC762" s="276" t="s">
        <v>478</v>
      </c>
      <c r="AD762" s="276"/>
      <c r="AE762" s="276"/>
      <c r="AF762" s="276"/>
      <c r="AG762" s="276"/>
      <c r="AH762" s="347" t="s">
        <v>391</v>
      </c>
      <c r="AI762" s="349"/>
      <c r="AJ762" s="349"/>
      <c r="AK762" s="349"/>
      <c r="AL762" s="349" t="s">
        <v>21</v>
      </c>
      <c r="AM762" s="349"/>
      <c r="AN762" s="349"/>
      <c r="AO762" s="428"/>
      <c r="AP762" s="429" t="s">
        <v>433</v>
      </c>
      <c r="AQ762" s="429"/>
      <c r="AR762" s="429"/>
      <c r="AS762" s="429"/>
      <c r="AT762" s="429"/>
      <c r="AU762" s="429"/>
      <c r="AV762" s="429"/>
      <c r="AW762" s="429"/>
      <c r="AX762" s="429"/>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6" t="s">
        <v>432</v>
      </c>
      <c r="K795" s="113"/>
      <c r="L795" s="113"/>
      <c r="M795" s="113"/>
      <c r="N795" s="113"/>
      <c r="O795" s="113"/>
      <c r="P795" s="350" t="s">
        <v>27</v>
      </c>
      <c r="Q795" s="350"/>
      <c r="R795" s="350"/>
      <c r="S795" s="350"/>
      <c r="T795" s="350"/>
      <c r="U795" s="350"/>
      <c r="V795" s="350"/>
      <c r="W795" s="350"/>
      <c r="X795" s="350"/>
      <c r="Y795" s="347" t="s">
        <v>495</v>
      </c>
      <c r="Z795" s="348"/>
      <c r="AA795" s="348"/>
      <c r="AB795" s="348"/>
      <c r="AC795" s="276" t="s">
        <v>478</v>
      </c>
      <c r="AD795" s="276"/>
      <c r="AE795" s="276"/>
      <c r="AF795" s="276"/>
      <c r="AG795" s="276"/>
      <c r="AH795" s="347" t="s">
        <v>391</v>
      </c>
      <c r="AI795" s="349"/>
      <c r="AJ795" s="349"/>
      <c r="AK795" s="349"/>
      <c r="AL795" s="349" t="s">
        <v>21</v>
      </c>
      <c r="AM795" s="349"/>
      <c r="AN795" s="349"/>
      <c r="AO795" s="428"/>
      <c r="AP795" s="429" t="s">
        <v>433</v>
      </c>
      <c r="AQ795" s="429"/>
      <c r="AR795" s="429"/>
      <c r="AS795" s="429"/>
      <c r="AT795" s="429"/>
      <c r="AU795" s="429"/>
      <c r="AV795" s="429"/>
      <c r="AW795" s="429"/>
      <c r="AX795" s="429"/>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6" t="s">
        <v>432</v>
      </c>
      <c r="K828" s="113"/>
      <c r="L828" s="113"/>
      <c r="M828" s="113"/>
      <c r="N828" s="113"/>
      <c r="O828" s="113"/>
      <c r="P828" s="350" t="s">
        <v>27</v>
      </c>
      <c r="Q828" s="350"/>
      <c r="R828" s="350"/>
      <c r="S828" s="350"/>
      <c r="T828" s="350"/>
      <c r="U828" s="350"/>
      <c r="V828" s="350"/>
      <c r="W828" s="350"/>
      <c r="X828" s="350"/>
      <c r="Y828" s="347" t="s">
        <v>495</v>
      </c>
      <c r="Z828" s="348"/>
      <c r="AA828" s="348"/>
      <c r="AB828" s="348"/>
      <c r="AC828" s="276" t="s">
        <v>478</v>
      </c>
      <c r="AD828" s="276"/>
      <c r="AE828" s="276"/>
      <c r="AF828" s="276"/>
      <c r="AG828" s="276"/>
      <c r="AH828" s="347" t="s">
        <v>391</v>
      </c>
      <c r="AI828" s="349"/>
      <c r="AJ828" s="349"/>
      <c r="AK828" s="349"/>
      <c r="AL828" s="349" t="s">
        <v>21</v>
      </c>
      <c r="AM828" s="349"/>
      <c r="AN828" s="349"/>
      <c r="AO828" s="428"/>
      <c r="AP828" s="429" t="s">
        <v>433</v>
      </c>
      <c r="AQ828" s="429"/>
      <c r="AR828" s="429"/>
      <c r="AS828" s="429"/>
      <c r="AT828" s="429"/>
      <c r="AU828" s="429"/>
      <c r="AV828" s="429"/>
      <c r="AW828" s="429"/>
      <c r="AX828" s="429"/>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6" t="s">
        <v>432</v>
      </c>
      <c r="K861" s="113"/>
      <c r="L861" s="113"/>
      <c r="M861" s="113"/>
      <c r="N861" s="113"/>
      <c r="O861" s="113"/>
      <c r="P861" s="350" t="s">
        <v>27</v>
      </c>
      <c r="Q861" s="350"/>
      <c r="R861" s="350"/>
      <c r="S861" s="350"/>
      <c r="T861" s="350"/>
      <c r="U861" s="350"/>
      <c r="V861" s="350"/>
      <c r="W861" s="350"/>
      <c r="X861" s="350"/>
      <c r="Y861" s="347" t="s">
        <v>495</v>
      </c>
      <c r="Z861" s="348"/>
      <c r="AA861" s="348"/>
      <c r="AB861" s="348"/>
      <c r="AC861" s="276" t="s">
        <v>478</v>
      </c>
      <c r="AD861" s="276"/>
      <c r="AE861" s="276"/>
      <c r="AF861" s="276"/>
      <c r="AG861" s="276"/>
      <c r="AH861" s="347" t="s">
        <v>391</v>
      </c>
      <c r="AI861" s="349"/>
      <c r="AJ861" s="349"/>
      <c r="AK861" s="349"/>
      <c r="AL861" s="349" t="s">
        <v>21</v>
      </c>
      <c r="AM861" s="349"/>
      <c r="AN861" s="349"/>
      <c r="AO861" s="428"/>
      <c r="AP861" s="429" t="s">
        <v>433</v>
      </c>
      <c r="AQ861" s="429"/>
      <c r="AR861" s="429"/>
      <c r="AS861" s="429"/>
      <c r="AT861" s="429"/>
      <c r="AU861" s="429"/>
      <c r="AV861" s="429"/>
      <c r="AW861" s="429"/>
      <c r="AX861" s="429"/>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6" t="s">
        <v>432</v>
      </c>
      <c r="K894" s="113"/>
      <c r="L894" s="113"/>
      <c r="M894" s="113"/>
      <c r="N894" s="113"/>
      <c r="O894" s="113"/>
      <c r="P894" s="350" t="s">
        <v>27</v>
      </c>
      <c r="Q894" s="350"/>
      <c r="R894" s="350"/>
      <c r="S894" s="350"/>
      <c r="T894" s="350"/>
      <c r="U894" s="350"/>
      <c r="V894" s="350"/>
      <c r="W894" s="350"/>
      <c r="X894" s="350"/>
      <c r="Y894" s="347" t="s">
        <v>495</v>
      </c>
      <c r="Z894" s="348"/>
      <c r="AA894" s="348"/>
      <c r="AB894" s="348"/>
      <c r="AC894" s="276" t="s">
        <v>478</v>
      </c>
      <c r="AD894" s="276"/>
      <c r="AE894" s="276"/>
      <c r="AF894" s="276"/>
      <c r="AG894" s="276"/>
      <c r="AH894" s="347" t="s">
        <v>391</v>
      </c>
      <c r="AI894" s="349"/>
      <c r="AJ894" s="349"/>
      <c r="AK894" s="349"/>
      <c r="AL894" s="349" t="s">
        <v>21</v>
      </c>
      <c r="AM894" s="349"/>
      <c r="AN894" s="349"/>
      <c r="AO894" s="428"/>
      <c r="AP894" s="429" t="s">
        <v>433</v>
      </c>
      <c r="AQ894" s="429"/>
      <c r="AR894" s="429"/>
      <c r="AS894" s="429"/>
      <c r="AT894" s="429"/>
      <c r="AU894" s="429"/>
      <c r="AV894" s="429"/>
      <c r="AW894" s="429"/>
      <c r="AX894" s="429"/>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6" t="s">
        <v>432</v>
      </c>
      <c r="K927" s="113"/>
      <c r="L927" s="113"/>
      <c r="M927" s="113"/>
      <c r="N927" s="113"/>
      <c r="O927" s="113"/>
      <c r="P927" s="350" t="s">
        <v>27</v>
      </c>
      <c r="Q927" s="350"/>
      <c r="R927" s="350"/>
      <c r="S927" s="350"/>
      <c r="T927" s="350"/>
      <c r="U927" s="350"/>
      <c r="V927" s="350"/>
      <c r="W927" s="350"/>
      <c r="X927" s="350"/>
      <c r="Y927" s="347" t="s">
        <v>495</v>
      </c>
      <c r="Z927" s="348"/>
      <c r="AA927" s="348"/>
      <c r="AB927" s="348"/>
      <c r="AC927" s="276" t="s">
        <v>478</v>
      </c>
      <c r="AD927" s="276"/>
      <c r="AE927" s="276"/>
      <c r="AF927" s="276"/>
      <c r="AG927" s="276"/>
      <c r="AH927" s="347" t="s">
        <v>391</v>
      </c>
      <c r="AI927" s="349"/>
      <c r="AJ927" s="349"/>
      <c r="AK927" s="349"/>
      <c r="AL927" s="349" t="s">
        <v>21</v>
      </c>
      <c r="AM927" s="349"/>
      <c r="AN927" s="349"/>
      <c r="AO927" s="428"/>
      <c r="AP927" s="429" t="s">
        <v>433</v>
      </c>
      <c r="AQ927" s="429"/>
      <c r="AR927" s="429"/>
      <c r="AS927" s="429"/>
      <c r="AT927" s="429"/>
      <c r="AU927" s="429"/>
      <c r="AV927" s="429"/>
      <c r="AW927" s="429"/>
      <c r="AX927" s="429"/>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6" t="s">
        <v>432</v>
      </c>
      <c r="K960" s="113"/>
      <c r="L960" s="113"/>
      <c r="M960" s="113"/>
      <c r="N960" s="113"/>
      <c r="O960" s="113"/>
      <c r="P960" s="350" t="s">
        <v>27</v>
      </c>
      <c r="Q960" s="350"/>
      <c r="R960" s="350"/>
      <c r="S960" s="350"/>
      <c r="T960" s="350"/>
      <c r="U960" s="350"/>
      <c r="V960" s="350"/>
      <c r="W960" s="350"/>
      <c r="X960" s="350"/>
      <c r="Y960" s="347" t="s">
        <v>495</v>
      </c>
      <c r="Z960" s="348"/>
      <c r="AA960" s="348"/>
      <c r="AB960" s="348"/>
      <c r="AC960" s="276" t="s">
        <v>478</v>
      </c>
      <c r="AD960" s="276"/>
      <c r="AE960" s="276"/>
      <c r="AF960" s="276"/>
      <c r="AG960" s="276"/>
      <c r="AH960" s="347" t="s">
        <v>391</v>
      </c>
      <c r="AI960" s="349"/>
      <c r="AJ960" s="349"/>
      <c r="AK960" s="349"/>
      <c r="AL960" s="349" t="s">
        <v>21</v>
      </c>
      <c r="AM960" s="349"/>
      <c r="AN960" s="349"/>
      <c r="AO960" s="428"/>
      <c r="AP960" s="429" t="s">
        <v>433</v>
      </c>
      <c r="AQ960" s="429"/>
      <c r="AR960" s="429"/>
      <c r="AS960" s="429"/>
      <c r="AT960" s="429"/>
      <c r="AU960" s="429"/>
      <c r="AV960" s="429"/>
      <c r="AW960" s="429"/>
      <c r="AX960" s="429"/>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6" t="s">
        <v>432</v>
      </c>
      <c r="K993" s="113"/>
      <c r="L993" s="113"/>
      <c r="M993" s="113"/>
      <c r="N993" s="113"/>
      <c r="O993" s="113"/>
      <c r="P993" s="350" t="s">
        <v>27</v>
      </c>
      <c r="Q993" s="350"/>
      <c r="R993" s="350"/>
      <c r="S993" s="350"/>
      <c r="T993" s="350"/>
      <c r="U993" s="350"/>
      <c r="V993" s="350"/>
      <c r="W993" s="350"/>
      <c r="X993" s="350"/>
      <c r="Y993" s="347" t="s">
        <v>495</v>
      </c>
      <c r="Z993" s="348"/>
      <c r="AA993" s="348"/>
      <c r="AB993" s="348"/>
      <c r="AC993" s="276" t="s">
        <v>478</v>
      </c>
      <c r="AD993" s="276"/>
      <c r="AE993" s="276"/>
      <c r="AF993" s="276"/>
      <c r="AG993" s="276"/>
      <c r="AH993" s="347" t="s">
        <v>391</v>
      </c>
      <c r="AI993" s="349"/>
      <c r="AJ993" s="349"/>
      <c r="AK993" s="349"/>
      <c r="AL993" s="349" t="s">
        <v>21</v>
      </c>
      <c r="AM993" s="349"/>
      <c r="AN993" s="349"/>
      <c r="AO993" s="428"/>
      <c r="AP993" s="429" t="s">
        <v>433</v>
      </c>
      <c r="AQ993" s="429"/>
      <c r="AR993" s="429"/>
      <c r="AS993" s="429"/>
      <c r="AT993" s="429"/>
      <c r="AU993" s="429"/>
      <c r="AV993" s="429"/>
      <c r="AW993" s="429"/>
      <c r="AX993" s="429"/>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6" t="s">
        <v>432</v>
      </c>
      <c r="K1026" s="113"/>
      <c r="L1026" s="113"/>
      <c r="M1026" s="113"/>
      <c r="N1026" s="113"/>
      <c r="O1026" s="113"/>
      <c r="P1026" s="350" t="s">
        <v>27</v>
      </c>
      <c r="Q1026" s="350"/>
      <c r="R1026" s="350"/>
      <c r="S1026" s="350"/>
      <c r="T1026" s="350"/>
      <c r="U1026" s="350"/>
      <c r="V1026" s="350"/>
      <c r="W1026" s="350"/>
      <c r="X1026" s="350"/>
      <c r="Y1026" s="347" t="s">
        <v>495</v>
      </c>
      <c r="Z1026" s="348"/>
      <c r="AA1026" s="348"/>
      <c r="AB1026" s="348"/>
      <c r="AC1026" s="276" t="s">
        <v>478</v>
      </c>
      <c r="AD1026" s="276"/>
      <c r="AE1026" s="276"/>
      <c r="AF1026" s="276"/>
      <c r="AG1026" s="276"/>
      <c r="AH1026" s="347" t="s">
        <v>391</v>
      </c>
      <c r="AI1026" s="349"/>
      <c r="AJ1026" s="349"/>
      <c r="AK1026" s="349"/>
      <c r="AL1026" s="349" t="s">
        <v>21</v>
      </c>
      <c r="AM1026" s="349"/>
      <c r="AN1026" s="349"/>
      <c r="AO1026" s="428"/>
      <c r="AP1026" s="429" t="s">
        <v>433</v>
      </c>
      <c r="AQ1026" s="429"/>
      <c r="AR1026" s="429"/>
      <c r="AS1026" s="429"/>
      <c r="AT1026" s="429"/>
      <c r="AU1026" s="429"/>
      <c r="AV1026" s="429"/>
      <c r="AW1026" s="429"/>
      <c r="AX1026" s="429"/>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6" t="s">
        <v>432</v>
      </c>
      <c r="K1059" s="113"/>
      <c r="L1059" s="113"/>
      <c r="M1059" s="113"/>
      <c r="N1059" s="113"/>
      <c r="O1059" s="113"/>
      <c r="P1059" s="350" t="s">
        <v>27</v>
      </c>
      <c r="Q1059" s="350"/>
      <c r="R1059" s="350"/>
      <c r="S1059" s="350"/>
      <c r="T1059" s="350"/>
      <c r="U1059" s="350"/>
      <c r="V1059" s="350"/>
      <c r="W1059" s="350"/>
      <c r="X1059" s="350"/>
      <c r="Y1059" s="347" t="s">
        <v>495</v>
      </c>
      <c r="Z1059" s="348"/>
      <c r="AA1059" s="348"/>
      <c r="AB1059" s="348"/>
      <c r="AC1059" s="276" t="s">
        <v>478</v>
      </c>
      <c r="AD1059" s="276"/>
      <c r="AE1059" s="276"/>
      <c r="AF1059" s="276"/>
      <c r="AG1059" s="276"/>
      <c r="AH1059" s="347" t="s">
        <v>391</v>
      </c>
      <c r="AI1059" s="349"/>
      <c r="AJ1059" s="349"/>
      <c r="AK1059" s="349"/>
      <c r="AL1059" s="349" t="s">
        <v>21</v>
      </c>
      <c r="AM1059" s="349"/>
      <c r="AN1059" s="349"/>
      <c r="AO1059" s="428"/>
      <c r="AP1059" s="429" t="s">
        <v>433</v>
      </c>
      <c r="AQ1059" s="429"/>
      <c r="AR1059" s="429"/>
      <c r="AS1059" s="429"/>
      <c r="AT1059" s="429"/>
      <c r="AU1059" s="429"/>
      <c r="AV1059" s="429"/>
      <c r="AW1059" s="429"/>
      <c r="AX1059" s="429"/>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6" t="s">
        <v>432</v>
      </c>
      <c r="K1092" s="113"/>
      <c r="L1092" s="113"/>
      <c r="M1092" s="113"/>
      <c r="N1092" s="113"/>
      <c r="O1092" s="113"/>
      <c r="P1092" s="350" t="s">
        <v>27</v>
      </c>
      <c r="Q1092" s="350"/>
      <c r="R1092" s="350"/>
      <c r="S1092" s="350"/>
      <c r="T1092" s="350"/>
      <c r="U1092" s="350"/>
      <c r="V1092" s="350"/>
      <c r="W1092" s="350"/>
      <c r="X1092" s="350"/>
      <c r="Y1092" s="347" t="s">
        <v>495</v>
      </c>
      <c r="Z1092" s="348"/>
      <c r="AA1092" s="348"/>
      <c r="AB1092" s="348"/>
      <c r="AC1092" s="276" t="s">
        <v>478</v>
      </c>
      <c r="AD1092" s="276"/>
      <c r="AE1092" s="276"/>
      <c r="AF1092" s="276"/>
      <c r="AG1092" s="276"/>
      <c r="AH1092" s="347" t="s">
        <v>391</v>
      </c>
      <c r="AI1092" s="349"/>
      <c r="AJ1092" s="349"/>
      <c r="AK1092" s="349"/>
      <c r="AL1092" s="349" t="s">
        <v>21</v>
      </c>
      <c r="AM1092" s="349"/>
      <c r="AN1092" s="349"/>
      <c r="AO1092" s="428"/>
      <c r="AP1092" s="429" t="s">
        <v>433</v>
      </c>
      <c r="AQ1092" s="429"/>
      <c r="AR1092" s="429"/>
      <c r="AS1092" s="429"/>
      <c r="AT1092" s="429"/>
      <c r="AU1092" s="429"/>
      <c r="AV1092" s="429"/>
      <c r="AW1092" s="429"/>
      <c r="AX1092" s="429"/>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6" t="s">
        <v>432</v>
      </c>
      <c r="K1125" s="113"/>
      <c r="L1125" s="113"/>
      <c r="M1125" s="113"/>
      <c r="N1125" s="113"/>
      <c r="O1125" s="113"/>
      <c r="P1125" s="350" t="s">
        <v>27</v>
      </c>
      <c r="Q1125" s="350"/>
      <c r="R1125" s="350"/>
      <c r="S1125" s="350"/>
      <c r="T1125" s="350"/>
      <c r="U1125" s="350"/>
      <c r="V1125" s="350"/>
      <c r="W1125" s="350"/>
      <c r="X1125" s="350"/>
      <c r="Y1125" s="347" t="s">
        <v>495</v>
      </c>
      <c r="Z1125" s="348"/>
      <c r="AA1125" s="348"/>
      <c r="AB1125" s="348"/>
      <c r="AC1125" s="276" t="s">
        <v>478</v>
      </c>
      <c r="AD1125" s="276"/>
      <c r="AE1125" s="276"/>
      <c r="AF1125" s="276"/>
      <c r="AG1125" s="276"/>
      <c r="AH1125" s="347" t="s">
        <v>391</v>
      </c>
      <c r="AI1125" s="349"/>
      <c r="AJ1125" s="349"/>
      <c r="AK1125" s="349"/>
      <c r="AL1125" s="349" t="s">
        <v>21</v>
      </c>
      <c r="AM1125" s="349"/>
      <c r="AN1125" s="349"/>
      <c r="AO1125" s="428"/>
      <c r="AP1125" s="429" t="s">
        <v>433</v>
      </c>
      <c r="AQ1125" s="429"/>
      <c r="AR1125" s="429"/>
      <c r="AS1125" s="429"/>
      <c r="AT1125" s="429"/>
      <c r="AU1125" s="429"/>
      <c r="AV1125" s="429"/>
      <c r="AW1125" s="429"/>
      <c r="AX1125" s="429"/>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6" t="s">
        <v>432</v>
      </c>
      <c r="K1158" s="113"/>
      <c r="L1158" s="113"/>
      <c r="M1158" s="113"/>
      <c r="N1158" s="113"/>
      <c r="O1158" s="113"/>
      <c r="P1158" s="350" t="s">
        <v>27</v>
      </c>
      <c r="Q1158" s="350"/>
      <c r="R1158" s="350"/>
      <c r="S1158" s="350"/>
      <c r="T1158" s="350"/>
      <c r="U1158" s="350"/>
      <c r="V1158" s="350"/>
      <c r="W1158" s="350"/>
      <c r="X1158" s="350"/>
      <c r="Y1158" s="347" t="s">
        <v>495</v>
      </c>
      <c r="Z1158" s="348"/>
      <c r="AA1158" s="348"/>
      <c r="AB1158" s="348"/>
      <c r="AC1158" s="276" t="s">
        <v>478</v>
      </c>
      <c r="AD1158" s="276"/>
      <c r="AE1158" s="276"/>
      <c r="AF1158" s="276"/>
      <c r="AG1158" s="276"/>
      <c r="AH1158" s="347" t="s">
        <v>391</v>
      </c>
      <c r="AI1158" s="349"/>
      <c r="AJ1158" s="349"/>
      <c r="AK1158" s="349"/>
      <c r="AL1158" s="349" t="s">
        <v>21</v>
      </c>
      <c r="AM1158" s="349"/>
      <c r="AN1158" s="349"/>
      <c r="AO1158" s="428"/>
      <c r="AP1158" s="429" t="s">
        <v>433</v>
      </c>
      <c r="AQ1158" s="429"/>
      <c r="AR1158" s="429"/>
      <c r="AS1158" s="429"/>
      <c r="AT1158" s="429"/>
      <c r="AU1158" s="429"/>
      <c r="AV1158" s="429"/>
      <c r="AW1158" s="429"/>
      <c r="AX1158" s="429"/>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6" t="s">
        <v>432</v>
      </c>
      <c r="K1191" s="113"/>
      <c r="L1191" s="113"/>
      <c r="M1191" s="113"/>
      <c r="N1191" s="113"/>
      <c r="O1191" s="113"/>
      <c r="P1191" s="350" t="s">
        <v>27</v>
      </c>
      <c r="Q1191" s="350"/>
      <c r="R1191" s="350"/>
      <c r="S1191" s="350"/>
      <c r="T1191" s="350"/>
      <c r="U1191" s="350"/>
      <c r="V1191" s="350"/>
      <c r="W1191" s="350"/>
      <c r="X1191" s="350"/>
      <c r="Y1191" s="347" t="s">
        <v>495</v>
      </c>
      <c r="Z1191" s="348"/>
      <c r="AA1191" s="348"/>
      <c r="AB1191" s="348"/>
      <c r="AC1191" s="276" t="s">
        <v>478</v>
      </c>
      <c r="AD1191" s="276"/>
      <c r="AE1191" s="276"/>
      <c r="AF1191" s="276"/>
      <c r="AG1191" s="276"/>
      <c r="AH1191" s="347" t="s">
        <v>391</v>
      </c>
      <c r="AI1191" s="349"/>
      <c r="AJ1191" s="349"/>
      <c r="AK1191" s="349"/>
      <c r="AL1191" s="349" t="s">
        <v>21</v>
      </c>
      <c r="AM1191" s="349"/>
      <c r="AN1191" s="349"/>
      <c r="AO1191" s="428"/>
      <c r="AP1191" s="429" t="s">
        <v>433</v>
      </c>
      <c r="AQ1191" s="429"/>
      <c r="AR1191" s="429"/>
      <c r="AS1191" s="429"/>
      <c r="AT1191" s="429"/>
      <c r="AU1191" s="429"/>
      <c r="AV1191" s="429"/>
      <c r="AW1191" s="429"/>
      <c r="AX1191" s="429"/>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6" t="s">
        <v>432</v>
      </c>
      <c r="K1224" s="113"/>
      <c r="L1224" s="113"/>
      <c r="M1224" s="113"/>
      <c r="N1224" s="113"/>
      <c r="O1224" s="113"/>
      <c r="P1224" s="350" t="s">
        <v>27</v>
      </c>
      <c r="Q1224" s="350"/>
      <c r="R1224" s="350"/>
      <c r="S1224" s="350"/>
      <c r="T1224" s="350"/>
      <c r="U1224" s="350"/>
      <c r="V1224" s="350"/>
      <c r="W1224" s="350"/>
      <c r="X1224" s="350"/>
      <c r="Y1224" s="347" t="s">
        <v>495</v>
      </c>
      <c r="Z1224" s="348"/>
      <c r="AA1224" s="348"/>
      <c r="AB1224" s="348"/>
      <c r="AC1224" s="276" t="s">
        <v>478</v>
      </c>
      <c r="AD1224" s="276"/>
      <c r="AE1224" s="276"/>
      <c r="AF1224" s="276"/>
      <c r="AG1224" s="276"/>
      <c r="AH1224" s="347" t="s">
        <v>391</v>
      </c>
      <c r="AI1224" s="349"/>
      <c r="AJ1224" s="349"/>
      <c r="AK1224" s="349"/>
      <c r="AL1224" s="349" t="s">
        <v>21</v>
      </c>
      <c r="AM1224" s="349"/>
      <c r="AN1224" s="349"/>
      <c r="AO1224" s="428"/>
      <c r="AP1224" s="429" t="s">
        <v>433</v>
      </c>
      <c r="AQ1224" s="429"/>
      <c r="AR1224" s="429"/>
      <c r="AS1224" s="429"/>
      <c r="AT1224" s="429"/>
      <c r="AU1224" s="429"/>
      <c r="AV1224" s="429"/>
      <c r="AW1224" s="429"/>
      <c r="AX1224" s="429"/>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6" t="s">
        <v>432</v>
      </c>
      <c r="K1257" s="113"/>
      <c r="L1257" s="113"/>
      <c r="M1257" s="113"/>
      <c r="N1257" s="113"/>
      <c r="O1257" s="113"/>
      <c r="P1257" s="350" t="s">
        <v>27</v>
      </c>
      <c r="Q1257" s="350"/>
      <c r="R1257" s="350"/>
      <c r="S1257" s="350"/>
      <c r="T1257" s="350"/>
      <c r="U1257" s="350"/>
      <c r="V1257" s="350"/>
      <c r="W1257" s="350"/>
      <c r="X1257" s="350"/>
      <c r="Y1257" s="347" t="s">
        <v>495</v>
      </c>
      <c r="Z1257" s="348"/>
      <c r="AA1257" s="348"/>
      <c r="AB1257" s="348"/>
      <c r="AC1257" s="276" t="s">
        <v>478</v>
      </c>
      <c r="AD1257" s="276"/>
      <c r="AE1257" s="276"/>
      <c r="AF1257" s="276"/>
      <c r="AG1257" s="276"/>
      <c r="AH1257" s="347" t="s">
        <v>391</v>
      </c>
      <c r="AI1257" s="349"/>
      <c r="AJ1257" s="349"/>
      <c r="AK1257" s="349"/>
      <c r="AL1257" s="349" t="s">
        <v>21</v>
      </c>
      <c r="AM1257" s="349"/>
      <c r="AN1257" s="349"/>
      <c r="AO1257" s="428"/>
      <c r="AP1257" s="429" t="s">
        <v>433</v>
      </c>
      <c r="AQ1257" s="429"/>
      <c r="AR1257" s="429"/>
      <c r="AS1257" s="429"/>
      <c r="AT1257" s="429"/>
      <c r="AU1257" s="429"/>
      <c r="AV1257" s="429"/>
      <c r="AW1257" s="429"/>
      <c r="AX1257" s="429"/>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6" t="s">
        <v>432</v>
      </c>
      <c r="K1290" s="113"/>
      <c r="L1290" s="113"/>
      <c r="M1290" s="113"/>
      <c r="N1290" s="113"/>
      <c r="O1290" s="113"/>
      <c r="P1290" s="350" t="s">
        <v>27</v>
      </c>
      <c r="Q1290" s="350"/>
      <c r="R1290" s="350"/>
      <c r="S1290" s="350"/>
      <c r="T1290" s="350"/>
      <c r="U1290" s="350"/>
      <c r="V1290" s="350"/>
      <c r="W1290" s="350"/>
      <c r="X1290" s="350"/>
      <c r="Y1290" s="347" t="s">
        <v>495</v>
      </c>
      <c r="Z1290" s="348"/>
      <c r="AA1290" s="348"/>
      <c r="AB1290" s="348"/>
      <c r="AC1290" s="276" t="s">
        <v>478</v>
      </c>
      <c r="AD1290" s="276"/>
      <c r="AE1290" s="276"/>
      <c r="AF1290" s="276"/>
      <c r="AG1290" s="276"/>
      <c r="AH1290" s="347" t="s">
        <v>391</v>
      </c>
      <c r="AI1290" s="349"/>
      <c r="AJ1290" s="349"/>
      <c r="AK1290" s="349"/>
      <c r="AL1290" s="349" t="s">
        <v>21</v>
      </c>
      <c r="AM1290" s="349"/>
      <c r="AN1290" s="349"/>
      <c r="AO1290" s="428"/>
      <c r="AP1290" s="429" t="s">
        <v>433</v>
      </c>
      <c r="AQ1290" s="429"/>
      <c r="AR1290" s="429"/>
      <c r="AS1290" s="429"/>
      <c r="AT1290" s="429"/>
      <c r="AU1290" s="429"/>
      <c r="AV1290" s="429"/>
      <c r="AW1290" s="429"/>
      <c r="AX1290" s="429"/>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2018-05-21T11:00:52Z</cp:lastPrinted>
  <dcterms:created xsi:type="dcterms:W3CDTF">2012-03-13T00:50:25Z</dcterms:created>
  <dcterms:modified xsi:type="dcterms:W3CDTF">2018-07-05T03:03:09Z</dcterms:modified>
</cp:coreProperties>
</file>