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60" windowWidth="12930"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<sst xmlns="http://schemas.openxmlformats.org/spreadsheetml/2006/main" count="3008" uniqueCount="674">
  <si>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</si>
  <si>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</si>
  <si>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</si>
  <si>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</si>
  <si>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</si>
  <si>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</si>
  <si>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</si>
  <si>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</si>
  <si>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</si>
  <si>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</si>
  <si>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</si>
  <si>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</si>
  <si>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</si>
  <si>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</si>
  <si>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</si>
  <si>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</si>
  <si>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</si>
  <si>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</si>
  <si>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</si>
  <si>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</si>
  <si>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</si>
  <si>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</si>
  <si>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</si>
  <si>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</si>
  <si>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</si>
  <si>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</si>
  <si>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</si>
  <si>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</si>
  <si>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</si>
  <si>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</si>
  <si>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</si>
  <si>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</si>
  <si>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</si>
  <si>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</si>
  <si>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</si>
  <si>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</si>
  <si>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</si>
  <si>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</si>
  <si>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</si>
  <si>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</si>
  <si>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</si>
  <si>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</si>
  <si>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</si>
  <si>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</si>
  <si>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</si>
  <si>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</si>
  <si>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</si>
  <si>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</si>
  <si>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</si>
  <si>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</si>
  <si>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</si>
  <si>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</si>
  <si>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</si>
  <si>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</si>
  <si>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</si>
  <si>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</si>
  <si>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</si>
  <si>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</si>
  <si>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</si>
  <si>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</si>
  <si>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</si>
  <si>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</si>
  <si>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</si>
  <si>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</si>
  <si>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</si>
  <si>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</si>
  <si>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</si>
  <si>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</si>
  <si>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</si>
  <si>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</si>
  <si>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</si>
  <si>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</si>
  <si>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</si>
  <si>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</si>
  <si>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</si>
  <si>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</si>
  <si>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</si>
  <si>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</si>
  <si>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</si>
  <si>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</si>
  <si>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</si>
  <si>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</si>
  <si>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</si>
  <si>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</si>
  <si>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</si>
  <si>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</si>
  <si>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</si>
  <si>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</si>
  <si>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</si>
  <si>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</si>
  <si>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</si>
  <si>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</si>
  <si>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</si>
  <si>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</si>
  <si>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</si>
  <si>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</si>
  <si>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</si>
  <si>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</si>
  <si>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</si>
  <si>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</si>
  <si>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</si>
  <si>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</si>
  <si>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</si>
  <si>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</si>
  <si>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</si>
  <si>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</si>
  <si>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</si>
  <si>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</si>
  <si>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</si>
  <si>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</si>
  <si>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</si>
  <si>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</si>
  <si>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</si>
  <si>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</si>
  <si>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</si>
  <si>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</si>
  <si>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</si>
  <si>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</si>
  <si>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</si>
  <si>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</si>
  <si>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</si>
  <si>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</si>
  <si>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</si>
  <si>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</si>
  <si>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</si>
  <si>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</si>
  <si>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</si>
  <si>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</si>
  <si>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</si>
  <si>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</si>
  <si>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</si>
  <si>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</si>
  <si>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</si>
  <si>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</si>
  <si>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</si>
  <si>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</si>
  <si>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</si>
  <si>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</si>
  <si>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</si>
  <si>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</si>
  <si>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</si>
  <si>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</si>
  <si>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</si>
  <si>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</si>
  <si>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</si>
  <si>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</si>
  <si>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</si>
  <si>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</si>
  <si>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</si>
  <si>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</si>
  <si>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</si>
  <si>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</si>
  <si>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</si>
  <si>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</si>
  <si>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</si>
  <si>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</si>
  <si>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</si>
  <si>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</si>
  <si>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</si>
  <si>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</si>
  <si>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</si>
  <si>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</si>
  <si>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</si>
  <si>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</si>
  <si>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</si>
  <si>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</si>
  <si>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</si>
  <si>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</si>
  <si>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</si>
  <si>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</si>
  <si>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</si>
  <si>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</si>
  <si>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</si>
  <si>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</si>
  <si>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</si>
  <si>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</si>
  <si>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</si>
  <si>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</si>
  <si>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</si>
  <si>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</si>
  <si>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</si>
  <si>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</si>
  <si>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</si>
  <si>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</si>
  <si>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</si>
  <si>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</si>
  <si>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</si>
  <si>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</si>
  <si>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</si>
  <si>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</si>
  <si>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</si>
  <si>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</si>
  <si>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</si>
  <si>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</si>
  <si>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</si>
  <si>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</si>
  <si>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</si>
  <si>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</si>
  <si>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</si>
  <si>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</si>
  <si>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</si>
  <si>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</si>
  <si>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</si>
  <si>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</si>
  <si>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</si>
  <si>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</si>
  <si>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</si>
  <si>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</si>
  <si>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</si>
  <si>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</si>
  <si>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</si>
  <si>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</si>
  <si>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</si>
  <si>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</si>
  <si>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</si>
  <si>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</si>
  <si>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</si>
  <si>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</si>
  <si>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</si>
  <si>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</si>
  <si>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</si>
  <si>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</si>
  <si>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</si>
  <si>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</si>
  <si>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</si>
  <si>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</si>
  <si>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</si>
  <si>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</si>
  <si>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</si>
  <si>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</si>
  <si>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</si>
  <si>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</si>
  <si>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</si>
  <si>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</si>
  <si>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</si>
  <si>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</si>
  <si>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</si>
  <si>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</si>
  <si>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</si>
  <si>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</si>
  <si>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</si>
  <si>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</si>
  <si>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</si>
  <si>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</si>
  <si>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</si>
  <si>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</si>
  <si>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</si>
  <si>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</si>
  <si>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</si>
  <si>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</si>
  <si>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</si>
  <si>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</si>
  <si>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</si>
  <si>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</si>
  <si>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</si>
  <si>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</si>
  <si>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</si>
  <si>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</si>
  <si>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</si>
  <si>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</si>
  <si>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</si>
  <si>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</si>
  <si>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</si>
  <si>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</si>
  <si>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</si>
  <si>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</si>
  <si>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</si>
  <si>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</si>
  <si>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</si>
  <si>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</si>
  <si>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</si>
  <si>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</si>
  <si>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</si>
  <si>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</si>
  <si>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</si>
  <si>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</si>
  <si>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</si>
  <si>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</si>
  <si>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</si>
  <si>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</si>
  <si>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</si>
  <si>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</si>
  <si>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</si>
  <si>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</si>
  <si>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</si>
  <si>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</si>
  <si>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</si>
  <si>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</si>
  <si>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</si>
  <si>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</si>
  <si>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</si>
  <si>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</si>
  <si>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</si>
  <si>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</si>
  <si>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</si>
  <si>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</si>
  <si>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</si>
  <si>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</si>
  <si>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</si>
  <si>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</si>
  <si>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</si>
  <si>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</si>
  <si>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</si>
  <si>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</si>
  <si>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</si>
  <si>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</si>
  <si>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</si>
  <si>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</si>
  <si>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</si>
  <si>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</si>
  <si>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</si>
  <si>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</si>
  <si>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</si>
  <si>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</si>
  <si>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</si>
  <si>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</si>
  <si>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</si>
  <si>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</si>
  <si>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</si>
  <si>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</si>
  <si>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</si>
  <si>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</si>
  <si>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</si>
  <si>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</si>
  <si>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</si>
  <si>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</si>
  <si>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</si>
  <si>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</si>
  <si>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</si>
  <si>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</si>
  <si>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</si>
  <si>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</si>
  <si>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</si>
  <si>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</si>
  <si>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</si>
  <si>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</si>
  <si>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</si>
  <si>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</si>
  <si>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</si>
  <si>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</si>
  <si>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</si>
  <si>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</si>
  <si>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</si>
  <si>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</si>
  <si>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</si>
  <si>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</si>
  <si>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</si>
  <si>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</si>
  <si>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</si>
  <si>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</si>
  <si>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</si>
  <si>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</si>
  <si>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</si>
  <si>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</si>
  <si>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</si>
  <si>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</si>
  <si>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</si>
  <si>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</si>
  <si>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</si>
  <si>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</si>
  <si>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</si>
  <si>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</si>
  <si>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</si>
  <si>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</si>
  <si>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</si>
  <si>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</si>
  <si>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</si>
  <si>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</si>
  <si>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</si>
  <si>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</si>
  <si>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</si>
  <si>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</si>
  <si>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</si>
  <si>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</si>
  <si>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</si>
  <si>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</si>
  <si>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</si>
  <si>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</si>
  <si>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</si>
  <si>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</si>
  <si>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</si>
  <si>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</si>
  <si>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</si>
  <si>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</si>
  <si>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</si>
  <si>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</si>
  <si>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</si>
  <si>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</si>
  <si>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</si>
  <si>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</si>
  <si>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</si>
  <si>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</si>
  <si>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</si>
  <si>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</si>
  <si>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</si>
  <si>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</si>
  <si>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</si>
  <si>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</si>
  <si>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</si>
  <si>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</si>
  <si>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</si>
  <si>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</si>
  <si>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</si>
  <si>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</si>
  <si>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</si>
  <si>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</si>
  <si>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</si>
  <si>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</si>
  <si>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</si>
  <si>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</si>
  <si>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</si>
  <si>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</si>
  <si>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</si>
  <si>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</si>
  <si>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</si>
  <si>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</si>
  <si>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</si>
  <si>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</si>
  <si>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</si>
  <si>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</si>
  <si>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</si>
  <si>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</si>
  <si>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</si>
  <si>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</si>
  <si>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</si>
  <si>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</si>
  <si>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</si>
  <si>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</si>
  <si>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</si>
  <si>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</si>
  <si>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</si>
  <si>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</si>
  <si>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</si>
  <si>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</si>
  <si>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</si>
  <si>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</si>
  <si>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</si>
  <si>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</si>
  <si>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</si>
  <si>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</si>
  <si>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</si>
  <si>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</si>
  <si>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</si>
  <si>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</si>
  <si>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</si>
  <si>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</si>
  <si>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</si>
  <si>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</si>
  <si>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</si>
  <si>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</si>
  <si>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</si>
  <si>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</si>
  <si>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</si>
  <si>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</si>
  <si>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</si>
  <si>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</si>
  <si>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</si>
  <si>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</si>
  <si>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</si>
  <si>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</si>
  <si>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</si>
  <si>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</si>
  <si>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</si>
  <si>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</si>
  <si>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</si>
  <si>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</si>
  <si>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</si>
  <si>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</si>
  <si>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</si>
  <si>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</si>
  <si>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</si>
  <si>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</si>
  <si>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</si>
  <si>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</si>
  <si>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</si>
  <si>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</si>
  <si>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</si>
  <si>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</si>
  <si>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</si>
  <si>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</si>
  <si>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</si>
  <si>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</si>
  <si>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</si>
  <si>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</si>
  <si>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</si>
  <si>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</si>
  <si>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</si>
  <si>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</si>
  <si>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</si>
  <si>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</si>
  <si>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</si>
  <si>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</si>
  <si>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</si>
  <si>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</si>
  <si>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</si>
  <si>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</si>
  <si>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</si>
  <si>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</si>
  <si>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</si>
  <si>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</si>
  <si>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</si>
  <si>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</si>
  <si>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</si>
  <si>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</si>
  <si>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</si>
  <si>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</si>
  <si>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</si>
  <si>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</si>
  <si>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</si>
  <si>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</si>
  <si>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</si>
  <si>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</si>
  <si>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</si>
  <si>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</si>
  <si>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</si>
  <si>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</si>
  <si>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</si>
  <si>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</si>
  <si>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</si>
  <si>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</si>
  <si>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</si>
  <si>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</si>
  <si>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</si>
  <si>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</si>
  <si>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</si>
  <si>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</si>
  <si>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</si>
  <si>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</si>
  <si>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</si>
  <si>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</si>
  <si>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</si>
  <si>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</si>
  <si>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</si>
  <si>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</si>
  <si>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</si>
  <si>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</si>
  <si>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</si>
  <si>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</si>
  <si>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</si>
  <si>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</si>
  <si>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</si>
  <si>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</si>
  <si>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</si>
  <si>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</si>
  <si>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</si>
  <si>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</si>
  <si>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</si>
  <si>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</si>
  <si>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</si>
  <si>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BSE対策など食肉の安全確保対策推進事業</t>
    <phoneticPr fontId="5"/>
  </si>
  <si>
    <t>医薬・生活衛生局</t>
    <phoneticPr fontId="5"/>
  </si>
  <si>
    <t>食品監視安全課</t>
    <phoneticPr fontId="5"/>
  </si>
  <si>
    <t>道野　英司</t>
    <phoneticPr fontId="5"/>
  </si>
  <si>
    <t>○</t>
  </si>
  <si>
    <t>食品衛生法第２条、と畜場法第２条、食鳥処理の事業の規制及び食鳥検査に関する法律第１条の２、牛海綿状脳症対策特別措置法第３条　等</t>
    <phoneticPr fontId="5"/>
  </si>
  <si>
    <t>「牛海綿状脳症に関する検査の実施について」（部長通知）</t>
    <phoneticPr fontId="5"/>
  </si>
  <si>
    <t>-</t>
  </si>
  <si>
    <t>-</t>
    <phoneticPr fontId="5"/>
  </si>
  <si>
    <t>-</t>
    <phoneticPr fontId="5"/>
  </si>
  <si>
    <t>-</t>
    <phoneticPr fontId="5"/>
  </si>
  <si>
    <t>-</t>
    <phoneticPr fontId="5"/>
  </si>
  <si>
    <t>-</t>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</si>
  <si>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</si>
  <si>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</si>
  <si>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</si>
  <si>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</si>
  <si>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</si>
  <si>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</si>
  <si>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</si>
  <si>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</si>
  <si>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phoneticPr fontId="5"/>
  </si>
  <si>
    <t>効率的な予算執行</t>
    <phoneticPr fontId="5"/>
  </si>
  <si>
    <t>事業実施にかかる単位当たりコストの減少率（対前年度比）
実績：当該年度
目標値：前年度</t>
    <phoneticPr fontId="5"/>
  </si>
  <si>
    <t>千円</t>
    <rPh sb="0" eb="2">
      <t>センエン</t>
    </rPh>
    <phoneticPr fontId="5"/>
  </si>
  <si>
    <t>-</t>
    <phoneticPr fontId="5"/>
  </si>
  <si>
    <t>-</t>
    <phoneticPr fontId="5"/>
  </si>
  <si>
    <t>成果目標：輸入条件に適合しない輸入食肉を国内に流通させない。
達成状況：27～29年度において流通事例は1件も発生していない。</t>
    <phoneticPr fontId="5"/>
  </si>
  <si>
    <t>海外において現地査察を行った対日輸出施設数</t>
    <phoneticPr fontId="5"/>
  </si>
  <si>
    <t>件</t>
    <rPh sb="0" eb="1">
      <t>ケン</t>
    </rPh>
    <phoneticPr fontId="5"/>
  </si>
  <si>
    <t>　　X/Y</t>
    <phoneticPr fontId="5"/>
  </si>
  <si>
    <t>9,425千円/28</t>
    <phoneticPr fontId="5"/>
  </si>
  <si>
    <t>4,183千円/15</t>
    <phoneticPr fontId="5"/>
  </si>
  <si>
    <t>食品等の安全性を確保すること（施策大目標Ⅱ-1）</t>
    <phoneticPr fontId="5"/>
  </si>
  <si>
    <t>食品等の飲食に起因する衛生上の危害の発生を防止すること（施策目標Ⅱ-1-1）</t>
    <phoneticPr fontId="5"/>
  </si>
  <si>
    <t>-</t>
    <phoneticPr fontId="5"/>
  </si>
  <si>
    <t>-</t>
    <phoneticPr fontId="5"/>
  </si>
  <si>
    <t>対日輸出用牛肉に関する分別管理等の対日輸出条件の遵守の検証及び輸出国のＢＳＥ対策等を確認することで、我が国に輸入される食肉の安全性確保に寄与する。</t>
    <phoneticPr fontId="5"/>
  </si>
  <si>
    <t>-</t>
    <phoneticPr fontId="5"/>
  </si>
  <si>
    <t>-</t>
    <phoneticPr fontId="5"/>
  </si>
  <si>
    <t>-</t>
    <phoneticPr fontId="5"/>
  </si>
  <si>
    <t>無</t>
  </si>
  <si>
    <t>国外から日本へ輸出する食肉等の輸出条件に係る協議は国家間で行われるため、地方自治体、民間に委ねることはできず、国が直接実施する必要がある。</t>
    <phoneticPr fontId="5"/>
  </si>
  <si>
    <t>食肉等の食品の安全性確保という、国民の生命・健康に直結しかつ国民や社会の関心が非常に高いテーマであり、ニーズを的確に反映している。</t>
    <phoneticPr fontId="5"/>
  </si>
  <si>
    <t>食肉等の食品の安全性を確保するための事業であり、国民の生命・健康に直結するため、優先度は非常に高い。</t>
    <phoneticPr fontId="5"/>
  </si>
  <si>
    <t>随意契約については、複数者から見積りを取得した上で業者を選定しており妥当な調達である。</t>
    <phoneticPr fontId="5"/>
  </si>
  <si>
    <t>‐</t>
  </si>
  <si>
    <t>現地査察に当たり合理的・効率的な計画を立てるとともに、随意契約においても複数者から見積りを取得する等、妥当なコスト水準となるよう実施している。</t>
    <phoneticPr fontId="5"/>
  </si>
  <si>
    <t>食肉の対日輸出施設に対する査察など、食品の安全性確保に必要なもののみに支出している。</t>
    <phoneticPr fontId="5"/>
  </si>
  <si>
    <t>１回の査察において、複数国での施設調査をまとめて行えるよう計画し、効率化に努めている。</t>
    <rPh sb="37" eb="38">
      <t>ツト</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</si>
  <si>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</si>
  <si>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食肉等の食品の安全性確保のための現地査察は唯一無二の方法であり、他の手段・方法等はない。</t>
    <rPh sb="16" eb="18">
      <t>ゲンチ</t>
    </rPh>
    <rPh sb="18" eb="20">
      <t>ササツ</t>
    </rPh>
    <rPh sb="21" eb="23">
      <t>ユイイツ</t>
    </rPh>
    <rPh sb="23" eb="25">
      <t>ムニ</t>
    </rPh>
    <rPh sb="26" eb="28">
      <t>ホウホウ</t>
    </rPh>
    <rPh sb="37" eb="39">
      <t>ホウホウ</t>
    </rPh>
    <phoneticPr fontId="5"/>
  </si>
  <si>
    <t>見込どおり実施。</t>
    <rPh sb="0" eb="2">
      <t>ミコ</t>
    </rPh>
    <rPh sb="5" eb="7">
      <t>ジッシ</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</si>
  <si>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</si>
  <si>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農林水産省</t>
  </si>
  <si>
    <t>家畜衛生対策事業</t>
    <phoneticPr fontId="5"/>
  </si>
  <si>
    <t>適切に予算を執行し、事業の目標が達成できており、このまま継続して事業を実施する。
なお、食肉等の食の安全の確保を図るため、来年度以降も調査受入れ国との日程や経路を調整し、効率的な旅程となるよう努める。</t>
    <phoneticPr fontId="5"/>
  </si>
  <si>
    <t>326</t>
    <phoneticPr fontId="5"/>
  </si>
  <si>
    <t>296</t>
    <phoneticPr fontId="5"/>
  </si>
  <si>
    <t>311</t>
    <phoneticPr fontId="5"/>
  </si>
  <si>
    <t>321</t>
    <phoneticPr fontId="5"/>
  </si>
  <si>
    <t>299</t>
    <phoneticPr fontId="5"/>
  </si>
  <si>
    <t>299</t>
    <phoneticPr fontId="5"/>
  </si>
  <si>
    <t>324</t>
    <phoneticPr fontId="5"/>
  </si>
  <si>
    <t>-</t>
    <phoneticPr fontId="5"/>
  </si>
  <si>
    <t>-</t>
    <phoneticPr fontId="5"/>
  </si>
  <si>
    <t>A.（株）メディア総合研究所</t>
    <phoneticPr fontId="5"/>
  </si>
  <si>
    <t>役務費</t>
    <phoneticPr fontId="5"/>
  </si>
  <si>
    <t>翻訳</t>
    <phoneticPr fontId="5"/>
  </si>
  <si>
    <t>（株）メディア総合研究所</t>
    <phoneticPr fontId="5"/>
  </si>
  <si>
    <t>株式会社太陽美術</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</si>
  <si>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</si>
  <si>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</si>
  <si>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</si>
  <si>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</si>
  <si>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</si>
  <si>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t>
    <phoneticPr fontId="5"/>
  </si>
  <si>
    <t>-</t>
    <phoneticPr fontId="5"/>
  </si>
  <si>
    <t>-</t>
    <phoneticPr fontId="5"/>
  </si>
  <si>
    <t>－</t>
    <phoneticPr fontId="5"/>
  </si>
  <si>
    <t>-</t>
    <phoneticPr fontId="5"/>
  </si>
  <si>
    <t>-</t>
    <phoneticPr fontId="5"/>
  </si>
  <si>
    <t>-</t>
    <phoneticPr fontId="5"/>
  </si>
  <si>
    <t>翻訳</t>
    <rPh sb="0" eb="2">
      <t>ホンヤク</t>
    </rPh>
    <phoneticPr fontId="5"/>
  </si>
  <si>
    <t>研修会・発表会資料の印刷等</t>
    <phoneticPr fontId="5"/>
  </si>
  <si>
    <t>海外出張旅費</t>
    <phoneticPr fontId="5"/>
  </si>
  <si>
    <t>海外出張旅費</t>
    <phoneticPr fontId="5"/>
  </si>
  <si>
    <t>会場等借上</t>
    <phoneticPr fontId="5"/>
  </si>
  <si>
    <t>国内、海外出張旅費</t>
    <rPh sb="0" eb="2">
      <t>コクナイ</t>
    </rPh>
    <phoneticPr fontId="5"/>
  </si>
  <si>
    <t>携帯型受信機購入費等</t>
    <rPh sb="6" eb="9">
      <t>コウニュウヒ</t>
    </rPh>
    <rPh sb="9" eb="10">
      <t>トウ</t>
    </rPh>
    <phoneticPr fontId="5"/>
  </si>
  <si>
    <t>B.資金前渡官吏</t>
    <phoneticPr fontId="5"/>
  </si>
  <si>
    <t>賃金</t>
    <phoneticPr fontId="5"/>
  </si>
  <si>
    <t>非常勤職員賃金</t>
    <phoneticPr fontId="5"/>
  </si>
  <si>
    <t>資金前渡官吏</t>
    <phoneticPr fontId="5"/>
  </si>
  <si>
    <t>非常勤職員賃金</t>
    <phoneticPr fontId="5"/>
  </si>
  <si>
    <t>-</t>
    <phoneticPr fontId="5"/>
  </si>
  <si>
    <t>理科研株式会社</t>
    <phoneticPr fontId="5"/>
  </si>
  <si>
    <t>岩井化学薬品株式会社</t>
    <phoneticPr fontId="5"/>
  </si>
  <si>
    <t>株式会社チヨダサイエンス</t>
    <phoneticPr fontId="5"/>
  </si>
  <si>
    <t>（株）池田理化</t>
    <phoneticPr fontId="5"/>
  </si>
  <si>
    <t>（株）アベバイオロジカルリサーチ</t>
    <phoneticPr fontId="5"/>
  </si>
  <si>
    <t>（株）豊島製作所</t>
    <phoneticPr fontId="5"/>
  </si>
  <si>
    <t>日本郵便株式会社</t>
    <phoneticPr fontId="5"/>
  </si>
  <si>
    <t>Ｐｒｏｔｅｉｎａｓｅ　Ｋ，ｒｅｃｏｍｂｉｎａｎｔ～の購入等</t>
    <phoneticPr fontId="5"/>
  </si>
  <si>
    <t>サーモフィッシャー（ＬＴＪ）２０Ｘ　Ｂｏｌｔ～の購入等</t>
    <phoneticPr fontId="5"/>
  </si>
  <si>
    <t>生化学試薬酵素の購入等</t>
    <phoneticPr fontId="5"/>
  </si>
  <si>
    <t>Ｉｎｖｉｔｒｏｌｏｎ　ＰＶＤＦ～の購入等</t>
    <phoneticPr fontId="5"/>
  </si>
  <si>
    <t>電気泳動ゲル　バッファーの購入等</t>
    <phoneticPr fontId="5"/>
  </si>
  <si>
    <t>自動現像機処理液の購入</t>
    <phoneticPr fontId="5"/>
  </si>
  <si>
    <t>インクカートリッジの購入</t>
    <phoneticPr fontId="5"/>
  </si>
  <si>
    <t>ゆうパック</t>
    <phoneticPr fontId="5"/>
  </si>
  <si>
    <t>株式会社シューエイ商行</t>
    <phoneticPr fontId="5"/>
  </si>
  <si>
    <t>（有限）タケマエ</t>
    <phoneticPr fontId="5"/>
  </si>
  <si>
    <t>株式会社阪急阪神ビジネストラベル</t>
    <phoneticPr fontId="5"/>
  </si>
  <si>
    <t>株式会社東京証券会館</t>
    <phoneticPr fontId="5"/>
  </si>
  <si>
    <t>4,421千円/10</t>
    <phoneticPr fontId="5"/>
  </si>
  <si>
    <t xml:space="preserve">単位当たりコスト＝X/Y　　　　　　　　　　　　　　　　　　　　　　　　　　　　X：海外出張に係る経費
Y：査察施設数          </t>
    <phoneticPr fontId="5"/>
  </si>
  <si>
    <t>「家畜衛生対策事業」は、死亡牛に対してBSE検査に係る費用を助成する事業であるが、当事業は食肉としてと畜検査を行う検査員に対して研修等を行う事業である。</t>
    <phoneticPr fontId="5"/>
  </si>
  <si>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phoneticPr fontId="5"/>
  </si>
  <si>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phoneticPr fontId="5"/>
  </si>
  <si>
    <t>食肉等の食品の安全確保は国民の安心・安全のために極めて重要な事項であり、①諸外国からの牛肉輸入における現地査察、②都道府県等の食品衛生監視員等の検査技術等の向上を図るための講習会、研修会を開催し（平成29年度は2回開催）、食肉の安全を確保している。また、現地調査については、平成29年度はオーストリア、米国、カナダ、イギリスで実施し、対日輸出条件の遵守状況の確認及び相手国政府との意見交換等により、不適合事案の防止に努めている。</t>
    <rPh sb="151" eb="153">
      <t>ベイコク</t>
    </rPh>
    <phoneticPr fontId="5"/>
  </si>
  <si>
    <t>職員旅費</t>
    <phoneticPr fontId="5"/>
  </si>
  <si>
    <t>食品等試験検査費</t>
    <phoneticPr fontId="5"/>
  </si>
  <si>
    <t>3,793千円/16</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</si>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</sst>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122465</xdr:colOff>
      <xdr:row>741</xdr:row>
      <xdr:rowOff>122460</xdr:rowOff>
    </xdr:from>
    <xdr:to>
      <xdr:col>43</xdr:col>
      <xdr:colOff>168757</xdr:colOff>
      <xdr:row>758</xdr:row>
      <xdr:rowOff>52837</xdr:rowOff>
    </xdr:to>
    <xdr:grpSp>
      <xdr:nvGrpSpPr>
        <xdr:cNvPr id="2" name="グループ化 1"/>
        <xdr:cNvGrpSpPr/>
      </xdr:nvGrpSpPr>
      <xdr:grpSpPr>
        <a:xfrm>
          <a:off x="1922690" y="41403810"/>
          <a:ext cx="6847142" cy="6550252"/>
          <a:chOff x="1814285" y="43804115"/>
          <a:chExt cx="6985935" cy="6570663"/>
        </a:xfrm>
      </xdr:grpSpPr>
      <xdr:sp macro="" textlink="">
        <xdr:nvSpPr>
          <xdr:cNvPr id="3" name="角丸四角形 2"/>
          <xdr:cNvSpPr/>
        </xdr:nvSpPr>
        <xdr:spPr>
          <a:xfrm>
            <a:off x="3390447" y="43804115"/>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１３</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a:p>
            <a:pPr algn="ctr"/>
            <a:endParaRPr kumimoji="1" lang="ja-JP" altLang="en-US" sz="2000">
              <a:solidFill>
                <a:sysClr val="windowText" lastClr="000000"/>
              </a:solidFill>
            </a:endParaRPr>
          </a:p>
        </xdr:txBody>
      </xdr:sp>
      <xdr:sp macro="" textlink="">
        <xdr:nvSpPr>
          <xdr:cNvPr id="4" name="角丸四角形 3"/>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ja-JP" altLang="en-US" sz="2000">
                <a:solidFill>
                  <a:sysClr val="windowText" lastClr="000000"/>
                </a:solidFill>
              </a:rPr>
              <a:t>４３者　１０百万円</a:t>
            </a:r>
          </a:p>
        </xdr:txBody>
      </xdr:sp>
      <xdr:sp macro="" textlink="">
        <xdr:nvSpPr>
          <xdr:cNvPr id="5" name="角丸四角形 4"/>
          <xdr:cNvSpPr/>
        </xdr:nvSpPr>
        <xdr:spPr>
          <a:xfrm>
            <a:off x="4111630" y="49003845"/>
            <a:ext cx="3552464" cy="13709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lt"/>
                <a:ea typeface="+mn-ea"/>
                <a:cs typeface="+mn-cs"/>
              </a:rPr>
              <a:t>国立感染症研究所</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xnSp macro="">
        <xdr:nvCxnSpPr>
          <xdr:cNvPr id="6" name="直線矢印コネクタ 5"/>
          <xdr:cNvCxnSpPr/>
        </xdr:nvCxnSpPr>
        <xdr:spPr>
          <a:xfrm>
            <a:off x="5965825" y="44913550"/>
            <a:ext cx="23587" cy="36422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678462" y="45212000"/>
            <a:ext cx="231174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3692077"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494643" y="45538573"/>
            <a:ext cx="2248475"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事務費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0" name="角丸四角形 9"/>
          <xdr:cNvSpPr/>
        </xdr:nvSpPr>
        <xdr:spPr>
          <a:xfrm>
            <a:off x="4814660" y="4855935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支出委任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1" name="角丸四角形 10"/>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諸謝金、職員旅費、講師旅費、翻訳、研修会資料印刷</a:t>
            </a:r>
          </a:p>
        </xdr:txBody>
      </xdr:sp>
      <xdr:sp macro="" textlink="">
        <xdr:nvSpPr>
          <xdr:cNvPr id="12" name="右大かっこ 11"/>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右大かっこ 12"/>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58965</xdr:colOff>
      <xdr:row>770</xdr:row>
      <xdr:rowOff>208186</xdr:rowOff>
    </xdr:from>
    <xdr:to>
      <xdr:col>21</xdr:col>
      <xdr:colOff>113659</xdr:colOff>
      <xdr:row>773</xdr:row>
      <xdr:rowOff>126542</xdr:rowOff>
    </xdr:to>
    <xdr:grpSp>
      <xdr:nvGrpSpPr>
        <xdr:cNvPr id="14" name="グループ化 13"/>
        <xdr:cNvGrpSpPr/>
      </xdr:nvGrpSpPr>
      <xdr:grpSpPr>
        <a:xfrm>
          <a:off x="2259240" y="52405186"/>
          <a:ext cx="2054944" cy="861331"/>
          <a:chOff x="3762376" y="45595908"/>
          <a:chExt cx="3384496" cy="1273453"/>
        </a:xfrm>
      </xdr:grpSpPr>
      <xdr:sp macro="" textlink="">
        <xdr:nvSpPr>
          <xdr:cNvPr id="15" name="角丸四角形 14"/>
          <xdr:cNvSpPr/>
        </xdr:nvSpPr>
        <xdr:spPr>
          <a:xfrm>
            <a:off x="4844635" y="45595908"/>
            <a:ext cx="1450234"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ysClr val="windowText" lastClr="000000"/>
                </a:solidFill>
              </a:rPr>
              <a:t>賃金</a:t>
            </a:r>
          </a:p>
        </xdr:txBody>
      </xdr:sp>
      <xdr:sp macro="" textlink="">
        <xdr:nvSpPr>
          <xdr:cNvPr id="16" name="右大かっこ 15"/>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81643</xdr:colOff>
      <xdr:row>770</xdr:row>
      <xdr:rowOff>126540</xdr:rowOff>
    </xdr:from>
    <xdr:to>
      <xdr:col>49</xdr:col>
      <xdr:colOff>180363</xdr:colOff>
      <xdr:row>773</xdr:row>
      <xdr:rowOff>293839</xdr:rowOff>
    </xdr:to>
    <xdr:grpSp>
      <xdr:nvGrpSpPr>
        <xdr:cNvPr id="18" name="グループ化 17"/>
        <xdr:cNvGrpSpPr/>
      </xdr:nvGrpSpPr>
      <xdr:grpSpPr>
        <a:xfrm>
          <a:off x="6682468" y="52323540"/>
          <a:ext cx="3299120" cy="1110274"/>
          <a:chOff x="3762376" y="45597952"/>
          <a:chExt cx="3384496" cy="1273453"/>
        </a:xfrm>
      </xdr:grpSpPr>
      <xdr:sp macro="" textlink="">
        <xdr:nvSpPr>
          <xdr:cNvPr id="19" name="角丸四角形 18"/>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0" name="右大かっこ 19"/>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右大かっこ 20"/>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10</xdr:col>
      <xdr:colOff>111126</xdr:colOff>
      <xdr:row>757</xdr:row>
      <xdr:rowOff>605964</xdr:rowOff>
    </xdr:from>
    <xdr:to>
      <xdr:col>49</xdr:col>
      <xdr:colOff>49894</xdr:colOff>
      <xdr:row>770</xdr:row>
      <xdr:rowOff>45169</xdr:rowOff>
    </xdr:to>
    <xdr:grpSp>
      <xdr:nvGrpSpPr>
        <xdr:cNvPr id="22" name="グループ化 21"/>
        <xdr:cNvGrpSpPr/>
      </xdr:nvGrpSpPr>
      <xdr:grpSpPr>
        <a:xfrm>
          <a:off x="2111376" y="47840439"/>
          <a:ext cx="7739743" cy="4401730"/>
          <a:chOff x="2007053" y="50261155"/>
          <a:chExt cx="7898947" cy="4392205"/>
        </a:xfrm>
      </xdr:grpSpPr>
      <xdr:grpSp>
        <xdr:nvGrpSpPr>
          <xdr:cNvPr id="23" name="グループ化 22"/>
          <xdr:cNvGrpSpPr/>
        </xdr:nvGrpSpPr>
        <xdr:grpSpPr>
          <a:xfrm>
            <a:off x="3492500" y="50261155"/>
            <a:ext cx="4783310" cy="1558017"/>
            <a:chOff x="3762376" y="45397876"/>
            <a:chExt cx="3384496" cy="1650849"/>
          </a:xfrm>
        </xdr:grpSpPr>
        <xdr:sp macro="" textlink="">
          <xdr:nvSpPr>
            <xdr:cNvPr id="32" name="角丸四角形 31"/>
            <xdr:cNvSpPr/>
          </xdr:nvSpPr>
          <xdr:spPr>
            <a:xfrm>
              <a:off x="391556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a:t>
              </a:r>
              <a:r>
                <a:rPr kumimoji="1" lang="en-US" altLang="ja-JP" sz="1800">
                  <a:solidFill>
                    <a:sysClr val="windowText" lastClr="000000"/>
                  </a:solidFill>
                </a:rPr>
                <a:t>TSE)</a:t>
              </a:r>
              <a:r>
                <a:rPr kumimoji="1" lang="ja-JP" altLang="en-US" sz="1800">
                  <a:solidFill>
                    <a:sysClr val="windowText" lastClr="000000"/>
                  </a:solidFill>
                </a:rPr>
                <a:t>確認検査及びスクリーニング検査</a:t>
              </a:r>
            </a:p>
          </xdr:txBody>
        </xdr:sp>
        <xdr:sp macro="" textlink="">
          <xdr:nvSpPr>
            <xdr:cNvPr id="33" name="右大かっこ 32"/>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右大かっこ 33"/>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xdr:cNvCxnSpPr/>
        </xdr:nvCxnSpPr>
        <xdr:spPr>
          <a:xfrm>
            <a:off x="5805714" y="51648178"/>
            <a:ext cx="4486" cy="607225"/>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24"/>
          <xdr:cNvSpPr/>
        </xdr:nvSpPr>
        <xdr:spPr>
          <a:xfrm>
            <a:off x="2007053" y="53324127"/>
            <a:ext cx="2562012"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rPr>
              <a:t>Ｂ　</a:t>
            </a:r>
            <a:r>
              <a:rPr lang="ja-JP" altLang="en-US" sz="2000" b="0">
                <a:solidFill>
                  <a:sysClr val="windowText" lastClr="000000"/>
                </a:solidFill>
                <a:effectLst/>
                <a:latin typeface="+mn-ea"/>
                <a:ea typeface="+mn-ea"/>
              </a:rPr>
              <a:t>資金前渡官吏</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rPr>
              <a:t>１百万円</a:t>
            </a:r>
            <a:endParaRPr lang="ja-JP" altLang="ja-JP" sz="2000" b="0">
              <a:solidFill>
                <a:sysClr val="windowText" lastClr="000000"/>
              </a:solidFill>
              <a:effectLst/>
            </a:endParaRPr>
          </a:p>
        </xdr:txBody>
      </xdr:sp>
      <xdr:sp macro="" textlink="">
        <xdr:nvSpPr>
          <xdr:cNvPr id="26" name="角丸四角形 25"/>
          <xdr:cNvSpPr/>
        </xdr:nvSpPr>
        <xdr:spPr>
          <a:xfrm>
            <a:off x="7000874" y="53310516"/>
            <a:ext cx="2562011" cy="129561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2000">
                <a:solidFill>
                  <a:sysClr val="windowText" lastClr="000000"/>
                </a:solidFill>
                <a:effectLst/>
              </a:rPr>
              <a:t>　Ｃ　民間業者</a:t>
            </a:r>
            <a:endParaRPr lang="en-US" altLang="ja-JP" sz="2000">
              <a:solidFill>
                <a:sysClr val="windowText" lastClr="000000"/>
              </a:solidFill>
              <a:effectLst/>
            </a:endParaRPr>
          </a:p>
          <a:p>
            <a:pPr algn="ctr"/>
            <a:r>
              <a:rPr lang="ja-JP" altLang="en-US" sz="2000">
                <a:solidFill>
                  <a:sysClr val="windowText" lastClr="000000"/>
                </a:solidFill>
                <a:effectLst/>
              </a:rPr>
              <a:t>８者　２百万円</a:t>
            </a:r>
            <a:endParaRPr lang="ja-JP" altLang="ja-JP" sz="2000">
              <a:solidFill>
                <a:sysClr val="windowText" lastClr="000000"/>
              </a:solidFill>
              <a:effectLst/>
            </a:endParaRPr>
          </a:p>
        </xdr:txBody>
      </xdr:sp>
      <xdr:sp macro="" textlink="">
        <xdr:nvSpPr>
          <xdr:cNvPr id="27" name="角丸四角形 26"/>
          <xdr:cNvSpPr/>
        </xdr:nvSpPr>
        <xdr:spPr>
          <a:xfrm>
            <a:off x="2406195" y="52877357"/>
            <a:ext cx="2006120" cy="53629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28" name="角丸四角形 27"/>
          <xdr:cNvSpPr/>
        </xdr:nvSpPr>
        <xdr:spPr>
          <a:xfrm>
            <a:off x="6631214" y="52850145"/>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p>
        </xdr:txBody>
      </xdr:sp>
      <xdr:cxnSp macro="">
        <xdr:nvCxnSpPr>
          <xdr:cNvPr id="29" name="直線コネクタ 28"/>
          <xdr:cNvCxnSpPr/>
        </xdr:nvCxnSpPr>
        <xdr:spPr>
          <a:xfrm flipH="1">
            <a:off x="3438074" y="52249161"/>
            <a:ext cx="4651372"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3424465" y="52235554"/>
            <a:ext cx="1" cy="706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8103053" y="52296785"/>
            <a:ext cx="1" cy="706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E8" sqref="BE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14</v>
      </c>
      <c r="X13" s="657"/>
      <c r="Y13" s="657"/>
      <c r="Z13" s="657"/>
      <c r="AA13" s="657"/>
      <c r="AB13" s="657"/>
      <c r="AC13" s="658"/>
      <c r="AD13" s="656">
        <v>14</v>
      </c>
      <c r="AE13" s="657"/>
      <c r="AF13" s="657"/>
      <c r="AG13" s="657"/>
      <c r="AH13" s="657"/>
      <c r="AI13" s="657"/>
      <c r="AJ13" s="658"/>
      <c r="AK13" s="656">
        <v>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560</v>
      </c>
      <c r="X14" s="657"/>
      <c r="Y14" s="657"/>
      <c r="Z14" s="657"/>
      <c r="AA14" s="657"/>
      <c r="AB14" s="657"/>
      <c r="AC14" s="658"/>
      <c r="AD14" s="656" t="s">
        <v>561</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v>
      </c>
      <c r="Q18" s="878"/>
      <c r="R18" s="878"/>
      <c r="S18" s="878"/>
      <c r="T18" s="878"/>
      <c r="U18" s="878"/>
      <c r="V18" s="879"/>
      <c r="W18" s="877">
        <f>SUM(W13:AC17)</f>
        <v>14</v>
      </c>
      <c r="X18" s="878"/>
      <c r="Y18" s="878"/>
      <c r="Z18" s="878"/>
      <c r="AA18" s="878"/>
      <c r="AB18" s="878"/>
      <c r="AC18" s="879"/>
      <c r="AD18" s="877">
        <f>SUM(AD13:AJ17)</f>
        <v>14</v>
      </c>
      <c r="AE18" s="878"/>
      <c r="AF18" s="878"/>
      <c r="AG18" s="878"/>
      <c r="AH18" s="878"/>
      <c r="AI18" s="878"/>
      <c r="AJ18" s="879"/>
      <c r="AK18" s="877">
        <f>SUM(AK13:AQ17)</f>
        <v>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13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670</v>
      </c>
      <c r="H23" s="951"/>
      <c r="I23" s="951"/>
      <c r="J23" s="951"/>
      <c r="K23" s="951"/>
      <c r="L23" s="951"/>
      <c r="M23" s="951"/>
      <c r="N23" s="951"/>
      <c r="O23" s="952"/>
      <c r="P23" s="917">
        <v>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671</v>
      </c>
      <c r="H24" s="954"/>
      <c r="I24" s="954"/>
      <c r="J24" s="954"/>
      <c r="K24" s="954"/>
      <c r="L24" s="954"/>
      <c r="M24" s="954"/>
      <c r="N24" s="954"/>
      <c r="O24" s="955"/>
      <c r="P24" s="656">
        <v>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0.79500000000000004</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0.39900000000000002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564</v>
      </c>
      <c r="H27" s="954"/>
      <c r="I27" s="954"/>
      <c r="J27" s="954"/>
      <c r="K27" s="954"/>
      <c r="L27" s="954"/>
      <c r="M27" s="954"/>
      <c r="N27" s="954"/>
      <c r="O27" s="955"/>
      <c r="P27" s="656">
        <v>0.34799999999999998</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-0.54199999999999982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565</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557</v>
      </c>
      <c r="Q32" s="98"/>
      <c r="R32" s="98"/>
      <c r="S32" s="98"/>
      <c r="T32" s="98"/>
      <c r="U32" s="98"/>
      <c r="V32" s="98"/>
      <c r="W32" s="98"/>
      <c r="X32" s="99"/>
      <c r="Y32" s="467" t="s">
        <v>12</v>
      </c>
      <c r="Z32" s="527"/>
      <c r="AA32" s="528"/>
      <c r="AB32" s="457" t="s">
        <v>566</v>
      </c>
      <c r="AC32" s="457"/>
      <c r="AD32" s="457"/>
      <c r="AE32" s="211" t="s">
        <v>557</v>
      </c>
      <c r="AF32" s="212"/>
      <c r="AG32" s="212"/>
      <c r="AH32" s="212"/>
      <c r="AI32" s="211" t="s">
        <v>567</v>
      </c>
      <c r="AJ32" s="212"/>
      <c r="AK32" s="212"/>
      <c r="AL32" s="212"/>
      <c r="AM32" s="211" t="s">
        <v>567</v>
      </c>
      <c r="AN32" s="212"/>
      <c r="AO32" s="212"/>
      <c r="AP32" s="212"/>
      <c r="AQ32" s="333" t="s">
        <v>557</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569</v>
      </c>
      <c r="AJ34" s="212"/>
      <c r="AK34" s="212"/>
      <c r="AL34" s="212"/>
      <c r="AM34" s="211" t="s">
        <v>569</v>
      </c>
      <c r="AN34" s="212"/>
      <c r="AO34" s="212"/>
      <c r="AP34" s="212"/>
      <c r="AQ34" s="333" t="s">
        <v>569</v>
      </c>
      <c r="AR34" s="200"/>
      <c r="AS34" s="200"/>
      <c r="AT34" s="334"/>
      <c r="AU34" s="212" t="s">
        <v>557</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570</v>
      </c>
      <c r="H82" s="675"/>
      <c r="I82" s="675"/>
      <c r="J82" s="675"/>
      <c r="K82" s="675"/>
      <c r="L82" s="675"/>
      <c r="M82" s="675"/>
      <c r="N82" s="675"/>
      <c r="O82" s="675"/>
      <c r="P82" s="675"/>
      <c r="Q82" s="675"/>
      <c r="R82" s="675"/>
      <c r="S82" s="675"/>
      <c r="T82" s="675"/>
      <c r="U82" s="675"/>
      <c r="V82" s="675"/>
      <c r="W82" s="675"/>
      <c r="X82" s="675"/>
      <c r="Y82" s="675"/>
      <c r="Z82" s="675"/>
      <c r="AA82" s="676"/>
      <c r="AB82" s="883" t="s">
        <v>576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571</v>
      </c>
      <c r="H87" s="98"/>
      <c r="I87" s="98"/>
      <c r="J87" s="98"/>
      <c r="K87" s="98"/>
      <c r="L87" s="98"/>
      <c r="M87" s="98"/>
      <c r="N87" s="98"/>
      <c r="O87" s="99"/>
      <c r="P87" s="98" t="s">
        <v>572</v>
      </c>
      <c r="Q87" s="510"/>
      <c r="R87" s="510"/>
      <c r="S87" s="510"/>
      <c r="T87" s="510"/>
      <c r="U87" s="510"/>
      <c r="V87" s="510"/>
      <c r="W87" s="510"/>
      <c r="X87" s="511"/>
      <c r="Y87" s="557" t="s">
        <v>62</v>
      </c>
      <c r="Z87" s="558"/>
      <c r="AA87" s="559"/>
      <c r="AB87" s="457" t="s">
        <v>573</v>
      </c>
      <c r="AC87" s="457"/>
      <c r="AD87" s="457"/>
      <c r="AE87" s="211">
        <v>336</v>
      </c>
      <c r="AF87" s="212"/>
      <c r="AG87" s="212"/>
      <c r="AH87" s="212"/>
      <c r="AI87" s="211">
        <v>279</v>
      </c>
      <c r="AJ87" s="212"/>
      <c r="AK87" s="212"/>
      <c r="AL87" s="212"/>
      <c r="AM87" s="211">
        <v>442</v>
      </c>
      <c r="AN87" s="212"/>
      <c r="AO87" s="212"/>
      <c r="AP87" s="212"/>
      <c r="AQ87" s="333" t="s">
        <v>574</v>
      </c>
      <c r="AR87" s="200"/>
      <c r="AS87" s="200"/>
      <c r="AT87" s="334"/>
      <c r="AU87" s="212" t="s">
        <v>565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573</v>
      </c>
      <c r="AC88" s="519"/>
      <c r="AD88" s="519"/>
      <c r="AE88" s="211">
        <v>322</v>
      </c>
      <c r="AF88" s="212"/>
      <c r="AG88" s="212"/>
      <c r="AH88" s="212"/>
      <c r="AI88" s="211">
        <v>336</v>
      </c>
      <c r="AJ88" s="212"/>
      <c r="AK88" s="212"/>
      <c r="AL88" s="212"/>
      <c r="AM88" s="211">
        <v>279</v>
      </c>
      <c r="AN88" s="212"/>
      <c r="AO88" s="212"/>
      <c r="AP88" s="212"/>
      <c r="AQ88" s="333" t="s">
        <v>574</v>
      </c>
      <c r="AR88" s="200"/>
      <c r="AS88" s="200"/>
      <c r="AT88" s="334"/>
      <c r="AU88" s="212">
        <v>442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f>AE87/AE88*100</f>
        <v>104.34782608695652</v>
      </c>
      <c r="AF89" s="212"/>
      <c r="AG89" s="212"/>
      <c r="AH89" s="212"/>
      <c r="AI89" s="211">
        <f t="shared" ref="AI89" si="4">AI87/AI88*100</f>
        <v>83.035714285714292</v>
      </c>
      <c r="AJ89" s="212"/>
      <c r="AK89" s="212"/>
      <c r="AL89" s="212"/>
      <c r="AM89" s="211">
        <f t="shared" ref="AM89" si="5">AM87/AM88*100</f>
        <v>158.42293906810036</v>
      </c>
      <c r="AN89" s="212"/>
      <c r="AO89" s="212"/>
      <c r="AP89" s="212"/>
      <c r="AQ89" s="333" t="s">
        <v>568</v>
      </c>
      <c r="AR89" s="200"/>
      <c r="AS89" s="200"/>
      <c r="AT89" s="334"/>
      <c r="AU89" s="212" t="s">
        <v>575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v>28</v>
      </c>
      <c r="AF101" s="212"/>
      <c r="AG101" s="212"/>
      <c r="AH101" s="213"/>
      <c r="AI101" s="211">
        <v>15</v>
      </c>
      <c r="AJ101" s="212"/>
      <c r="AK101" s="212"/>
      <c r="AL101" s="213"/>
      <c r="AM101" s="211">
        <v>10</v>
      </c>
      <c r="AN101" s="212"/>
      <c r="AO101" s="212"/>
      <c r="AP101" s="213"/>
      <c r="AQ101" s="211" t="s">
        <v>565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v>15</v>
      </c>
      <c r="AF102" s="414"/>
      <c r="AG102" s="414"/>
      <c r="AH102" s="414"/>
      <c r="AI102" s="414">
        <v>18</v>
      </c>
      <c r="AJ102" s="414"/>
      <c r="AK102" s="414"/>
      <c r="AL102" s="414"/>
      <c r="AM102" s="414">
        <v>15</v>
      </c>
      <c r="AN102" s="414"/>
      <c r="AO102" s="414"/>
      <c r="AP102" s="414"/>
      <c r="AQ102" s="266">
        <v>16</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336</v>
      </c>
      <c r="AF116" s="414"/>
      <c r="AG116" s="414"/>
      <c r="AH116" s="414"/>
      <c r="AI116" s="414">
        <v>279</v>
      </c>
      <c r="AJ116" s="414"/>
      <c r="AK116" s="414"/>
      <c r="AL116" s="414"/>
      <c r="AM116" s="414">
        <v>442</v>
      </c>
      <c r="AN116" s="414"/>
      <c r="AO116" s="414"/>
      <c r="AP116" s="414"/>
      <c r="AQ116" s="211">
        <v>237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581</v>
      </c>
      <c r="AJ117" s="547"/>
      <c r="AK117" s="547"/>
      <c r="AL117" s="547"/>
      <c r="AM117" s="547" t="s">
        <v>664</v>
      </c>
      <c r="AN117" s="547"/>
      <c r="AO117" s="547"/>
      <c r="AP117" s="547"/>
      <c r="AQ117" s="547"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584</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565</v>
      </c>
      <c r="AF134" s="200"/>
      <c r="AG134" s="200"/>
      <c r="AH134" s="200"/>
      <c r="AI134" s="199" t="s">
        <v>565</v>
      </c>
      <c r="AJ134" s="200"/>
      <c r="AK134" s="200"/>
      <c r="AL134" s="200"/>
      <c r="AM134" s="199" t="s">
        <v>567</v>
      </c>
      <c r="AN134" s="200"/>
      <c r="AO134" s="200"/>
      <c r="AP134" s="200"/>
      <c r="AQ134" s="199" t="s">
        <v>568</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565</v>
      </c>
      <c r="AF135" s="200"/>
      <c r="AG135" s="200"/>
      <c r="AH135" s="200"/>
      <c r="AI135" s="199" t="s">
        <v>565</v>
      </c>
      <c r="AJ135" s="200"/>
      <c r="AK135" s="200"/>
      <c r="AL135" s="200"/>
      <c r="AM135" s="199" t="s">
        <v>565</v>
      </c>
      <c r="AN135" s="200"/>
      <c r="AO135" s="200"/>
      <c r="AP135" s="200"/>
      <c r="AQ135" s="199" t="s">
        <v>568</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566</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560</v>
      </c>
      <c r="AF433" s="200"/>
      <c r="AG433" s="200"/>
      <c r="AH433" s="200"/>
      <c r="AI433" s="333" t="s">
        <v>568</v>
      </c>
      <c r="AJ433" s="200"/>
      <c r="AK433" s="200"/>
      <c r="AL433" s="200"/>
      <c r="AM433" s="333" t="s">
        <v>560</v>
      </c>
      <c r="AN433" s="200"/>
      <c r="AO433" s="200"/>
      <c r="AP433" s="334"/>
      <c r="AQ433" s="333" t="s">
        <v>587</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557</v>
      </c>
      <c r="AF434" s="200"/>
      <c r="AG434" s="200"/>
      <c r="AH434" s="334"/>
      <c r="AI434" s="333" t="s">
        <v>557</v>
      </c>
      <c r="AJ434" s="200"/>
      <c r="AK434" s="200"/>
      <c r="AL434" s="200"/>
      <c r="AM434" s="333" t="s">
        <v>560</v>
      </c>
      <c r="AN434" s="200"/>
      <c r="AO434" s="200"/>
      <c r="AP434" s="334"/>
      <c r="AQ434" s="333" t="s">
        <v>557</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589</v>
      </c>
      <c r="AF458" s="200"/>
      <c r="AG458" s="200"/>
      <c r="AH458" s="200"/>
      <c r="AI458" s="333" t="s">
        <v>567</v>
      </c>
      <c r="AJ458" s="200"/>
      <c r="AK458" s="200"/>
      <c r="AL458" s="200"/>
      <c r="AM458" s="333" t="s">
        <v>567</v>
      </c>
      <c r="AN458" s="200"/>
      <c r="AO458" s="200"/>
      <c r="AP458" s="334"/>
      <c r="AQ458" s="333" t="s">
        <v>588</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588</v>
      </c>
      <c r="AF459" s="200"/>
      <c r="AG459" s="200"/>
      <c r="AH459" s="334"/>
      <c r="AI459" s="333" t="s">
        <v>567</v>
      </c>
      <c r="AJ459" s="200"/>
      <c r="AK459" s="200"/>
      <c r="AL459" s="200"/>
      <c r="AM459" s="333" t="s">
        <v>588</v>
      </c>
      <c r="AN459" s="200"/>
      <c r="AO459" s="200"/>
      <c r="AP459" s="334"/>
      <c r="AQ459" s="333" t="s">
        <v>588</v>
      </c>
      <c r="AR459" s="200"/>
      <c r="AS459" s="200"/>
      <c r="AT459" s="334"/>
      <c r="AU459" s="200" t="s">
        <v>588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588</v>
      </c>
      <c r="AJ460" s="200"/>
      <c r="AK460" s="200"/>
      <c r="AL460" s="200"/>
      <c r="AM460" s="333" t="s">
        <v>567</v>
      </c>
      <c r="AN460" s="200"/>
      <c r="AO460" s="200"/>
      <c r="AP460" s="334"/>
      <c r="AQ460" s="333" t="s">
        <v>588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5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35.1"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35.1"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54.9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3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603</v>
      </c>
      <c r="D721" s="290"/>
      <c r="E721" s="290"/>
      <c r="F721" s="291"/>
      <c r="G721" s="280"/>
      <c r="H721" s="281"/>
      <c r="I721" s="83" t="str">
        <f>IF(OR(G721="　", G721=""), "", "-")</f>
        <v/>
      </c>
      <c r="J721" s="284">
        <v>49</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9.2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1.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4.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4"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606</v>
      </c>
      <c r="F737" s="986"/>
      <c r="G737" s="986"/>
      <c r="H737" s="986"/>
      <c r="I737" s="986"/>
      <c r="J737" s="986"/>
      <c r="K737" s="986"/>
      <c r="L737" s="986"/>
      <c r="M737" s="986"/>
      <c r="N737" s="358" t="s">
        <v>358</v>
      </c>
      <c r="O737" s="358"/>
      <c r="P737" s="358"/>
      <c r="Q737" s="358"/>
      <c r="R737" s="986" t="s">
        <v>607</v>
      </c>
      <c r="S737" s="986"/>
      <c r="T737" s="986"/>
      <c r="U737" s="986"/>
      <c r="V737" s="986"/>
      <c r="W737" s="986"/>
      <c r="X737" s="986"/>
      <c r="Y737" s="986"/>
      <c r="Z737" s="986"/>
      <c r="AA737" s="358" t="s">
        <v>359</v>
      </c>
      <c r="AB737" s="358"/>
      <c r="AC737" s="358"/>
      <c r="AD737" s="358"/>
      <c r="AE737" s="986" t="s">
        <v>611</v>
      </c>
      <c r="AF737" s="986"/>
      <c r="AG737" s="986"/>
      <c r="AH737" s="986"/>
      <c r="AI737" s="986"/>
      <c r="AJ737" s="986"/>
      <c r="AK737" s="986"/>
      <c r="AL737" s="986"/>
      <c r="AM737" s="986"/>
      <c r="AN737" s="358" t="s">
        <v>360</v>
      </c>
      <c r="AO737" s="358"/>
      <c r="AP737" s="358"/>
      <c r="AQ737" s="358"/>
      <c r="AR737" s="987" t="s">
        <v>610</v>
      </c>
      <c r="AS737" s="988"/>
      <c r="AT737" s="988"/>
      <c r="AU737" s="988"/>
      <c r="AV737" s="988"/>
      <c r="AW737" s="988"/>
      <c r="AX737" s="989"/>
      <c r="AY737" s="89"/>
      <c r="AZ737" s="89"/>
    </row>
    <row r="738" spans="1:52" ht="24.75" customHeight="1" x14ac:dyDescent="0.15">
      <c r="A738" s="990" t="s">
        <v>361</v>
      </c>
      <c r="B738" s="203"/>
      <c r="C738" s="203"/>
      <c r="D738" s="204"/>
      <c r="E738" s="986" t="s">
        <v>608</v>
      </c>
      <c r="F738" s="986"/>
      <c r="G738" s="986"/>
      <c r="H738" s="986"/>
      <c r="I738" s="986"/>
      <c r="J738" s="986"/>
      <c r="K738" s="986"/>
      <c r="L738" s="986"/>
      <c r="M738" s="986"/>
      <c r="N738" s="358" t="s">
        <v>362</v>
      </c>
      <c r="O738" s="358"/>
      <c r="P738" s="358"/>
      <c r="Q738" s="358"/>
      <c r="R738" s="986" t="s">
        <v>612</v>
      </c>
      <c r="S738" s="986"/>
      <c r="T738" s="986"/>
      <c r="U738" s="986"/>
      <c r="V738" s="986"/>
      <c r="W738" s="986"/>
      <c r="X738" s="986"/>
      <c r="Y738" s="986"/>
      <c r="Z738" s="986"/>
      <c r="AA738" s="358" t="s">
        <v>481</v>
      </c>
      <c r="AB738" s="358"/>
      <c r="AC738" s="358"/>
      <c r="AD738" s="358"/>
      <c r="AE738" s="986" t="s">
        <v>609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331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616</v>
      </c>
      <c r="H781" s="670"/>
      <c r="I781" s="670"/>
      <c r="J781" s="670"/>
      <c r="K781" s="671"/>
      <c r="L781" s="663" t="s">
        <v>617</v>
      </c>
      <c r="M781" s="664"/>
      <c r="N781" s="664"/>
      <c r="O781" s="664"/>
      <c r="P781" s="664"/>
      <c r="Q781" s="664"/>
      <c r="R781" s="664"/>
      <c r="S781" s="664"/>
      <c r="T781" s="664"/>
      <c r="U781" s="664"/>
      <c r="V781" s="664"/>
      <c r="W781" s="664"/>
      <c r="X781" s="665"/>
      <c r="Y781" s="384">
        <v>1</v>
      </c>
      <c r="Z781" s="385"/>
      <c r="AA781" s="385"/>
      <c r="AB781" s="804"/>
      <c r="AC781" s="669" t="s">
        <v>640</v>
      </c>
      <c r="AD781" s="670"/>
      <c r="AE781" s="670"/>
      <c r="AF781" s="670"/>
      <c r="AG781" s="671"/>
      <c r="AH781" s="663" t="s">
        <v>641</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0"/>
      <c r="B792" s="631"/>
      <c r="C792" s="631"/>
      <c r="D792" s="631"/>
      <c r="E792" s="631"/>
      <c r="F792" s="632"/>
      <c r="G792" s="594" t="s">
        <v>673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618</v>
      </c>
      <c r="D837" s="340"/>
      <c r="E837" s="340"/>
      <c r="F837" s="340"/>
      <c r="G837" s="340"/>
      <c r="H837" s="340"/>
      <c r="I837" s="340"/>
      <c r="J837" s="341">
        <v>4010001030792</v>
      </c>
      <c r="K837" s="342"/>
      <c r="L837" s="342"/>
      <c r="M837" s="342"/>
      <c r="N837" s="342"/>
      <c r="O837" s="342"/>
      <c r="P837" s="355" t="s">
        <v>632</v>
      </c>
      <c r="Q837" s="343"/>
      <c r="R837" s="343"/>
      <c r="S837" s="343"/>
      <c r="T837" s="343"/>
      <c r="U837" s="343"/>
      <c r="V837" s="343"/>
      <c r="W837" s="343"/>
      <c r="X837" s="343"/>
      <c r="Y837" s="344">
        <v>1</v>
      </c>
      <c r="Z837" s="345"/>
      <c r="AA837" s="345"/>
      <c r="AB837" s="346"/>
      <c r="AC837" s="356" t="s">
        <v>524</v>
      </c>
      <c r="AD837" s="364"/>
      <c r="AE837" s="364"/>
      <c r="AF837" s="364"/>
      <c r="AG837" s="364"/>
      <c r="AH837" s="365" t="s">
        <v>625</v>
      </c>
      <c r="AI837" s="366"/>
      <c r="AJ837" s="366"/>
      <c r="AK837" s="366"/>
      <c r="AL837" s="350">
        <v>100</v>
      </c>
      <c r="AM837" s="351"/>
      <c r="AN837" s="351"/>
      <c r="AO837" s="352"/>
      <c r="AP837" s="353" t="s">
        <v>628</v>
      </c>
      <c r="AQ837" s="353"/>
      <c r="AR837" s="353"/>
      <c r="AS837" s="353"/>
      <c r="AT837" s="353"/>
      <c r="AU837" s="353"/>
      <c r="AV837" s="353"/>
      <c r="AW837" s="353"/>
      <c r="AX837" s="353"/>
    </row>
    <row r="838" spans="1:50" ht="30" customHeight="1" x14ac:dyDescent="0.15">
      <c r="A838" s="372">
        <v>2</v>
      </c>
      <c r="B838" s="372">
        <v>1</v>
      </c>
      <c r="C838" s="354" t="s">
        <v>619</v>
      </c>
      <c r="D838" s="340"/>
      <c r="E838" s="340"/>
      <c r="F838" s="340"/>
      <c r="G838" s="340"/>
      <c r="H838" s="340"/>
      <c r="I838" s="340"/>
      <c r="J838" s="341">
        <v>6010601003790</v>
      </c>
      <c r="K838" s="342"/>
      <c r="L838" s="342"/>
      <c r="M838" s="342"/>
      <c r="N838" s="342"/>
      <c r="O838" s="342"/>
      <c r="P838" s="355" t="s">
        <v>633</v>
      </c>
      <c r="Q838" s="343"/>
      <c r="R838" s="343"/>
      <c r="S838" s="343"/>
      <c r="T838" s="343"/>
      <c r="U838" s="343"/>
      <c r="V838" s="343"/>
      <c r="W838" s="343"/>
      <c r="X838" s="343"/>
      <c r="Y838" s="344">
        <v>1</v>
      </c>
      <c r="Z838" s="345"/>
      <c r="AA838" s="345"/>
      <c r="AB838" s="346"/>
      <c r="AC838" s="356" t="s">
        <v>524</v>
      </c>
      <c r="AD838" s="364"/>
      <c r="AE838" s="364"/>
      <c r="AF838" s="364"/>
      <c r="AG838" s="364"/>
      <c r="AH838" s="365" t="s">
        <v>626</v>
      </c>
      <c r="AI838" s="366"/>
      <c r="AJ838" s="366"/>
      <c r="AK838" s="366"/>
      <c r="AL838" s="350">
        <v>100</v>
      </c>
      <c r="AM838" s="351"/>
      <c r="AN838" s="351"/>
      <c r="AO838" s="352"/>
      <c r="AP838" s="353" t="s">
        <v>628</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t="s">
        <v>625</v>
      </c>
      <c r="K839" s="342"/>
      <c r="L839" s="342"/>
      <c r="M839" s="342"/>
      <c r="N839" s="342"/>
      <c r="O839" s="342"/>
      <c r="P839" s="355" t="s">
        <v>635</v>
      </c>
      <c r="Q839" s="343"/>
      <c r="R839" s="343"/>
      <c r="S839" s="343"/>
      <c r="T839" s="343"/>
      <c r="U839" s="343"/>
      <c r="V839" s="343"/>
      <c r="W839" s="343"/>
      <c r="X839" s="343"/>
      <c r="Y839" s="344">
        <v>0.9</v>
      </c>
      <c r="Z839" s="345"/>
      <c r="AA839" s="345"/>
      <c r="AB839" s="346"/>
      <c r="AC839" s="356" t="s">
        <v>196</v>
      </c>
      <c r="AD839" s="356"/>
      <c r="AE839" s="356"/>
      <c r="AF839" s="356"/>
      <c r="AG839" s="356"/>
      <c r="AH839" s="348" t="s">
        <v>627</v>
      </c>
      <c r="AI839" s="349"/>
      <c r="AJ839" s="349"/>
      <c r="AK839" s="349"/>
      <c r="AL839" s="350" t="s">
        <v>627</v>
      </c>
      <c r="AM839" s="351"/>
      <c r="AN839" s="351"/>
      <c r="AO839" s="352"/>
      <c r="AP839" s="353" t="s">
        <v>628</v>
      </c>
      <c r="AQ839" s="353"/>
      <c r="AR839" s="353"/>
      <c r="AS839" s="353"/>
      <c r="AT839" s="353"/>
      <c r="AU839" s="353"/>
      <c r="AV839" s="353"/>
      <c r="AW839" s="353"/>
      <c r="AX839" s="353"/>
    </row>
    <row r="840" spans="1:50" ht="30" customHeight="1" x14ac:dyDescent="0.15">
      <c r="A840" s="372">
        <v>4</v>
      </c>
      <c r="B840" s="372">
        <v>1</v>
      </c>
      <c r="C840" s="354" t="s">
        <v>663</v>
      </c>
      <c r="D840" s="340"/>
      <c r="E840" s="340"/>
      <c r="F840" s="340"/>
      <c r="G840" s="340"/>
      <c r="H840" s="340"/>
      <c r="I840" s="340"/>
      <c r="J840" s="341">
        <v>8010001061347</v>
      </c>
      <c r="K840" s="342"/>
      <c r="L840" s="342"/>
      <c r="M840" s="342"/>
      <c r="N840" s="342"/>
      <c r="O840" s="342"/>
      <c r="P840" s="355" t="s">
        <v>636</v>
      </c>
      <c r="Q840" s="343"/>
      <c r="R840" s="343"/>
      <c r="S840" s="343"/>
      <c r="T840" s="343"/>
      <c r="U840" s="343"/>
      <c r="V840" s="343"/>
      <c r="W840" s="343"/>
      <c r="X840" s="343"/>
      <c r="Y840" s="344">
        <v>0.8</v>
      </c>
      <c r="Z840" s="345"/>
      <c r="AA840" s="345"/>
      <c r="AB840" s="346"/>
      <c r="AC840" s="356" t="s">
        <v>524</v>
      </c>
      <c r="AD840" s="356"/>
      <c r="AE840" s="356"/>
      <c r="AF840" s="356"/>
      <c r="AG840" s="356"/>
      <c r="AH840" s="348" t="s">
        <v>627</v>
      </c>
      <c r="AI840" s="349"/>
      <c r="AJ840" s="349"/>
      <c r="AK840" s="349"/>
      <c r="AL840" s="350">
        <v>100</v>
      </c>
      <c r="AM840" s="351"/>
      <c r="AN840" s="351"/>
      <c r="AO840" s="352"/>
      <c r="AP840" s="353" t="s">
        <v>628</v>
      </c>
      <c r="AQ840" s="353"/>
      <c r="AR840" s="353"/>
      <c r="AS840" s="353"/>
      <c r="AT840" s="353"/>
      <c r="AU840" s="353"/>
      <c r="AV840" s="353"/>
      <c r="AW840" s="353"/>
      <c r="AX840" s="353"/>
    </row>
    <row r="841" spans="1:50" ht="30" customHeight="1" x14ac:dyDescent="0.15">
      <c r="A841" s="372">
        <v>5</v>
      </c>
      <c r="B841" s="372">
        <v>1</v>
      </c>
      <c r="C841" s="354" t="s">
        <v>662</v>
      </c>
      <c r="D841" s="340"/>
      <c r="E841" s="340"/>
      <c r="F841" s="340"/>
      <c r="G841" s="340"/>
      <c r="H841" s="340"/>
      <c r="I841" s="340"/>
      <c r="J841" s="341">
        <v>4120001126778</v>
      </c>
      <c r="K841" s="342"/>
      <c r="L841" s="342"/>
      <c r="M841" s="342"/>
      <c r="N841" s="342"/>
      <c r="O841" s="342"/>
      <c r="P841" s="355" t="s">
        <v>637</v>
      </c>
      <c r="Q841" s="343"/>
      <c r="R841" s="343"/>
      <c r="S841" s="343"/>
      <c r="T841" s="343"/>
      <c r="U841" s="343"/>
      <c r="V841" s="343"/>
      <c r="W841" s="343"/>
      <c r="X841" s="343"/>
      <c r="Y841" s="344">
        <v>0.6</v>
      </c>
      <c r="Z841" s="345"/>
      <c r="AA841" s="345"/>
      <c r="AB841" s="346"/>
      <c r="AC841" s="356" t="s">
        <v>524</v>
      </c>
      <c r="AD841" s="356"/>
      <c r="AE841" s="356"/>
      <c r="AF841" s="356"/>
      <c r="AG841" s="356"/>
      <c r="AH841" s="348" t="s">
        <v>627</v>
      </c>
      <c r="AI841" s="349"/>
      <c r="AJ841" s="349"/>
      <c r="AK841" s="349"/>
      <c r="AL841" s="350">
        <v>100</v>
      </c>
      <c r="AM841" s="351"/>
      <c r="AN841" s="351"/>
      <c r="AO841" s="352"/>
      <c r="AP841" s="353" t="s">
        <v>628</v>
      </c>
      <c r="AQ841" s="353"/>
      <c r="AR841" s="353"/>
      <c r="AS841" s="353"/>
      <c r="AT841" s="353"/>
      <c r="AU841" s="353"/>
      <c r="AV841" s="353"/>
      <c r="AW841" s="353"/>
      <c r="AX841" s="353"/>
    </row>
    <row r="842" spans="1:50" ht="30" customHeight="1" x14ac:dyDescent="0.15">
      <c r="A842" s="372">
        <v>6</v>
      </c>
      <c r="B842" s="372">
        <v>1</v>
      </c>
      <c r="C842" s="354" t="s">
        <v>661</v>
      </c>
      <c r="D842" s="340"/>
      <c r="E842" s="340"/>
      <c r="F842" s="340"/>
      <c r="G842" s="340"/>
      <c r="H842" s="340"/>
      <c r="I842" s="340"/>
      <c r="J842" s="341">
        <v>3010002049767</v>
      </c>
      <c r="K842" s="342"/>
      <c r="L842" s="342"/>
      <c r="M842" s="342"/>
      <c r="N842" s="342"/>
      <c r="O842" s="342"/>
      <c r="P842" s="355" t="s">
        <v>638</v>
      </c>
      <c r="Q842" s="343"/>
      <c r="R842" s="343"/>
      <c r="S842" s="343"/>
      <c r="T842" s="343"/>
      <c r="U842" s="343"/>
      <c r="V842" s="343"/>
      <c r="W842" s="343"/>
      <c r="X842" s="343"/>
      <c r="Y842" s="344">
        <v>0.6</v>
      </c>
      <c r="Z842" s="345"/>
      <c r="AA842" s="345"/>
      <c r="AB842" s="346"/>
      <c r="AC842" s="356" t="s">
        <v>524</v>
      </c>
      <c r="AD842" s="356"/>
      <c r="AE842" s="356"/>
      <c r="AF842" s="356"/>
      <c r="AG842" s="356"/>
      <c r="AH842" s="348" t="s">
        <v>627</v>
      </c>
      <c r="AI842" s="349"/>
      <c r="AJ842" s="349"/>
      <c r="AK842" s="349"/>
      <c r="AL842" s="350">
        <v>100</v>
      </c>
      <c r="AM842" s="351"/>
      <c r="AN842" s="351"/>
      <c r="AO842" s="352"/>
      <c r="AP842" s="353" t="s">
        <v>628</v>
      </c>
      <c r="AQ842" s="353"/>
      <c r="AR842" s="353"/>
      <c r="AS842" s="353"/>
      <c r="AT842" s="353"/>
      <c r="AU842" s="353"/>
      <c r="AV842" s="353"/>
      <c r="AW842" s="353"/>
      <c r="AX842" s="353"/>
    </row>
    <row r="843" spans="1:50" ht="30" customHeight="1" x14ac:dyDescent="0.15">
      <c r="A843" s="372">
        <v>7</v>
      </c>
      <c r="B843" s="372">
        <v>1</v>
      </c>
      <c r="C843" s="354" t="s">
        <v>621</v>
      </c>
      <c r="D843" s="340"/>
      <c r="E843" s="340"/>
      <c r="F843" s="340"/>
      <c r="G843" s="340"/>
      <c r="H843" s="340"/>
      <c r="I843" s="340"/>
      <c r="J843" s="341" t="s">
        <v>627</v>
      </c>
      <c r="K843" s="342"/>
      <c r="L843" s="342"/>
      <c r="M843" s="342"/>
      <c r="N843" s="342"/>
      <c r="O843" s="342"/>
      <c r="P843" s="355" t="s">
        <v>635</v>
      </c>
      <c r="Q843" s="343"/>
      <c r="R843" s="343"/>
      <c r="S843" s="343"/>
      <c r="T843" s="343"/>
      <c r="U843" s="343"/>
      <c r="V843" s="343"/>
      <c r="W843" s="343"/>
      <c r="X843" s="343"/>
      <c r="Y843" s="344">
        <v>0.5</v>
      </c>
      <c r="Z843" s="345"/>
      <c r="AA843" s="345"/>
      <c r="AB843" s="346"/>
      <c r="AC843" s="347" t="s">
        <v>196</v>
      </c>
      <c r="AD843" s="347"/>
      <c r="AE843" s="347"/>
      <c r="AF843" s="347"/>
      <c r="AG843" s="347"/>
      <c r="AH843" s="348" t="s">
        <v>627</v>
      </c>
      <c r="AI843" s="349"/>
      <c r="AJ843" s="349"/>
      <c r="AK843" s="349"/>
      <c r="AL843" s="350" t="s">
        <v>627</v>
      </c>
      <c r="AM843" s="351"/>
      <c r="AN843" s="351"/>
      <c r="AO843" s="352"/>
      <c r="AP843" s="353" t="s">
        <v>628</v>
      </c>
      <c r="AQ843" s="353"/>
      <c r="AR843" s="353"/>
      <c r="AS843" s="353"/>
      <c r="AT843" s="353"/>
      <c r="AU843" s="353"/>
      <c r="AV843" s="353"/>
      <c r="AW843" s="353"/>
      <c r="AX843" s="353"/>
    </row>
    <row r="844" spans="1:50" ht="30" customHeight="1" x14ac:dyDescent="0.15">
      <c r="A844" s="372">
        <v>8</v>
      </c>
      <c r="B844" s="372">
        <v>1</v>
      </c>
      <c r="C844" s="354" t="s">
        <v>622</v>
      </c>
      <c r="D844" s="340"/>
      <c r="E844" s="340"/>
      <c r="F844" s="340"/>
      <c r="G844" s="340"/>
      <c r="H844" s="340"/>
      <c r="I844" s="340"/>
      <c r="J844" s="341" t="s">
        <v>629</v>
      </c>
      <c r="K844" s="342"/>
      <c r="L844" s="342"/>
      <c r="M844" s="342"/>
      <c r="N844" s="342"/>
      <c r="O844" s="342"/>
      <c r="P844" s="355" t="s">
        <v>634</v>
      </c>
      <c r="Q844" s="343"/>
      <c r="R844" s="343"/>
      <c r="S844" s="343"/>
      <c r="T844" s="343"/>
      <c r="U844" s="343"/>
      <c r="V844" s="343"/>
      <c r="W844" s="343"/>
      <c r="X844" s="343"/>
      <c r="Y844" s="344">
        <v>0.5</v>
      </c>
      <c r="Z844" s="345"/>
      <c r="AA844" s="345"/>
      <c r="AB844" s="346"/>
      <c r="AC844" s="347" t="s">
        <v>196</v>
      </c>
      <c r="AD844" s="347"/>
      <c r="AE844" s="347"/>
      <c r="AF844" s="347"/>
      <c r="AG844" s="347"/>
      <c r="AH844" s="348" t="s">
        <v>627</v>
      </c>
      <c r="AI844" s="349"/>
      <c r="AJ844" s="349"/>
      <c r="AK844" s="349"/>
      <c r="AL844" s="350" t="s">
        <v>627</v>
      </c>
      <c r="AM844" s="351"/>
      <c r="AN844" s="351"/>
      <c r="AO844" s="352"/>
      <c r="AP844" s="353" t="s">
        <v>628</v>
      </c>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t="s">
        <v>630</v>
      </c>
      <c r="K845" s="342"/>
      <c r="L845" s="342"/>
      <c r="M845" s="342"/>
      <c r="N845" s="342"/>
      <c r="O845" s="342"/>
      <c r="P845" s="355" t="s">
        <v>634</v>
      </c>
      <c r="Q845" s="343"/>
      <c r="R845" s="343"/>
      <c r="S845" s="343"/>
      <c r="T845" s="343"/>
      <c r="U845" s="343"/>
      <c r="V845" s="343"/>
      <c r="W845" s="343"/>
      <c r="X845" s="343"/>
      <c r="Y845" s="344">
        <v>0.4</v>
      </c>
      <c r="Z845" s="345"/>
      <c r="AA845" s="345"/>
      <c r="AB845" s="346"/>
      <c r="AC845" s="347" t="s">
        <v>196</v>
      </c>
      <c r="AD845" s="347"/>
      <c r="AE845" s="347"/>
      <c r="AF845" s="347"/>
      <c r="AG845" s="347"/>
      <c r="AH845" s="348" t="s">
        <v>627</v>
      </c>
      <c r="AI845" s="349"/>
      <c r="AJ845" s="349"/>
      <c r="AK845" s="349"/>
      <c r="AL845" s="350" t="s">
        <v>627</v>
      </c>
      <c r="AM845" s="351"/>
      <c r="AN845" s="351"/>
      <c r="AO845" s="352"/>
      <c r="AP845" s="353" t="s">
        <v>628</v>
      </c>
      <c r="AQ845" s="353"/>
      <c r="AR845" s="353"/>
      <c r="AS845" s="353"/>
      <c r="AT845" s="353"/>
      <c r="AU845" s="353"/>
      <c r="AV845" s="353"/>
      <c r="AW845" s="353"/>
      <c r="AX845" s="353"/>
    </row>
    <row r="846" spans="1:50" ht="30" customHeight="1" x14ac:dyDescent="0.15">
      <c r="A846" s="372">
        <v>10</v>
      </c>
      <c r="B846" s="372">
        <v>1</v>
      </c>
      <c r="C846" s="354" t="s">
        <v>624</v>
      </c>
      <c r="D846" s="340"/>
      <c r="E846" s="340"/>
      <c r="F846" s="340"/>
      <c r="G846" s="340"/>
      <c r="H846" s="340"/>
      <c r="I846" s="340"/>
      <c r="J846" s="341" t="s">
        <v>631</v>
      </c>
      <c r="K846" s="342"/>
      <c r="L846" s="342"/>
      <c r="M846" s="342"/>
      <c r="N846" s="342"/>
      <c r="O846" s="342"/>
      <c r="P846" s="355" t="s">
        <v>634</v>
      </c>
      <c r="Q846" s="343"/>
      <c r="R846" s="343"/>
      <c r="S846" s="343"/>
      <c r="T846" s="343"/>
      <c r="U846" s="343"/>
      <c r="V846" s="343"/>
      <c r="W846" s="343"/>
      <c r="X846" s="343"/>
      <c r="Y846" s="344">
        <v>0.4</v>
      </c>
      <c r="Z846" s="345"/>
      <c r="AA846" s="345"/>
      <c r="AB846" s="346"/>
      <c r="AC846" s="347" t="s">
        <v>196</v>
      </c>
      <c r="AD846" s="347"/>
      <c r="AE846" s="347"/>
      <c r="AF846" s="347"/>
      <c r="AG846" s="347"/>
      <c r="AH846" s="348" t="s">
        <v>627</v>
      </c>
      <c r="AI846" s="349"/>
      <c r="AJ846" s="349"/>
      <c r="AK846" s="349"/>
      <c r="AL846" s="350" t="s">
        <v>627</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t="s">
        <v>644</v>
      </c>
      <c r="K870" s="342"/>
      <c r="L870" s="342"/>
      <c r="M870" s="342"/>
      <c r="N870" s="342"/>
      <c r="O870" s="342"/>
      <c r="P870" s="355" t="s">
        <v>643</v>
      </c>
      <c r="Q870" s="343"/>
      <c r="R870" s="343"/>
      <c r="S870" s="343"/>
      <c r="T870" s="343"/>
      <c r="U870" s="343"/>
      <c r="V870" s="343"/>
      <c r="W870" s="343"/>
      <c r="X870" s="343"/>
      <c r="Y870" s="344">
        <v>1</v>
      </c>
      <c r="Z870" s="345"/>
      <c r="AA870" s="345"/>
      <c r="AB870" s="346"/>
      <c r="AC870" s="356" t="s">
        <v>196</v>
      </c>
      <c r="AD870" s="364"/>
      <c r="AE870" s="364"/>
      <c r="AF870" s="364"/>
      <c r="AG870" s="364"/>
      <c r="AH870" s="365" t="s">
        <v>644</v>
      </c>
      <c r="AI870" s="366"/>
      <c r="AJ870" s="366"/>
      <c r="AK870" s="366"/>
      <c r="AL870" s="350" t="s">
        <v>644</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645</v>
      </c>
      <c r="D903" s="340"/>
      <c r="E903" s="340"/>
      <c r="F903" s="340"/>
      <c r="G903" s="340"/>
      <c r="H903" s="340"/>
      <c r="I903" s="340"/>
      <c r="J903" s="341">
        <v>9180001033403</v>
      </c>
      <c r="K903" s="342"/>
      <c r="L903" s="342"/>
      <c r="M903" s="342"/>
      <c r="N903" s="342"/>
      <c r="O903" s="342"/>
      <c r="P903" s="355" t="s">
        <v>652</v>
      </c>
      <c r="Q903" s="343"/>
      <c r="R903" s="343"/>
      <c r="S903" s="343"/>
      <c r="T903" s="343"/>
      <c r="U903" s="343"/>
      <c r="V903" s="343"/>
      <c r="W903" s="343"/>
      <c r="X903" s="343"/>
      <c r="Y903" s="344">
        <v>0.5</v>
      </c>
      <c r="Z903" s="345"/>
      <c r="AA903" s="345"/>
      <c r="AB903" s="346"/>
      <c r="AC903" s="356" t="s">
        <v>524</v>
      </c>
      <c r="AD903" s="364"/>
      <c r="AE903" s="364"/>
      <c r="AF903" s="364"/>
      <c r="AG903" s="364"/>
      <c r="AH903" s="365" t="s">
        <v>627</v>
      </c>
      <c r="AI903" s="366"/>
      <c r="AJ903" s="366"/>
      <c r="AK903" s="366"/>
      <c r="AL903" s="350">
        <v>100</v>
      </c>
      <c r="AM903" s="351"/>
      <c r="AN903" s="351"/>
      <c r="AO903" s="352"/>
      <c r="AP903" s="353" t="s">
        <v>628</v>
      </c>
      <c r="AQ903" s="353"/>
      <c r="AR903" s="353"/>
      <c r="AS903" s="353"/>
      <c r="AT903" s="353"/>
      <c r="AU903" s="353"/>
      <c r="AV903" s="353"/>
      <c r="AW903" s="353"/>
      <c r="AX903" s="353"/>
    </row>
    <row r="904" spans="1:50" ht="30" customHeight="1" x14ac:dyDescent="0.15">
      <c r="A904" s="372">
        <v>2</v>
      </c>
      <c r="B904" s="372">
        <v>1</v>
      </c>
      <c r="C904" s="354" t="s">
        <v>646</v>
      </c>
      <c r="D904" s="340"/>
      <c r="E904" s="340"/>
      <c r="F904" s="340"/>
      <c r="G904" s="340"/>
      <c r="H904" s="340"/>
      <c r="I904" s="340"/>
      <c r="J904" s="341">
        <v>8010001036745</v>
      </c>
      <c r="K904" s="342"/>
      <c r="L904" s="342"/>
      <c r="M904" s="342"/>
      <c r="N904" s="342"/>
      <c r="O904" s="342"/>
      <c r="P904" s="355" t="s">
        <v>653</v>
      </c>
      <c r="Q904" s="343"/>
      <c r="R904" s="343"/>
      <c r="S904" s="343"/>
      <c r="T904" s="343"/>
      <c r="U904" s="343"/>
      <c r="V904" s="343"/>
      <c r="W904" s="343"/>
      <c r="X904" s="343"/>
      <c r="Y904" s="344">
        <v>0.3</v>
      </c>
      <c r="Z904" s="345"/>
      <c r="AA904" s="345"/>
      <c r="AB904" s="346"/>
      <c r="AC904" s="356" t="s">
        <v>524</v>
      </c>
      <c r="AD904" s="364"/>
      <c r="AE904" s="364"/>
      <c r="AF904" s="364"/>
      <c r="AG904" s="364"/>
      <c r="AH904" s="365" t="s">
        <v>627</v>
      </c>
      <c r="AI904" s="366"/>
      <c r="AJ904" s="366"/>
      <c r="AK904" s="366"/>
      <c r="AL904" s="350">
        <v>100</v>
      </c>
      <c r="AM904" s="351"/>
      <c r="AN904" s="351"/>
      <c r="AO904" s="352"/>
      <c r="AP904" s="353" t="s">
        <v>628</v>
      </c>
      <c r="AQ904" s="353"/>
      <c r="AR904" s="353"/>
      <c r="AS904" s="353"/>
      <c r="AT904" s="353"/>
      <c r="AU904" s="353"/>
      <c r="AV904" s="353"/>
      <c r="AW904" s="353"/>
      <c r="AX904" s="353"/>
    </row>
    <row r="905" spans="1:50" ht="30" customHeight="1" x14ac:dyDescent="0.15">
      <c r="A905" s="372">
        <v>3</v>
      </c>
      <c r="B905" s="372">
        <v>1</v>
      </c>
      <c r="C905" s="354" t="s">
        <v>647</v>
      </c>
      <c r="D905" s="340"/>
      <c r="E905" s="340"/>
      <c r="F905" s="340"/>
      <c r="G905" s="340"/>
      <c r="H905" s="340"/>
      <c r="I905" s="340"/>
      <c r="J905" s="341">
        <v>7010001023050</v>
      </c>
      <c r="K905" s="342"/>
      <c r="L905" s="342"/>
      <c r="M905" s="342"/>
      <c r="N905" s="342"/>
      <c r="O905" s="342"/>
      <c r="P905" s="355" t="s">
        <v>654</v>
      </c>
      <c r="Q905" s="343"/>
      <c r="R905" s="343"/>
      <c r="S905" s="343"/>
      <c r="T905" s="343"/>
      <c r="U905" s="343"/>
      <c r="V905" s="343"/>
      <c r="W905" s="343"/>
      <c r="X905" s="343"/>
      <c r="Y905" s="344">
        <v>0.3</v>
      </c>
      <c r="Z905" s="345"/>
      <c r="AA905" s="345"/>
      <c r="AB905" s="346"/>
      <c r="AC905" s="356" t="s">
        <v>524</v>
      </c>
      <c r="AD905" s="364"/>
      <c r="AE905" s="364"/>
      <c r="AF905" s="364"/>
      <c r="AG905" s="364"/>
      <c r="AH905" s="365" t="s">
        <v>627</v>
      </c>
      <c r="AI905" s="366"/>
      <c r="AJ905" s="366"/>
      <c r="AK905" s="366"/>
      <c r="AL905" s="350">
        <v>100</v>
      </c>
      <c r="AM905" s="351"/>
      <c r="AN905" s="351"/>
      <c r="AO905" s="352"/>
      <c r="AP905" s="353" t="s">
        <v>628</v>
      </c>
      <c r="AQ905" s="353"/>
      <c r="AR905" s="353"/>
      <c r="AS905" s="353"/>
      <c r="AT905" s="353"/>
      <c r="AU905" s="353"/>
      <c r="AV905" s="353"/>
      <c r="AW905" s="353"/>
      <c r="AX905" s="353"/>
    </row>
    <row r="906" spans="1:50" ht="30" customHeight="1" x14ac:dyDescent="0.15">
      <c r="A906" s="372">
        <v>4</v>
      </c>
      <c r="B906" s="372">
        <v>1</v>
      </c>
      <c r="C906" s="354" t="s">
        <v>648</v>
      </c>
      <c r="D906" s="340"/>
      <c r="E906" s="340"/>
      <c r="F906" s="340"/>
      <c r="G906" s="340"/>
      <c r="H906" s="340"/>
      <c r="I906" s="340"/>
      <c r="J906" s="341">
        <v>3010001010696</v>
      </c>
      <c r="K906" s="342"/>
      <c r="L906" s="342"/>
      <c r="M906" s="342"/>
      <c r="N906" s="342"/>
      <c r="O906" s="342"/>
      <c r="P906" s="355" t="s">
        <v>655</v>
      </c>
      <c r="Q906" s="343"/>
      <c r="R906" s="343"/>
      <c r="S906" s="343"/>
      <c r="T906" s="343"/>
      <c r="U906" s="343"/>
      <c r="V906" s="343"/>
      <c r="W906" s="343"/>
      <c r="X906" s="343"/>
      <c r="Y906" s="344">
        <v>0.2</v>
      </c>
      <c r="Z906" s="345"/>
      <c r="AA906" s="345"/>
      <c r="AB906" s="346"/>
      <c r="AC906" s="356" t="s">
        <v>524</v>
      </c>
      <c r="AD906" s="364"/>
      <c r="AE906" s="364"/>
      <c r="AF906" s="364"/>
      <c r="AG906" s="364"/>
      <c r="AH906" s="365" t="s">
        <v>627</v>
      </c>
      <c r="AI906" s="366"/>
      <c r="AJ906" s="366"/>
      <c r="AK906" s="366"/>
      <c r="AL906" s="350">
        <v>100</v>
      </c>
      <c r="AM906" s="351"/>
      <c r="AN906" s="351"/>
      <c r="AO906" s="352"/>
      <c r="AP906" s="353" t="s">
        <v>628</v>
      </c>
      <c r="AQ906" s="353"/>
      <c r="AR906" s="353"/>
      <c r="AS906" s="353"/>
      <c r="AT906" s="353"/>
      <c r="AU906" s="353"/>
      <c r="AV906" s="353"/>
      <c r="AW906" s="353"/>
      <c r="AX906" s="353"/>
    </row>
    <row r="907" spans="1:50" ht="30" customHeight="1" x14ac:dyDescent="0.15">
      <c r="A907" s="372">
        <v>5</v>
      </c>
      <c r="B907" s="372">
        <v>1</v>
      </c>
      <c r="C907" s="354" t="s">
        <v>649</v>
      </c>
      <c r="D907" s="340"/>
      <c r="E907" s="340"/>
      <c r="F907" s="340"/>
      <c r="G907" s="340"/>
      <c r="H907" s="340"/>
      <c r="I907" s="340"/>
      <c r="J907" s="341">
        <v>5020001063725</v>
      </c>
      <c r="K907" s="342"/>
      <c r="L907" s="342"/>
      <c r="M907" s="342"/>
      <c r="N907" s="342"/>
      <c r="O907" s="342"/>
      <c r="P907" s="355" t="s">
        <v>656</v>
      </c>
      <c r="Q907" s="343"/>
      <c r="R907" s="343"/>
      <c r="S907" s="343"/>
      <c r="T907" s="343"/>
      <c r="U907" s="343"/>
      <c r="V907" s="343"/>
      <c r="W907" s="343"/>
      <c r="X907" s="343"/>
      <c r="Y907" s="344">
        <v>0.05</v>
      </c>
      <c r="Z907" s="345"/>
      <c r="AA907" s="345"/>
      <c r="AB907" s="346"/>
      <c r="AC907" s="356" t="s">
        <v>524</v>
      </c>
      <c r="AD907" s="364"/>
      <c r="AE907" s="364"/>
      <c r="AF907" s="364"/>
      <c r="AG907" s="364"/>
      <c r="AH907" s="365" t="s">
        <v>627</v>
      </c>
      <c r="AI907" s="366"/>
      <c r="AJ907" s="366"/>
      <c r="AK907" s="366"/>
      <c r="AL907" s="350">
        <v>100</v>
      </c>
      <c r="AM907" s="351"/>
      <c r="AN907" s="351"/>
      <c r="AO907" s="352"/>
      <c r="AP907" s="353" t="s">
        <v>628</v>
      </c>
      <c r="AQ907" s="353"/>
      <c r="AR907" s="353"/>
      <c r="AS907" s="353"/>
      <c r="AT907" s="353"/>
      <c r="AU907" s="353"/>
      <c r="AV907" s="353"/>
      <c r="AW907" s="353"/>
      <c r="AX907" s="353"/>
    </row>
    <row r="908" spans="1:50" ht="30" customHeight="1" x14ac:dyDescent="0.15">
      <c r="A908" s="372">
        <v>6</v>
      </c>
      <c r="B908" s="372">
        <v>1</v>
      </c>
      <c r="C908" s="354" t="s">
        <v>650</v>
      </c>
      <c r="D908" s="340"/>
      <c r="E908" s="340"/>
      <c r="F908" s="340"/>
      <c r="G908" s="340"/>
      <c r="H908" s="340"/>
      <c r="I908" s="340"/>
      <c r="J908" s="341">
        <v>5010601016538</v>
      </c>
      <c r="K908" s="342"/>
      <c r="L908" s="342"/>
      <c r="M908" s="342"/>
      <c r="N908" s="342"/>
      <c r="O908" s="342"/>
      <c r="P908" s="355" t="s">
        <v>657</v>
      </c>
      <c r="Q908" s="343"/>
      <c r="R908" s="343"/>
      <c r="S908" s="343"/>
      <c r="T908" s="343"/>
      <c r="U908" s="343"/>
      <c r="V908" s="343"/>
      <c r="W908" s="343"/>
      <c r="X908" s="343"/>
      <c r="Y908" s="344">
        <v>0.03</v>
      </c>
      <c r="Z908" s="345"/>
      <c r="AA908" s="345"/>
      <c r="AB908" s="346"/>
      <c r="AC908" s="356" t="s">
        <v>524</v>
      </c>
      <c r="AD908" s="364"/>
      <c r="AE908" s="364"/>
      <c r="AF908" s="364"/>
      <c r="AG908" s="364"/>
      <c r="AH908" s="365" t="s">
        <v>627</v>
      </c>
      <c r="AI908" s="366"/>
      <c r="AJ908" s="366"/>
      <c r="AK908" s="366"/>
      <c r="AL908" s="350">
        <v>100</v>
      </c>
      <c r="AM908" s="351"/>
      <c r="AN908" s="351"/>
      <c r="AO908" s="352"/>
      <c r="AP908" s="353" t="s">
        <v>628</v>
      </c>
      <c r="AQ908" s="353"/>
      <c r="AR908" s="353"/>
      <c r="AS908" s="353"/>
      <c r="AT908" s="353"/>
      <c r="AU908" s="353"/>
      <c r="AV908" s="353"/>
      <c r="AW908" s="353"/>
      <c r="AX908" s="353"/>
    </row>
    <row r="909" spans="1:50" ht="30" customHeight="1" x14ac:dyDescent="0.15">
      <c r="A909" s="372">
        <v>7</v>
      </c>
      <c r="B909" s="372">
        <v>1</v>
      </c>
      <c r="C909" s="354" t="s">
        <v>660</v>
      </c>
      <c r="D909" s="340"/>
      <c r="E909" s="340"/>
      <c r="F909" s="340"/>
      <c r="G909" s="340"/>
      <c r="H909" s="340"/>
      <c r="I909" s="340"/>
      <c r="J909" s="341">
        <v>8040001003263</v>
      </c>
      <c r="K909" s="342"/>
      <c r="L909" s="342"/>
      <c r="M909" s="342"/>
      <c r="N909" s="342"/>
      <c r="O909" s="342"/>
      <c r="P909" s="355" t="s">
        <v>658</v>
      </c>
      <c r="Q909" s="343"/>
      <c r="R909" s="343"/>
      <c r="S909" s="343"/>
      <c r="T909" s="343"/>
      <c r="U909" s="343"/>
      <c r="V909" s="343"/>
      <c r="W909" s="343"/>
      <c r="X909" s="343"/>
      <c r="Y909" s="344">
        <v>2E-3</v>
      </c>
      <c r="Z909" s="345"/>
      <c r="AA909" s="345"/>
      <c r="AB909" s="346"/>
      <c r="AC909" s="356" t="s">
        <v>524</v>
      </c>
      <c r="AD909" s="364"/>
      <c r="AE909" s="364"/>
      <c r="AF909" s="364"/>
      <c r="AG909" s="364"/>
      <c r="AH909" s="365" t="s">
        <v>627</v>
      </c>
      <c r="AI909" s="366"/>
      <c r="AJ909" s="366"/>
      <c r="AK909" s="366"/>
      <c r="AL909" s="350">
        <v>100</v>
      </c>
      <c r="AM909" s="351"/>
      <c r="AN909" s="351"/>
      <c r="AO909" s="352"/>
      <c r="AP909" s="353" t="s">
        <v>628</v>
      </c>
      <c r="AQ909" s="353"/>
      <c r="AR909" s="353"/>
      <c r="AS909" s="353"/>
      <c r="AT909" s="353"/>
      <c r="AU909" s="353"/>
      <c r="AV909" s="353"/>
      <c r="AW909" s="353"/>
      <c r="AX909" s="353"/>
    </row>
    <row r="910" spans="1:50" ht="30" customHeight="1" x14ac:dyDescent="0.15">
      <c r="A910" s="372">
        <v>8</v>
      </c>
      <c r="B910" s="372">
        <v>1</v>
      </c>
      <c r="C910" s="354" t="s">
        <v>651</v>
      </c>
      <c r="D910" s="340"/>
      <c r="E910" s="340"/>
      <c r="F910" s="340"/>
      <c r="G910" s="340"/>
      <c r="H910" s="340"/>
      <c r="I910" s="340"/>
      <c r="J910" s="341">
        <v>1010001112577</v>
      </c>
      <c r="K910" s="342"/>
      <c r="L910" s="342"/>
      <c r="M910" s="342"/>
      <c r="N910" s="342"/>
      <c r="O910" s="342"/>
      <c r="P910" s="355" t="s">
        <v>659</v>
      </c>
      <c r="Q910" s="343"/>
      <c r="R910" s="343"/>
      <c r="S910" s="343"/>
      <c r="T910" s="343"/>
      <c r="U910" s="343"/>
      <c r="V910" s="343"/>
      <c r="W910" s="343"/>
      <c r="X910" s="343"/>
      <c r="Y910" s="344">
        <v>1E-3</v>
      </c>
      <c r="Z910" s="345"/>
      <c r="AA910" s="345"/>
      <c r="AB910" s="346"/>
      <c r="AC910" s="356" t="s">
        <v>524</v>
      </c>
      <c r="AD910" s="364"/>
      <c r="AE910" s="364"/>
      <c r="AF910" s="364"/>
      <c r="AG910" s="364"/>
      <c r="AH910" s="365" t="s">
        <v>627</v>
      </c>
      <c r="AI910" s="366"/>
      <c r="AJ910" s="366"/>
      <c r="AK910" s="366"/>
      <c r="AL910" s="350">
        <v>100</v>
      </c>
      <c r="AM910" s="351"/>
      <c r="AN910" s="351"/>
      <c r="AO910" s="352"/>
      <c r="AP910" s="353" t="s">
        <v>628</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613</v>
      </c>
      <c r="K1102" s="342"/>
      <c r="L1102" s="342"/>
      <c r="M1102" s="342"/>
      <c r="N1102" s="342"/>
      <c r="O1102" s="342"/>
      <c r="P1102" s="355" t="s">
        <v>614</v>
      </c>
      <c r="Q1102" s="343"/>
      <c r="R1102" s="343"/>
      <c r="S1102" s="343"/>
      <c r="T1102" s="343"/>
      <c r="U1102" s="343"/>
      <c r="V1102" s="343"/>
      <c r="W1102" s="343"/>
      <c r="X1102" s="343"/>
      <c r="Y1102" s="344" t="s">
        <v>613</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AI89 AM89">
    <cfRule type="expression" dxfId="2693" priority="13307">
      <formula>IF(RIGHT(TEXT(AE89,"0.#"),1)=".",FALSE,TRUE)</formula>
    </cfRule>
    <cfRule type="expression" dxfId="2692" priority="13308">
      <formula>IF(RIGHT(TEXT(AE89,"0.#"),1)=".",TRUE,FALSE)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1:AO93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03:AO910">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84" max="49" man="1"/>
    <brk id="708"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2018-05-23T04:27:29Z</cp:lastPrinted>
  <dcterms:created xsi:type="dcterms:W3CDTF">2012-03-13T00:50:25Z</dcterms:created>
  <dcterms:modified xsi:type="dcterms:W3CDTF">2018-07-05T02:55:14Z</dcterms:modified>
</cp:coreProperties>
</file>