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<sst xmlns="http://schemas.openxmlformats.org/spreadsheetml/2006/main" count="2912" uniqueCount="639">
  <si>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</si>
  <si>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</si>
  <si>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</si>
  <si>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</si>
  <si>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</si>
  <si>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</si>
  <si>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</si>
  <si>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</si>
  <si>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</si>
  <si>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</si>
  <si>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</si>
  <si>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</si>
  <si>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</si>
  <si>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</si>
  <si>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</si>
  <si>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</si>
  <si>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</si>
  <si>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</si>
  <si>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</si>
  <si>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</si>
  <si>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</si>
  <si>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</si>
  <si>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</si>
  <si>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</si>
  <si>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</si>
  <si>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</si>
  <si>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</si>
  <si>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</si>
  <si>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</si>
  <si>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</si>
  <si>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</si>
  <si>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</si>
  <si>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</si>
  <si>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</si>
  <si>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</si>
  <si>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</si>
  <si>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</si>
  <si>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</si>
  <si>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</si>
  <si>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</si>
  <si>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</si>
  <si>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</si>
  <si>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</si>
  <si>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</si>
  <si>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</si>
  <si>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</si>
  <si>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</si>
  <si>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</si>
  <si>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</si>
  <si>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</si>
  <si>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</si>
  <si>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</si>
  <si>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</si>
  <si>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</si>
  <si>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</si>
  <si>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</si>
  <si>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</si>
  <si>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</si>
  <si>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</si>
  <si>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</si>
  <si>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</si>
  <si>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</si>
  <si>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</si>
  <si>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</si>
  <si>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</si>
  <si>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</si>
  <si>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</si>
  <si>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</si>
  <si>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</si>
  <si>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</si>
  <si>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</si>
  <si>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</si>
  <si>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</si>
  <si>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</si>
  <si>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</si>
  <si>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</si>
  <si>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</si>
  <si>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</si>
  <si>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</si>
  <si>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</si>
  <si>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</si>
  <si>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</si>
  <si>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</si>
  <si>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</si>
  <si>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</si>
  <si>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</si>
  <si>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</si>
  <si>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</si>
  <si>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</si>
  <si>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</si>
  <si>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</si>
  <si>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</si>
  <si>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</si>
  <si>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</si>
  <si>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</si>
  <si>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</si>
  <si>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</si>
  <si>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</si>
  <si>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</si>
  <si>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</si>
  <si>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</si>
  <si>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</si>
  <si>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</si>
  <si>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</si>
  <si>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</si>
  <si>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</si>
  <si>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</si>
  <si>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</si>
  <si>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</si>
  <si>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</si>
  <si>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</si>
  <si>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</si>
  <si>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</si>
  <si>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</si>
  <si>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</si>
  <si>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</si>
  <si>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</si>
  <si>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</si>
  <si>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</si>
  <si>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</si>
  <si>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</si>
  <si>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</si>
  <si>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</si>
  <si>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</si>
  <si>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</si>
  <si>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</si>
  <si>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</si>
  <si>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</si>
  <si>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</si>
  <si>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</si>
  <si>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</si>
  <si>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</si>
  <si>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</si>
  <si>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</si>
  <si>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</si>
  <si>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</si>
  <si>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</si>
  <si>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</si>
  <si>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</si>
  <si>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</si>
  <si>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</si>
  <si>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</si>
  <si>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</si>
  <si>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</si>
  <si>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</si>
  <si>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</si>
  <si>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</si>
  <si>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</si>
  <si>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</si>
  <si>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</si>
  <si>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</si>
  <si>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</si>
  <si>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</si>
  <si>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</si>
  <si>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</si>
  <si>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</si>
  <si>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</si>
  <si>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</si>
  <si>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</si>
  <si>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</si>
  <si>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</si>
  <si>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</si>
  <si>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</si>
  <si>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</si>
  <si>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</si>
  <si>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</si>
  <si>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</si>
  <si>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</si>
  <si>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</si>
  <si>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</si>
  <si>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</si>
  <si>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</si>
  <si>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</si>
  <si>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</si>
  <si>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</si>
  <si>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</si>
  <si>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</si>
  <si>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</si>
  <si>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</si>
  <si>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</si>
  <si>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</si>
  <si>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</si>
  <si>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</si>
  <si>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</si>
  <si>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</si>
  <si>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</si>
  <si>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</si>
  <si>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</si>
  <si>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</si>
  <si>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</si>
  <si>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</si>
  <si>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</si>
  <si>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</si>
  <si>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</si>
  <si>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</si>
  <si>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</si>
  <si>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</si>
  <si>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</si>
  <si>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</si>
  <si>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</si>
  <si>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</si>
  <si>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</si>
  <si>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</si>
  <si>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</si>
  <si>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</si>
  <si>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</si>
  <si>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</si>
  <si>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</si>
  <si>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</si>
  <si>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</si>
  <si>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</si>
  <si>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</si>
  <si>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</si>
  <si>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</si>
  <si>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</si>
  <si>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</si>
  <si>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</si>
  <si>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</si>
  <si>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</si>
  <si>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</si>
  <si>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</si>
  <si>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</si>
  <si>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</si>
  <si>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</si>
  <si>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</si>
  <si>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</si>
  <si>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</si>
  <si>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</si>
  <si>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</si>
  <si>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</si>
  <si>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</si>
  <si>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</si>
  <si>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</si>
  <si>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</si>
  <si>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</si>
  <si>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</si>
  <si>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</si>
  <si>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</si>
  <si>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</si>
  <si>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</si>
  <si>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</si>
  <si>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</si>
  <si>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</si>
  <si>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</si>
  <si>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</si>
  <si>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</si>
  <si>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</si>
  <si>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</si>
  <si>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</si>
  <si>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</si>
  <si>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</si>
  <si>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</si>
  <si>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</si>
  <si>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</si>
  <si>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</si>
  <si>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</si>
  <si>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</si>
  <si>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</si>
  <si>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</si>
  <si>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</si>
  <si>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</si>
  <si>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</si>
  <si>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</si>
  <si>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</si>
  <si>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</si>
  <si>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</si>
  <si>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</si>
  <si>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</si>
  <si>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</si>
  <si>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</si>
  <si>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</si>
  <si>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</si>
  <si>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</si>
  <si>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</si>
  <si>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</si>
  <si>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</si>
  <si>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</si>
  <si>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</si>
  <si>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</si>
  <si>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</si>
  <si>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</si>
  <si>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</si>
  <si>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</si>
  <si>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</si>
  <si>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</si>
  <si>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</si>
  <si>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</si>
  <si>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</si>
  <si>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</si>
  <si>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</si>
  <si>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</si>
  <si>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</si>
  <si>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</si>
  <si>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</si>
  <si>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</si>
  <si>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</si>
  <si>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</si>
  <si>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</si>
  <si>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</si>
  <si>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</si>
  <si>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</si>
  <si>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</si>
  <si>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</si>
  <si>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</si>
  <si>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</si>
  <si>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</si>
  <si>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</si>
  <si>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</si>
  <si>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</si>
  <si>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</si>
  <si>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</si>
  <si>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</si>
  <si>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</si>
  <si>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</si>
  <si>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</si>
  <si>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</si>
  <si>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</si>
  <si>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</si>
  <si>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</si>
  <si>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</si>
  <si>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</si>
  <si>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</si>
  <si>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</si>
  <si>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</si>
  <si>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</si>
  <si>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</si>
  <si>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</si>
  <si>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</si>
  <si>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</si>
  <si>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</si>
  <si>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</si>
  <si>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</si>
  <si>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</si>
  <si>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</si>
  <si>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</si>
  <si>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</si>
  <si>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</si>
  <si>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</si>
  <si>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</si>
  <si>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</si>
  <si>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</si>
  <si>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</si>
  <si>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</si>
  <si>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</si>
  <si>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</si>
  <si>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</si>
  <si>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</si>
  <si>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</si>
  <si>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</si>
  <si>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</si>
  <si>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</si>
  <si>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</si>
  <si>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</si>
  <si>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</si>
  <si>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</si>
  <si>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</si>
  <si>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</si>
  <si>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</si>
  <si>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</si>
  <si>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</si>
  <si>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</si>
  <si>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</si>
  <si>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</si>
  <si>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</si>
  <si>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</si>
  <si>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</si>
  <si>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</si>
  <si>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</si>
  <si>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</si>
  <si>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</si>
  <si>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</si>
  <si>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</si>
  <si>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</si>
  <si>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</si>
  <si>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</si>
  <si>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</si>
  <si>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</si>
  <si>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</si>
  <si>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</si>
  <si>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</si>
  <si>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</si>
  <si>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</si>
  <si>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</si>
  <si>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</si>
  <si>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</si>
  <si>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</si>
  <si>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</si>
  <si>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</si>
  <si>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</si>
  <si>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</si>
  <si>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</si>
  <si>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</si>
  <si>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</si>
  <si>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</si>
  <si>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</si>
  <si>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</si>
  <si>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</si>
  <si>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</si>
  <si>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</si>
  <si>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</si>
  <si>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</si>
  <si>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</si>
  <si>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</si>
  <si>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</si>
  <si>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</si>
  <si>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</si>
  <si>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</si>
  <si>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</si>
  <si>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</si>
  <si>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</si>
  <si>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</si>
  <si>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</si>
  <si>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</si>
  <si>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</si>
  <si>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</si>
  <si>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</si>
  <si>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</si>
  <si>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</si>
  <si>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</si>
  <si>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</si>
  <si>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</si>
  <si>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</si>
  <si>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</si>
  <si>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</si>
  <si>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</si>
  <si>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</si>
  <si>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</si>
  <si>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</si>
  <si>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</si>
  <si>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</si>
  <si>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</si>
  <si>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</si>
  <si>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</si>
  <si>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</si>
  <si>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</si>
  <si>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</si>
  <si>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</si>
  <si>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</si>
  <si>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</si>
  <si>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</si>
  <si>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</si>
  <si>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</si>
  <si>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</si>
  <si>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</si>
  <si>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</si>
  <si>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</si>
  <si>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</si>
  <si>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</si>
  <si>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</si>
  <si>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</si>
  <si>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</si>
  <si>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</si>
  <si>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</si>
  <si>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</si>
  <si>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</si>
  <si>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</si>
  <si>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</si>
  <si>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</si>
  <si>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</si>
  <si>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</si>
  <si>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</si>
  <si>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</si>
  <si>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</si>
  <si>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</si>
  <si>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</si>
  <si>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</si>
  <si>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</si>
  <si>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</si>
  <si>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</si>
  <si>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</si>
  <si>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</si>
  <si>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</si>
  <si>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</si>
  <si>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</si>
  <si>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</si>
  <si>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</si>
  <si>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</si>
  <si>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</si>
  <si>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</si>
  <si>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</si>
  <si>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</si>
  <si>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</si>
  <si>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</si>
  <si>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</si>
  <si>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</si>
  <si>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</si>
  <si>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</si>
  <si>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</si>
  <si>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</si>
  <si>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</si>
  <si>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</si>
  <si>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</si>
  <si>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</si>
  <si>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</si>
  <si>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</si>
  <si>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</si>
  <si>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</si>
  <si>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</si>
  <si>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</si>
  <si>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</si>
  <si>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</si>
  <si>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</si>
  <si>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</si>
  <si>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</si>
  <si>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</si>
  <si>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</si>
  <si>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</si>
  <si>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</si>
  <si>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</si>
  <si>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</si>
  <si>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</si>
  <si>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</si>
  <si>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</si>
  <si>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</si>
  <si>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</si>
  <si>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</si>
  <si>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</si>
  <si>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</si>
  <si>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</si>
  <si>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</si>
  <si>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</si>
  <si>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</si>
  <si>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</si>
  <si>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</si>
  <si>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</si>
  <si>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</si>
  <si>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</si>
  <si>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</si>
  <si>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</si>
  <si>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</si>
  <si>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</si>
  <si>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</si>
  <si>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</si>
  <si>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</si>
  <si>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</si>
  <si>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</si>
  <si>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</si>
  <si>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</si>
  <si>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</si>
  <si>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</si>
  <si>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</si>
  <si>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</si>
  <si>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</si>
  <si>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</si>
  <si>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</si>
  <si>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</si>
  <si>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</si>
  <si>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医療保険実態調査費</t>
    <rPh sb="0" eb="2">
      <t>イリョウ</t>
    </rPh>
    <rPh sb="2" eb="4">
      <t>ホケン</t>
    </rPh>
    <rPh sb="4" eb="6">
      <t>ジッタイ</t>
    </rPh>
    <rPh sb="6" eb="9">
      <t>チョウサヒ</t>
    </rPh>
    <phoneticPr fontId="5"/>
  </si>
  <si>
    <t>保険局</t>
    <rPh sb="0" eb="3">
      <t>ホケンキョク</t>
    </rPh>
    <phoneticPr fontId="5"/>
  </si>
  <si>
    <t>調査課</t>
    <rPh sb="0" eb="3">
      <t>チョウサカ</t>
    </rPh>
    <phoneticPr fontId="5"/>
  </si>
  <si>
    <t>山内　孝一郎</t>
    <rPh sb="0" eb="2">
      <t>ヤマウチ</t>
    </rPh>
    <rPh sb="3" eb="6">
      <t>コウイチロウ</t>
    </rPh>
    <phoneticPr fontId="5"/>
  </si>
  <si>
    <t>○</t>
  </si>
  <si>
    <t>国民健康保険法第106条、　　　　　　　　　　　　　　　　　　　　　　　　　　　　　　　　　　　　　　　　　　　　　　　　　　　　　　　　　　　　　　　　　　　　　　　　　　　　　　　　　　　　　　　　　　　　　　　　　　　　　　　　　　　　　　　　　　　　　　　　　　　　　　高齢者の医療の確保に関する法律第16条及び第134条　　　　　　　　　　　　　　　　　　　　　　　　　　　　　　　　　　　　　　　　　　　　　　　　　　　　　　　　　　　　　　　　　　　　　　　　　　　　　　　　　　　　　　　ほか</t>
    <rPh sb="0" eb="2">
      <t>コクミン</t>
    </rPh>
    <rPh sb="2" eb="4">
      <t>ケンコウ</t>
    </rPh>
    <rPh sb="4" eb="7">
      <t>ホケンホウ</t>
    </rPh>
    <rPh sb="7" eb="8">
      <t>ダイ</t>
    </rPh>
    <rPh sb="11" eb="12">
      <t>ジョウ</t>
    </rPh>
    <rPh sb="139" eb="142">
      <t>コウレイシャ</t>
    </rPh>
    <rPh sb="143" eb="145">
      <t>イリョウ</t>
    </rPh>
    <rPh sb="146" eb="148">
      <t>カクホ</t>
    </rPh>
    <rPh sb="149" eb="150">
      <t>カン</t>
    </rPh>
    <rPh sb="152" eb="154">
      <t>ホウリツ</t>
    </rPh>
    <rPh sb="154" eb="155">
      <t>ダイ</t>
    </rPh>
    <rPh sb="157" eb="158">
      <t>ジョウ</t>
    </rPh>
    <rPh sb="158" eb="159">
      <t>オヨ</t>
    </rPh>
    <rPh sb="160" eb="161">
      <t>ダイ</t>
    </rPh>
    <rPh sb="164" eb="165">
      <t>ジョウ</t>
    </rPh>
    <phoneticPr fontId="5"/>
  </si>
  <si>
    <t>-</t>
  </si>
  <si>
    <t>-</t>
    <phoneticPr fontId="5"/>
  </si>
  <si>
    <t>各制度の実態調査報告書を作成・公表し、もって医療保険制度を円滑に運営する。</t>
    <phoneticPr fontId="5"/>
  </si>
  <si>
    <t>医療保険制度を円滑に運営するため、各制度の年齢構成や保険料賦課状況等を把握し、実態調査報告書についてとりまとめ公表する。</t>
    <phoneticPr fontId="5"/>
  </si>
  <si>
    <t>-</t>
    <phoneticPr fontId="5"/>
  </si>
  <si>
    <t>-</t>
    <phoneticPr fontId="5"/>
  </si>
  <si>
    <t>-</t>
    <phoneticPr fontId="5"/>
  </si>
  <si>
    <t>医療給付適正化業務庁費</t>
    <phoneticPr fontId="5"/>
  </si>
  <si>
    <t>実態調査（健康保険・船員保険被保険者実態調査、国民健康保険実態調査、後期高齢者医療制度被保険者実態調査、医療給付実態調査）の公表</t>
    <phoneticPr fontId="5"/>
  </si>
  <si>
    <t>公表した実態調査の種類</t>
    <phoneticPr fontId="5"/>
  </si>
  <si>
    <t>種類</t>
    <rPh sb="0" eb="2">
      <t>シュルイ</t>
    </rPh>
    <phoneticPr fontId="5"/>
  </si>
  <si>
    <t>-</t>
    <phoneticPr fontId="5"/>
  </si>
  <si>
    <t>-</t>
    <phoneticPr fontId="5"/>
  </si>
  <si>
    <t>-</t>
    <phoneticPr fontId="5"/>
  </si>
  <si>
    <t>-</t>
    <phoneticPr fontId="5"/>
  </si>
  <si>
    <t>医療保険制度ごとの実態調査</t>
    <phoneticPr fontId="5"/>
  </si>
  <si>
    <t>とりまとめ実態調査の種類</t>
    <phoneticPr fontId="5"/>
  </si>
  <si>
    <t>-</t>
    <phoneticPr fontId="5"/>
  </si>
  <si>
    <t>X／　Y
X=執行額、Y＝公表した実態調査の種類　　　　　　　　　</t>
    <phoneticPr fontId="5"/>
  </si>
  <si>
    <t>百万円</t>
    <rPh sb="0" eb="2">
      <t>ヒャクマン</t>
    </rPh>
    <rPh sb="2" eb="3">
      <t>エン</t>
    </rPh>
    <phoneticPr fontId="5"/>
  </si>
  <si>
    <t>　　/</t>
    <phoneticPr fontId="5"/>
  </si>
  <si>
    <t>　2/4</t>
    <phoneticPr fontId="5"/>
  </si>
  <si>
    <t>3/4</t>
    <phoneticPr fontId="5"/>
  </si>
  <si>
    <t>施策大目標９　全国民に必要な医療を保障できる安定的・効率的な医療保険制度を構築すること</t>
    <phoneticPr fontId="5"/>
  </si>
  <si>
    <t>施策目標１－９－１　データヘルスの推進による保険者機能の強化等により適正かつ安定的・効率的な医療保険制度を構築すること</t>
    <phoneticPr fontId="5"/>
  </si>
  <si>
    <t>‐</t>
  </si>
  <si>
    <t>‐</t>
    <phoneticPr fontId="5"/>
  </si>
  <si>
    <t>‐</t>
    <phoneticPr fontId="5"/>
  </si>
  <si>
    <t>-</t>
    <phoneticPr fontId="5"/>
  </si>
  <si>
    <t>-</t>
    <phoneticPr fontId="5"/>
  </si>
  <si>
    <t>-</t>
    <phoneticPr fontId="5"/>
  </si>
  <si>
    <t>各制度の年齢構成や保険料賦課状況等を把握し、実態調査報告書として取りまとめ公表する。もって医療保険各制度の被保険者等の実態を把握することで、医療保険制度の安定的運営に寄与している。</t>
    <phoneticPr fontId="5"/>
  </si>
  <si>
    <t>‐</t>
    <phoneticPr fontId="5"/>
  </si>
  <si>
    <t>‐</t>
    <phoneticPr fontId="5"/>
  </si>
  <si>
    <t>-</t>
    <phoneticPr fontId="5"/>
  </si>
  <si>
    <t>‐</t>
    <phoneticPr fontId="5"/>
  </si>
  <si>
    <t>調査事項が制度設計に直結するため、国が主体となり実施する必要がある。</t>
    <rPh sb="0" eb="2">
      <t>チョウサ</t>
    </rPh>
    <rPh sb="2" eb="4">
      <t>ジコウ</t>
    </rPh>
    <rPh sb="5" eb="7">
      <t>セイド</t>
    </rPh>
    <rPh sb="7" eb="9">
      <t>セッケイ</t>
    </rPh>
    <rPh sb="10" eb="12">
      <t>チョッケツ</t>
    </rPh>
    <rPh sb="17" eb="18">
      <t>クニ</t>
    </rPh>
    <rPh sb="19" eb="21">
      <t>シュタイ</t>
    </rPh>
    <rPh sb="24" eb="26">
      <t>ジッシ</t>
    </rPh>
    <rPh sb="28" eb="30">
      <t>ヒツヨウ</t>
    </rPh>
    <phoneticPr fontId="5"/>
  </si>
  <si>
    <t>無</t>
  </si>
  <si>
    <t>各種報告書等の配布部数の見直しなどを行いコスト削減に努めており、妥当である。</t>
    <rPh sb="0" eb="2">
      <t>カクシュ</t>
    </rPh>
    <rPh sb="2" eb="5">
      <t>ホウコクショ</t>
    </rPh>
    <rPh sb="5" eb="6">
      <t>トウ</t>
    </rPh>
    <rPh sb="7" eb="9">
      <t>ハイフ</t>
    </rPh>
    <rPh sb="9" eb="11">
      <t>ブスウ</t>
    </rPh>
    <rPh sb="12" eb="14">
      <t>ミナオ</t>
    </rPh>
    <rPh sb="18" eb="19">
      <t>オコナ</t>
    </rPh>
    <rPh sb="23" eb="25">
      <t>サクゲン</t>
    </rPh>
    <rPh sb="26" eb="27">
      <t>ツト</t>
    </rPh>
    <rPh sb="32" eb="34">
      <t>ダトウ</t>
    </rPh>
    <phoneticPr fontId="5"/>
  </si>
  <si>
    <t>事業の適切な遂行について必要な経費に限定されている。</t>
    <phoneticPr fontId="5"/>
  </si>
  <si>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</si>
  <si>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</si>
  <si>
    <t>可能な範囲で調査のオンライン化を進め、郵送等に係る費用を抑えることで、低コストで実施している。</t>
    <rPh sb="0" eb="2">
      <t>カノウ</t>
    </rPh>
    <rPh sb="3" eb="5">
      <t>ハンイ</t>
    </rPh>
    <rPh sb="6" eb="8">
      <t>チョウサ</t>
    </rPh>
    <rPh sb="14" eb="15">
      <t>カ</t>
    </rPh>
    <rPh sb="16" eb="17">
      <t>スス</t>
    </rPh>
    <rPh sb="19" eb="21">
      <t>ユウソウ</t>
    </rPh>
    <rPh sb="21" eb="22">
      <t>トウ</t>
    </rPh>
    <rPh sb="23" eb="24">
      <t>カカ</t>
    </rPh>
    <rPh sb="25" eb="27">
      <t>ヒヨウ</t>
    </rPh>
    <rPh sb="28" eb="29">
      <t>オサ</t>
    </rPh>
    <rPh sb="35" eb="36">
      <t>テイ</t>
    </rPh>
    <rPh sb="40" eb="42">
      <t>ジッシ</t>
    </rPh>
    <phoneticPr fontId="5"/>
  </si>
  <si>
    <t>活動実績が目標に達しており、見込みに見合ったものである。</t>
  </si>
  <si>
    <t>実態調査報告書については、厚生労働省のHP及び政府統計の総合窓口（e-Stat）を活用し公表している。</t>
    <rPh sb="0" eb="2">
      <t>ジッタイ</t>
    </rPh>
    <rPh sb="2" eb="4">
      <t>チョウサ</t>
    </rPh>
    <rPh sb="4" eb="7">
      <t>ホウコクショ</t>
    </rPh>
    <rPh sb="13" eb="15">
      <t>コウセイ</t>
    </rPh>
    <rPh sb="15" eb="18">
      <t>ロウドウショウ</t>
    </rPh>
    <rPh sb="21" eb="22">
      <t>オヨ</t>
    </rPh>
    <rPh sb="23" eb="25">
      <t>セイフ</t>
    </rPh>
    <rPh sb="25" eb="27">
      <t>トウケイ</t>
    </rPh>
    <rPh sb="28" eb="30">
      <t>ソウゴウ</t>
    </rPh>
    <rPh sb="30" eb="32">
      <t>マドグチ</t>
    </rPh>
    <rPh sb="41" eb="43">
      <t>カツヨウ</t>
    </rPh>
    <rPh sb="44" eb="46">
      <t>コウヒョウ</t>
    </rPh>
    <phoneticPr fontId="5"/>
  </si>
  <si>
    <t>成果実績及び活動実績は、毎年度目標を達成できている。</t>
    <phoneticPr fontId="5"/>
  </si>
  <si>
    <t>調査のオンライン化の推進等により、費用の削減を図っていきたい。
また、これまで各種報告等の配布先、配布部数を見直し、作成部数を減じて費用の精査を行っており、引き続き精査したい。</t>
    <phoneticPr fontId="5"/>
  </si>
  <si>
    <t>266</t>
    <phoneticPr fontId="5"/>
  </si>
  <si>
    <t>237</t>
    <phoneticPr fontId="5"/>
  </si>
  <si>
    <t>203</t>
    <phoneticPr fontId="5"/>
  </si>
  <si>
    <t>236</t>
    <phoneticPr fontId="5"/>
  </si>
  <si>
    <t>248</t>
    <phoneticPr fontId="5"/>
  </si>
  <si>
    <t>258</t>
    <phoneticPr fontId="5"/>
  </si>
  <si>
    <t>253</t>
    <phoneticPr fontId="5"/>
  </si>
  <si>
    <t>国民健康保険実態調査報告書の印刷製本</t>
    <rPh sb="0" eb="2">
      <t>コクミン</t>
    </rPh>
    <rPh sb="2" eb="4">
      <t>ケンコウ</t>
    </rPh>
    <rPh sb="4" eb="6">
      <t>ホケン</t>
    </rPh>
    <rPh sb="6" eb="8">
      <t>ジッタイ</t>
    </rPh>
    <rPh sb="8" eb="10">
      <t>チョウサ</t>
    </rPh>
    <rPh sb="10" eb="13">
      <t>ホウコクショ</t>
    </rPh>
    <rPh sb="14" eb="16">
      <t>インサツ</t>
    </rPh>
    <rPh sb="16" eb="18">
      <t>セイホン</t>
    </rPh>
    <phoneticPr fontId="5"/>
  </si>
  <si>
    <t>医療給付実態調査報告書の印刷製本</t>
    <rPh sb="0" eb="2">
      <t>イリョウ</t>
    </rPh>
    <rPh sb="2" eb="4">
      <t>キュウフ</t>
    </rPh>
    <rPh sb="4" eb="6">
      <t>ジッタイ</t>
    </rPh>
    <rPh sb="6" eb="8">
      <t>チョウサ</t>
    </rPh>
    <rPh sb="8" eb="11">
      <t>ホウコクショ</t>
    </rPh>
    <rPh sb="12" eb="14">
      <t>インサツ</t>
    </rPh>
    <rPh sb="14" eb="16">
      <t>セイホン</t>
    </rPh>
    <phoneticPr fontId="5"/>
  </si>
  <si>
    <t>健康保険・船員保険被保険者実態調査報告書の印刷製本</t>
    <rPh sb="0" eb="2">
      <t>ケンコウ</t>
    </rPh>
    <rPh sb="2" eb="4">
      <t>ホケン</t>
    </rPh>
    <rPh sb="5" eb="7">
      <t>センイン</t>
    </rPh>
    <rPh sb="7" eb="9">
      <t>ホケン</t>
    </rPh>
    <rPh sb="9" eb="13">
      <t>ヒホケンジャ</t>
    </rPh>
    <rPh sb="13" eb="15">
      <t>ジッタイ</t>
    </rPh>
    <rPh sb="15" eb="17">
      <t>チョウサ</t>
    </rPh>
    <rPh sb="17" eb="20">
      <t>ホウコクショ</t>
    </rPh>
    <rPh sb="21" eb="23">
      <t>インサツ</t>
    </rPh>
    <rPh sb="23" eb="25">
      <t>セイホン</t>
    </rPh>
    <phoneticPr fontId="5"/>
  </si>
  <si>
    <t>大和綜合印刷</t>
    <rPh sb="0" eb="2">
      <t>ダイワ</t>
    </rPh>
    <rPh sb="2" eb="4">
      <t>ソウゴウ</t>
    </rPh>
    <rPh sb="4" eb="6">
      <t>インサツ</t>
    </rPh>
    <phoneticPr fontId="5"/>
  </si>
  <si>
    <t>随意契約
（少額）</t>
  </si>
  <si>
    <t>-</t>
    <phoneticPr fontId="5"/>
  </si>
  <si>
    <t>国民健康保険実態調査実施要領・調査票の印刷製本</t>
    <phoneticPr fontId="5"/>
  </si>
  <si>
    <t>後期高齢者医療制度被保険者実態調査報告書の印刷製本</t>
    <phoneticPr fontId="5"/>
  </si>
  <si>
    <t>東京都ビジネスサービス</t>
    <rPh sb="0" eb="3">
      <t>トウキョウト</t>
    </rPh>
    <phoneticPr fontId="5"/>
  </si>
  <si>
    <t>健康保険被保険者実態調査調査票集計入力業務</t>
    <phoneticPr fontId="5"/>
  </si>
  <si>
    <t>-</t>
    <phoneticPr fontId="5"/>
  </si>
  <si>
    <t>‐</t>
    <phoneticPr fontId="5"/>
  </si>
  <si>
    <t>‐</t>
    <phoneticPr fontId="5"/>
  </si>
  <si>
    <t>-</t>
    <phoneticPr fontId="5"/>
  </si>
  <si>
    <t>-</t>
    <phoneticPr fontId="5"/>
  </si>
  <si>
    <t>ー</t>
    <phoneticPr fontId="5"/>
  </si>
  <si>
    <t>宮嶋印刷</t>
    <phoneticPr fontId="5"/>
  </si>
  <si>
    <t>健康保険被保険者実態調査実施要領・調査票等の印刷製本</t>
    <phoneticPr fontId="5"/>
  </si>
  <si>
    <t>協新流通デベロッパー</t>
    <phoneticPr fontId="5"/>
  </si>
  <si>
    <t>健康保険被保険者実態調査調査票等の発送業務</t>
    <phoneticPr fontId="5"/>
  </si>
  <si>
    <t>オリエンタル物流</t>
    <rPh sb="6" eb="8">
      <t>ブツリュウ</t>
    </rPh>
    <phoneticPr fontId="5"/>
  </si>
  <si>
    <t>国民健康保険実態調査調査票等の発送業務一式</t>
    <phoneticPr fontId="5"/>
  </si>
  <si>
    <t>各医療保険制度を円滑に運営するために必要不可欠であり、国民や社会のニーズを反映している。</t>
    <rPh sb="0" eb="1">
      <t>カク</t>
    </rPh>
    <rPh sb="1" eb="3">
      <t>イリョウ</t>
    </rPh>
    <rPh sb="3" eb="5">
      <t>ホケン</t>
    </rPh>
    <rPh sb="5" eb="7">
      <t>セイド</t>
    </rPh>
    <rPh sb="8" eb="10">
      <t>エンカツ</t>
    </rPh>
    <rPh sb="11" eb="13">
      <t>ウンエイ</t>
    </rPh>
    <rPh sb="18" eb="20">
      <t>ヒツヨウ</t>
    </rPh>
    <rPh sb="20" eb="23">
      <t>フカケツ</t>
    </rPh>
    <rPh sb="27" eb="29">
      <t>コクミン</t>
    </rPh>
    <rPh sb="30" eb="32">
      <t>シャカイ</t>
    </rPh>
    <rPh sb="37" eb="39">
      <t>ハンエイ</t>
    </rPh>
    <phoneticPr fontId="5"/>
  </si>
  <si>
    <t>各医療保険制度を円滑に運営するために必要不可欠であり、優先度が高い事業である。</t>
    <rPh sb="0" eb="1">
      <t>カク</t>
    </rPh>
    <phoneticPr fontId="5"/>
  </si>
  <si>
    <t>少額随意契約であり、支出先の選定は妥当である。</t>
    <rPh sb="0" eb="2">
      <t>ショウガク</t>
    </rPh>
    <rPh sb="2" eb="4">
      <t>ズイイ</t>
    </rPh>
    <rPh sb="4" eb="6">
      <t>ケイヤク</t>
    </rPh>
    <rPh sb="10" eb="12">
      <t>シシュツ</t>
    </rPh>
    <rPh sb="12" eb="13">
      <t>サキ</t>
    </rPh>
    <rPh sb="14" eb="16">
      <t>センテイ</t>
    </rPh>
    <rPh sb="17" eb="19">
      <t>ダトウ</t>
    </rPh>
    <phoneticPr fontId="5"/>
  </si>
  <si>
    <t>E.</t>
    <phoneticPr fontId="5"/>
  </si>
  <si>
    <t>C.</t>
    <phoneticPr fontId="5"/>
  </si>
  <si>
    <t>D.</t>
    <phoneticPr fontId="5"/>
  </si>
  <si>
    <t>B.</t>
    <phoneticPr fontId="5"/>
  </si>
  <si>
    <t>印刷製本費</t>
    <rPh sb="0" eb="2">
      <t>インサツ</t>
    </rPh>
    <rPh sb="2" eb="4">
      <t>セイホン</t>
    </rPh>
    <rPh sb="4" eb="5">
      <t>ヒ</t>
    </rPh>
    <phoneticPr fontId="5"/>
  </si>
  <si>
    <t>報告書、調査票等の印刷</t>
    <rPh sb="0" eb="3">
      <t>ホウコクショ</t>
    </rPh>
    <rPh sb="4" eb="7">
      <t>チョウサヒョウ</t>
    </rPh>
    <rPh sb="7" eb="8">
      <t>トウ</t>
    </rPh>
    <rPh sb="9" eb="11">
      <t>インサツ</t>
    </rPh>
    <phoneticPr fontId="5"/>
  </si>
  <si>
    <t>A.大和綜合印刷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</si>
</sst>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182420</xdr:colOff>
      <xdr:row>741</xdr:row>
      <xdr:rowOff>302559</xdr:rowOff>
    </xdr:from>
    <xdr:to>
      <xdr:col>36</xdr:col>
      <xdr:colOff>75318</xdr:colOff>
      <xdr:row>743</xdr:row>
      <xdr:rowOff>210078</xdr:rowOff>
    </xdr:to>
    <xdr:sp macro="" textlink="">
      <xdr:nvSpPr>
        <xdr:cNvPr id="2" name="正方形/長方形 1"/>
        <xdr:cNvSpPr/>
      </xdr:nvSpPr>
      <xdr:spPr>
        <a:xfrm>
          <a:off x="5383070" y="42374484"/>
          <a:ext cx="1893148" cy="6123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11</xdr:col>
      <xdr:colOff>89779</xdr:colOff>
      <xdr:row>746</xdr:row>
      <xdr:rowOff>107984</xdr:rowOff>
    </xdr:from>
    <xdr:to>
      <xdr:col>20</xdr:col>
      <xdr:colOff>34835</xdr:colOff>
      <xdr:row>748</xdr:row>
      <xdr:rowOff>18540</xdr:rowOff>
    </xdr:to>
    <xdr:sp macro="" textlink="">
      <xdr:nvSpPr>
        <xdr:cNvPr id="3" name="正方形/長方形 2"/>
        <xdr:cNvSpPr/>
      </xdr:nvSpPr>
      <xdr:spPr>
        <a:xfrm>
          <a:off x="2290054" y="43942034"/>
          <a:ext cx="1745281" cy="6154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大和綜合印刷</a:t>
          </a:r>
          <a:endParaRPr kumimoji="1" lang="en-US" altLang="ja-JP" sz="1100"/>
        </a:p>
        <a:p>
          <a:pPr algn="ctr"/>
          <a:r>
            <a:rPr kumimoji="1" lang="ja-JP" altLang="en-US" sz="1100"/>
            <a:t>１百万円</a:t>
          </a:r>
        </a:p>
      </xdr:txBody>
    </xdr:sp>
    <xdr:clientData/>
  </xdr:twoCellAnchor>
  <xdr:twoCellAnchor>
    <xdr:from>
      <xdr:col>26</xdr:col>
      <xdr:colOff>201100</xdr:colOff>
      <xdr:row>746</xdr:row>
      <xdr:rowOff>72682</xdr:rowOff>
    </xdr:from>
    <xdr:to>
      <xdr:col>36</xdr:col>
      <xdr:colOff>63554</xdr:colOff>
      <xdr:row>748</xdr:row>
      <xdr:rowOff>126999</xdr:rowOff>
    </xdr:to>
    <xdr:sp macro="" textlink="">
      <xdr:nvSpPr>
        <xdr:cNvPr id="4" name="正方形/長方形 3"/>
        <xdr:cNvSpPr/>
      </xdr:nvSpPr>
      <xdr:spPr>
        <a:xfrm>
          <a:off x="5484300" y="42046182"/>
          <a:ext cx="1894454" cy="7655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東京都ビジネスサービス</a:t>
          </a:r>
          <a:endParaRPr kumimoji="1" lang="en-US" altLang="ja-JP" sz="1100"/>
        </a:p>
        <a:p>
          <a:pPr algn="ctr"/>
          <a:r>
            <a:rPr kumimoji="1" lang="ja-JP" altLang="en-US" sz="1100"/>
            <a:t>０．４百万円</a:t>
          </a:r>
        </a:p>
      </xdr:txBody>
    </xdr:sp>
    <xdr:clientData/>
  </xdr:twoCellAnchor>
  <xdr:twoCellAnchor>
    <xdr:from>
      <xdr:col>40</xdr:col>
      <xdr:colOff>50600</xdr:colOff>
      <xdr:row>746</xdr:row>
      <xdr:rowOff>96779</xdr:rowOff>
    </xdr:from>
    <xdr:to>
      <xdr:col>49</xdr:col>
      <xdr:colOff>281304</xdr:colOff>
      <xdr:row>748</xdr:row>
      <xdr:rowOff>40951</xdr:rowOff>
    </xdr:to>
    <xdr:sp macro="" textlink="">
      <xdr:nvSpPr>
        <xdr:cNvPr id="5" name="正方形/長方形 4"/>
        <xdr:cNvSpPr/>
      </xdr:nvSpPr>
      <xdr:spPr>
        <a:xfrm>
          <a:off x="8051600" y="43930829"/>
          <a:ext cx="2030929" cy="6490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宮嶋印刷</a:t>
          </a:r>
          <a:endParaRPr kumimoji="1" lang="en-US" altLang="ja-JP" sz="1100"/>
        </a:p>
        <a:p>
          <a:pPr algn="ctr"/>
          <a:r>
            <a:rPr kumimoji="1" lang="ja-JP" altLang="en-US" sz="1100"/>
            <a:t>０．３百万円</a:t>
          </a:r>
        </a:p>
      </xdr:txBody>
    </xdr:sp>
    <xdr:clientData/>
  </xdr:twoCellAnchor>
  <xdr:twoCellAnchor>
    <xdr:from>
      <xdr:col>31</xdr:col>
      <xdr:colOff>128869</xdr:colOff>
      <xdr:row>743</xdr:row>
      <xdr:rowOff>210078</xdr:rowOff>
    </xdr:from>
    <xdr:to>
      <xdr:col>31</xdr:col>
      <xdr:colOff>132327</xdr:colOff>
      <xdr:row>746</xdr:row>
      <xdr:rowOff>72682</xdr:rowOff>
    </xdr:to>
    <xdr:cxnSp macro="">
      <xdr:nvCxnSpPr>
        <xdr:cNvPr id="6" name="直線矢印コネクタ 5"/>
        <xdr:cNvCxnSpPr>
          <a:stCxn id="2" idx="2"/>
          <a:endCxn id="4" idx="0"/>
        </xdr:cNvCxnSpPr>
      </xdr:nvCxnSpPr>
      <xdr:spPr>
        <a:xfrm>
          <a:off x="6428069" y="41116778"/>
          <a:ext cx="3458" cy="9294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159800</xdr:colOff>
      <xdr:row>744</xdr:row>
      <xdr:rowOff>62674</xdr:rowOff>
    </xdr:from>
    <xdr:to>
      <xdr:col>45</xdr:col>
      <xdr:colOff>145676</xdr:colOff>
      <xdr:row>744</xdr:row>
      <xdr:rowOff>75470</xdr:rowOff>
    </xdr:to>
    <xdr:cxnSp macro="">
      <xdr:nvCxnSpPr>
        <xdr:cNvPr id="7" name="直線コネクタ 6"/>
        <xdr:cNvCxnSpPr/>
      </xdr:nvCxnSpPr>
      <xdr:spPr>
        <a:xfrm flipV="1">
          <a:off x="3160175" y="43191874"/>
          <a:ext cx="5986626" cy="12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32636</xdr:colOff>
      <xdr:row>744</xdr:row>
      <xdr:rowOff>78645</xdr:rowOff>
    </xdr:from>
    <xdr:to>
      <xdr:col>37</xdr:col>
      <xdr:colOff>35250</xdr:colOff>
      <xdr:row>753</xdr:row>
      <xdr:rowOff>316500</xdr:rowOff>
    </xdr:to>
    <xdr:cxnSp macro="">
      <xdr:nvCxnSpPr>
        <xdr:cNvPr id="8" name="直線矢印コネクタ 7"/>
        <xdr:cNvCxnSpPr/>
      </xdr:nvCxnSpPr>
      <xdr:spPr>
        <a:xfrm flipH="1">
          <a:off x="7433561" y="43207845"/>
          <a:ext cx="2614" cy="34096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157566</xdr:colOff>
      <xdr:row>744</xdr:row>
      <xdr:rowOff>70427</xdr:rowOff>
    </xdr:from>
    <xdr:to>
      <xdr:col>15</xdr:col>
      <xdr:colOff>163161</xdr:colOff>
      <xdr:row>746</xdr:row>
      <xdr:rowOff>85572</xdr:rowOff>
    </xdr:to>
    <xdr:cxnSp macro="">
      <xdr:nvCxnSpPr>
        <xdr:cNvPr id="9" name="直線矢印コネクタ 8"/>
        <xdr:cNvCxnSpPr/>
      </xdr:nvCxnSpPr>
      <xdr:spPr>
        <a:xfrm>
          <a:off x="3157941" y="43199627"/>
          <a:ext cx="5595" cy="7199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140179</xdr:colOff>
      <xdr:row>744</xdr:row>
      <xdr:rowOff>67439</xdr:rowOff>
    </xdr:from>
    <xdr:to>
      <xdr:col>45</xdr:col>
      <xdr:colOff>143541</xdr:colOff>
      <xdr:row>746</xdr:row>
      <xdr:rowOff>74367</xdr:rowOff>
    </xdr:to>
    <xdr:cxnSp macro="">
      <xdr:nvCxnSpPr>
        <xdr:cNvPr id="10" name="直線矢印コネクタ 9"/>
        <xdr:cNvCxnSpPr/>
      </xdr:nvCxnSpPr>
      <xdr:spPr>
        <a:xfrm>
          <a:off x="9141304" y="43196639"/>
          <a:ext cx="3362" cy="71177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115049</xdr:colOff>
      <xdr:row>748</xdr:row>
      <xdr:rowOff>304773</xdr:rowOff>
    </xdr:from>
    <xdr:to>
      <xdr:col>49</xdr:col>
      <xdr:colOff>182015</xdr:colOff>
      <xdr:row>751</xdr:row>
      <xdr:rowOff>0</xdr:rowOff>
    </xdr:to>
    <xdr:sp macro="" textlink="">
      <xdr:nvSpPr>
        <xdr:cNvPr id="11" name="大かっこ 10"/>
        <xdr:cNvSpPr/>
      </xdr:nvSpPr>
      <xdr:spPr>
        <a:xfrm>
          <a:off x="8116049" y="44843673"/>
          <a:ext cx="1867191" cy="752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健康保険・船員保険被保険者実態調査実施要領・調査票等の印刷業務</a:t>
          </a:r>
        </a:p>
      </xdr:txBody>
    </xdr:sp>
    <xdr:clientData/>
  </xdr:twoCellAnchor>
  <xdr:twoCellAnchor>
    <xdr:from>
      <xdr:col>26</xdr:col>
      <xdr:colOff>6863</xdr:colOff>
      <xdr:row>748</xdr:row>
      <xdr:rowOff>237534</xdr:rowOff>
    </xdr:from>
    <xdr:to>
      <xdr:col>34</xdr:col>
      <xdr:colOff>160485</xdr:colOff>
      <xdr:row>750</xdr:row>
      <xdr:rowOff>318041</xdr:rowOff>
    </xdr:to>
    <xdr:sp macro="" textlink="">
      <xdr:nvSpPr>
        <xdr:cNvPr id="12" name="大かっこ 11"/>
        <xdr:cNvSpPr/>
      </xdr:nvSpPr>
      <xdr:spPr>
        <a:xfrm>
          <a:off x="5207513" y="44776434"/>
          <a:ext cx="1753822" cy="7853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健康保険被保険者実態調査調査票集計入力業務</a:t>
          </a:r>
        </a:p>
      </xdr:txBody>
    </xdr:sp>
    <xdr:clientData/>
  </xdr:twoCellAnchor>
  <xdr:twoCellAnchor>
    <xdr:from>
      <xdr:col>6</xdr:col>
      <xdr:colOff>31801</xdr:colOff>
      <xdr:row>748</xdr:row>
      <xdr:rowOff>130604</xdr:rowOff>
    </xdr:from>
    <xdr:to>
      <xdr:col>21</xdr:col>
      <xdr:colOff>201675</xdr:colOff>
      <xdr:row>752</xdr:row>
      <xdr:rowOff>100853</xdr:rowOff>
    </xdr:to>
    <xdr:sp macro="" textlink="">
      <xdr:nvSpPr>
        <xdr:cNvPr id="13" name="大かっこ 12"/>
        <xdr:cNvSpPr/>
      </xdr:nvSpPr>
      <xdr:spPr>
        <a:xfrm>
          <a:off x="1231951" y="44669504"/>
          <a:ext cx="3170249" cy="13799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・医療給付実態調査報告書</a:t>
          </a:r>
          <a:endParaRPr kumimoji="1" lang="en-US" altLang="ja-JP" sz="1100"/>
        </a:p>
        <a:p>
          <a:pPr algn="l">
            <a:lnSpc>
              <a:spcPts val="1000"/>
            </a:lnSpc>
          </a:pPr>
          <a:r>
            <a:rPr kumimoji="1" lang="ja-JP" altLang="en-US" sz="1100"/>
            <a:t>・国民健康保険実態調査報告書</a:t>
          </a:r>
          <a:endParaRPr kumimoji="1" lang="en-US" altLang="ja-JP" sz="11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・国民健康保険実態調査実施要領・調査票</a:t>
          </a:r>
          <a:endParaRPr kumimoji="1" lang="en-US" altLang="ja-JP" sz="1100"/>
        </a:p>
        <a:p>
          <a:pPr algn="l">
            <a:lnSpc>
              <a:spcPts val="1300"/>
            </a:lnSpc>
          </a:pPr>
          <a:r>
            <a:rPr kumimoji="1" lang="ja-JP" altLang="en-US" sz="1100"/>
            <a:t>・健康保険被保険者実態調査報告書</a:t>
          </a:r>
          <a:endParaRPr kumimoji="1" lang="en-US" altLang="ja-JP" sz="1100"/>
        </a:p>
        <a:p>
          <a:pPr algn="l">
            <a:lnSpc>
              <a:spcPts val="1300"/>
            </a:lnSpc>
          </a:pPr>
          <a:r>
            <a:rPr kumimoji="1" lang="ja-JP" altLang="en-US" sz="1100"/>
            <a:t>・後期高齢者医療制度被保険者実態調査報告書</a:t>
          </a:r>
          <a:endParaRPr kumimoji="1" lang="en-US" altLang="ja-JP" sz="1100"/>
        </a:p>
        <a:p>
          <a:pPr algn="l">
            <a:lnSpc>
              <a:spcPts val="1300"/>
            </a:lnSpc>
          </a:pPr>
          <a:r>
            <a:rPr kumimoji="1" lang="ja-JP" altLang="en-US" sz="1100"/>
            <a:t>等の印刷製本</a:t>
          </a:r>
        </a:p>
      </xdr:txBody>
    </xdr:sp>
    <xdr:clientData/>
  </xdr:twoCellAnchor>
  <xdr:twoCellAnchor>
    <xdr:from>
      <xdr:col>32</xdr:col>
      <xdr:colOff>6931</xdr:colOff>
      <xdr:row>754</xdr:row>
      <xdr:rowOff>2736</xdr:rowOff>
    </xdr:from>
    <xdr:to>
      <xdr:col>42</xdr:col>
      <xdr:colOff>35929</xdr:colOff>
      <xdr:row>756</xdr:row>
      <xdr:rowOff>10390</xdr:rowOff>
    </xdr:to>
    <xdr:sp macro="" textlink="">
      <xdr:nvSpPr>
        <xdr:cNvPr id="14" name="正方形/長方形 13"/>
        <xdr:cNvSpPr/>
      </xdr:nvSpPr>
      <xdr:spPr>
        <a:xfrm>
          <a:off x="6407731" y="46656186"/>
          <a:ext cx="2029248" cy="712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E</a:t>
          </a:r>
          <a:r>
            <a:rPr kumimoji="1" lang="ja-JP" altLang="en-US" sz="1100"/>
            <a:t>　オリエンタル物流</a:t>
          </a:r>
          <a:endParaRPr kumimoji="1" lang="en-US" altLang="ja-JP" sz="1100"/>
        </a:p>
        <a:p>
          <a:pPr algn="ctr"/>
          <a:r>
            <a:rPr kumimoji="1" lang="ja-JP" altLang="en-US" sz="1100"/>
            <a:t>０．１百万円</a:t>
          </a:r>
        </a:p>
      </xdr:txBody>
    </xdr:sp>
    <xdr:clientData/>
  </xdr:twoCellAnchor>
  <xdr:twoCellAnchor>
    <xdr:from>
      <xdr:col>31</xdr:col>
      <xdr:colOff>114300</xdr:colOff>
      <xdr:row>756</xdr:row>
      <xdr:rowOff>136393</xdr:rowOff>
    </xdr:from>
    <xdr:to>
      <xdr:col>42</xdr:col>
      <xdr:colOff>163814</xdr:colOff>
      <xdr:row>758</xdr:row>
      <xdr:rowOff>304801</xdr:rowOff>
    </xdr:to>
    <xdr:sp macro="" textlink="">
      <xdr:nvSpPr>
        <xdr:cNvPr id="15" name="大かっこ 14"/>
        <xdr:cNvSpPr/>
      </xdr:nvSpPr>
      <xdr:spPr>
        <a:xfrm>
          <a:off x="6413500" y="45665893"/>
          <a:ext cx="2284714" cy="1514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国民健康保険実態調査の調査票等の封入封緘・発送業務</a:t>
          </a:r>
        </a:p>
      </xdr:txBody>
    </xdr:sp>
    <xdr:clientData/>
  </xdr:twoCellAnchor>
  <xdr:twoCellAnchor>
    <xdr:from>
      <xdr:col>22</xdr:col>
      <xdr:colOff>181025</xdr:colOff>
      <xdr:row>744</xdr:row>
      <xdr:rowOff>78644</xdr:rowOff>
    </xdr:from>
    <xdr:to>
      <xdr:col>22</xdr:col>
      <xdr:colOff>183639</xdr:colOff>
      <xdr:row>753</xdr:row>
      <xdr:rowOff>316499</xdr:rowOff>
    </xdr:to>
    <xdr:cxnSp macro="">
      <xdr:nvCxnSpPr>
        <xdr:cNvPr id="16" name="直線矢印コネクタ 15"/>
        <xdr:cNvCxnSpPr/>
      </xdr:nvCxnSpPr>
      <xdr:spPr>
        <a:xfrm flipH="1">
          <a:off x="4581575" y="43207844"/>
          <a:ext cx="2614" cy="34096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161432</xdr:colOff>
      <xdr:row>754</xdr:row>
      <xdr:rowOff>13941</xdr:rowOff>
    </xdr:from>
    <xdr:to>
      <xdr:col>27</xdr:col>
      <xdr:colOff>173111</xdr:colOff>
      <xdr:row>756</xdr:row>
      <xdr:rowOff>21595</xdr:rowOff>
    </xdr:to>
    <xdr:sp macro="" textlink="">
      <xdr:nvSpPr>
        <xdr:cNvPr id="17" name="正方形/長方形 16"/>
        <xdr:cNvSpPr/>
      </xdr:nvSpPr>
      <xdr:spPr>
        <a:xfrm>
          <a:off x="3561857" y="46667391"/>
          <a:ext cx="2011929" cy="712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協新流通デベロッパー</a:t>
          </a:r>
          <a:endParaRPr kumimoji="1" lang="en-US" altLang="ja-JP" sz="1100"/>
        </a:p>
        <a:p>
          <a:pPr algn="ctr"/>
          <a:r>
            <a:rPr kumimoji="1" lang="ja-JP" altLang="en-US" sz="1100"/>
            <a:t>０．１百万円</a:t>
          </a:r>
        </a:p>
      </xdr:txBody>
    </xdr:sp>
    <xdr:clientData/>
  </xdr:twoCellAnchor>
  <xdr:twoCellAnchor>
    <xdr:from>
      <xdr:col>16</xdr:col>
      <xdr:colOff>194167</xdr:colOff>
      <xdr:row>756</xdr:row>
      <xdr:rowOff>154508</xdr:rowOff>
    </xdr:from>
    <xdr:to>
      <xdr:col>28</xdr:col>
      <xdr:colOff>54467</xdr:colOff>
      <xdr:row>758</xdr:row>
      <xdr:rowOff>357433</xdr:rowOff>
    </xdr:to>
    <xdr:sp macro="" textlink="">
      <xdr:nvSpPr>
        <xdr:cNvPr id="18" name="大かっこ 17"/>
        <xdr:cNvSpPr/>
      </xdr:nvSpPr>
      <xdr:spPr>
        <a:xfrm>
          <a:off x="3394567" y="47512808"/>
          <a:ext cx="2260600" cy="1536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健康保険被保険者実態調査の調査票等の封入封緘・発送業務</a:t>
          </a:r>
        </a:p>
      </xdr:txBody>
    </xdr:sp>
    <xdr:clientData/>
  </xdr:twoCellAnchor>
  <xdr:twoCellAnchor>
    <xdr:from>
      <xdr:col>13</xdr:col>
      <xdr:colOff>159123</xdr:colOff>
      <xdr:row>753</xdr:row>
      <xdr:rowOff>64364</xdr:rowOff>
    </xdr:from>
    <xdr:to>
      <xdr:col>23</xdr:col>
      <xdr:colOff>11206</xdr:colOff>
      <xdr:row>753</xdr:row>
      <xdr:rowOff>291354</xdr:rowOff>
    </xdr:to>
    <xdr:sp macro="" textlink="">
      <xdr:nvSpPr>
        <xdr:cNvPr id="19" name="正方形/長方形 18"/>
        <xdr:cNvSpPr/>
      </xdr:nvSpPr>
      <xdr:spPr>
        <a:xfrm>
          <a:off x="2759448" y="46365389"/>
          <a:ext cx="1852333"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165850</xdr:colOff>
      <xdr:row>753</xdr:row>
      <xdr:rowOff>82293</xdr:rowOff>
    </xdr:from>
    <xdr:to>
      <xdr:col>38</xdr:col>
      <xdr:colOff>17933</xdr:colOff>
      <xdr:row>753</xdr:row>
      <xdr:rowOff>309283</xdr:rowOff>
    </xdr:to>
    <xdr:sp macro="" textlink="">
      <xdr:nvSpPr>
        <xdr:cNvPr id="20" name="正方形/長方形 19"/>
        <xdr:cNvSpPr/>
      </xdr:nvSpPr>
      <xdr:spPr>
        <a:xfrm>
          <a:off x="5766550" y="46383318"/>
          <a:ext cx="1852333"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183775</xdr:colOff>
      <xdr:row>745</xdr:row>
      <xdr:rowOff>178664</xdr:rowOff>
    </xdr:from>
    <xdr:to>
      <xdr:col>17</xdr:col>
      <xdr:colOff>35858</xdr:colOff>
      <xdr:row>746</xdr:row>
      <xdr:rowOff>58271</xdr:rowOff>
    </xdr:to>
    <xdr:sp macro="" textlink="">
      <xdr:nvSpPr>
        <xdr:cNvPr id="21" name="正方形/長方形 20"/>
        <xdr:cNvSpPr/>
      </xdr:nvSpPr>
      <xdr:spPr>
        <a:xfrm>
          <a:off x="1583950" y="43660289"/>
          <a:ext cx="1852333"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100852</xdr:colOff>
      <xdr:row>745</xdr:row>
      <xdr:rowOff>174181</xdr:rowOff>
    </xdr:from>
    <xdr:to>
      <xdr:col>46</xdr:col>
      <xdr:colOff>154641</xdr:colOff>
      <xdr:row>746</xdr:row>
      <xdr:rowOff>53788</xdr:rowOff>
    </xdr:to>
    <xdr:sp macro="" textlink="">
      <xdr:nvSpPr>
        <xdr:cNvPr id="22" name="正方形/長方形 21"/>
        <xdr:cNvSpPr/>
      </xdr:nvSpPr>
      <xdr:spPr>
        <a:xfrm>
          <a:off x="7501777" y="43655806"/>
          <a:ext cx="1854014"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85165</xdr:colOff>
      <xdr:row>745</xdr:row>
      <xdr:rowOff>169700</xdr:rowOff>
    </xdr:from>
    <xdr:to>
      <xdr:col>32</xdr:col>
      <xdr:colOff>138954</xdr:colOff>
      <xdr:row>746</xdr:row>
      <xdr:rowOff>49307</xdr:rowOff>
    </xdr:to>
    <xdr:sp macro="" textlink="">
      <xdr:nvSpPr>
        <xdr:cNvPr id="23" name="正方形/長方形 22"/>
        <xdr:cNvSpPr/>
      </xdr:nvSpPr>
      <xdr:spPr>
        <a:xfrm>
          <a:off x="4685740" y="43651325"/>
          <a:ext cx="1854014"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79" sqref="AC779:AX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266</v>
      </c>
      <c r="AT2" s="218"/>
      <c r="AU2" s="218"/>
      <c r="AV2" s="52" t="str">
        <f>IF(AW2="", "", "-")</f>
        <v/>
      </c>
      <c r="AW2" s="394"/>
      <c r="AX2" s="394"/>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546</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137</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549</v>
      </c>
      <c r="AF5" s="721"/>
      <c r="AG5" s="721"/>
      <c r="AH5" s="721"/>
      <c r="AI5" s="721"/>
      <c r="AJ5" s="721"/>
      <c r="AK5" s="721"/>
      <c r="AL5" s="721"/>
      <c r="AM5" s="721"/>
      <c r="AN5" s="721"/>
      <c r="AO5" s="721"/>
      <c r="AP5" s="722"/>
      <c r="AQ5" s="723" t="s">
        <v>550</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2" t="s">
        <v>544</v>
      </c>
      <c r="Z7" s="294"/>
      <c r="AA7" s="294"/>
      <c r="AB7" s="294"/>
      <c r="AC7" s="294"/>
      <c r="AD7" s="393"/>
      <c r="AE7" s="380" t="s">
        <v>579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555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42" t="s">
        <v>7</v>
      </c>
      <c r="J13" s="643"/>
      <c r="K13" s="643"/>
      <c r="L13" s="643"/>
      <c r="M13" s="643"/>
      <c r="N13" s="643"/>
      <c r="O13" s="644"/>
      <c r="P13" s="97">
        <v>3</v>
      </c>
      <c r="Q13" s="98"/>
      <c r="R13" s="98"/>
      <c r="S13" s="98"/>
      <c r="T13" s="98"/>
      <c r="U13" s="98"/>
      <c r="V13" s="99"/>
      <c r="W13" s="97">
        <v>3</v>
      </c>
      <c r="X13" s="98"/>
      <c r="Y13" s="98"/>
      <c r="Z13" s="98"/>
      <c r="AA13" s="98"/>
      <c r="AB13" s="98"/>
      <c r="AC13" s="99"/>
      <c r="AD13" s="97">
        <v>2</v>
      </c>
      <c r="AE13" s="98"/>
      <c r="AF13" s="98"/>
      <c r="AG13" s="98"/>
      <c r="AH13" s="98"/>
      <c r="AI13" s="98"/>
      <c r="AJ13" s="99"/>
      <c r="AK13" s="97">
        <v>3</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8"/>
      <c r="H14" s="749"/>
      <c r="I14" s="578" t="s">
        <v>8</v>
      </c>
      <c r="J14" s="636"/>
      <c r="K14" s="636"/>
      <c r="L14" s="636"/>
      <c r="M14" s="636"/>
      <c r="N14" s="636"/>
      <c r="O14" s="637"/>
      <c r="P14" s="97" t="s">
        <v>557</v>
      </c>
      <c r="Q14" s="98"/>
      <c r="R14" s="98"/>
      <c r="S14" s="98"/>
      <c r="T14" s="98"/>
      <c r="U14" s="98"/>
      <c r="V14" s="99"/>
      <c r="W14" s="97" t="s">
        <v>557</v>
      </c>
      <c r="X14" s="98"/>
      <c r="Y14" s="98"/>
      <c r="Z14" s="98"/>
      <c r="AA14" s="98"/>
      <c r="AB14" s="98"/>
      <c r="AC14" s="99"/>
      <c r="AD14" s="97" t="s">
        <v>559</v>
      </c>
      <c r="AE14" s="98"/>
      <c r="AF14" s="98"/>
      <c r="AG14" s="98"/>
      <c r="AH14" s="98"/>
      <c r="AI14" s="98"/>
      <c r="AJ14" s="99"/>
      <c r="AK14" s="97" t="s">
        <v>557</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48"/>
      <c r="H15" s="749"/>
      <c r="I15" s="578" t="s">
        <v>51</v>
      </c>
      <c r="J15" s="579"/>
      <c r="K15" s="579"/>
      <c r="L15" s="579"/>
      <c r="M15" s="579"/>
      <c r="N15" s="579"/>
      <c r="O15" s="580"/>
      <c r="P15" s="97" t="s">
        <v>558</v>
      </c>
      <c r="Q15" s="98"/>
      <c r="R15" s="98"/>
      <c r="S15" s="98"/>
      <c r="T15" s="98"/>
      <c r="U15" s="98"/>
      <c r="V15" s="99"/>
      <c r="W15" s="97" t="s">
        <v>558</v>
      </c>
      <c r="X15" s="98"/>
      <c r="Y15" s="98"/>
      <c r="Z15" s="98"/>
      <c r="AA15" s="98"/>
      <c r="AB15" s="98"/>
      <c r="AC15" s="99"/>
      <c r="AD15" s="97" t="s">
        <v>559</v>
      </c>
      <c r="AE15" s="98"/>
      <c r="AF15" s="98"/>
      <c r="AG15" s="98"/>
      <c r="AH15" s="98"/>
      <c r="AI15" s="98"/>
      <c r="AJ15" s="99"/>
      <c r="AK15" s="97" t="s">
        <v>557</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48"/>
      <c r="H16" s="749"/>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558</v>
      </c>
      <c r="AE16" s="98"/>
      <c r="AF16" s="98"/>
      <c r="AG16" s="98"/>
      <c r="AH16" s="98"/>
      <c r="AI16" s="98"/>
      <c r="AJ16" s="99"/>
      <c r="AK16" s="97" t="s">
        <v>557</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6"/>
      <c r="K17" s="636"/>
      <c r="L17" s="636"/>
      <c r="M17" s="636"/>
      <c r="N17" s="636"/>
      <c r="O17" s="637"/>
      <c r="P17" s="97" t="s">
        <v>557</v>
      </c>
      <c r="Q17" s="98"/>
      <c r="R17" s="98"/>
      <c r="S17" s="98"/>
      <c r="T17" s="98"/>
      <c r="U17" s="98"/>
      <c r="V17" s="99"/>
      <c r="W17" s="97" t="s">
        <v>557</v>
      </c>
      <c r="X17" s="98"/>
      <c r="Y17" s="98"/>
      <c r="Z17" s="98"/>
      <c r="AA17" s="98"/>
      <c r="AB17" s="98"/>
      <c r="AC17" s="99"/>
      <c r="AD17" s="97" t="s">
        <v>559</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50"/>
      <c r="H18" s="751"/>
      <c r="I18" s="738" t="s">
        <v>20</v>
      </c>
      <c r="J18" s="739"/>
      <c r="K18" s="739"/>
      <c r="L18" s="739"/>
      <c r="M18" s="739"/>
      <c r="N18" s="739"/>
      <c r="O18" s="740"/>
      <c r="P18" s="103">
        <f>SUM(P13:V17)</f>
        <v>3</v>
      </c>
      <c r="Q18" s="104"/>
      <c r="R18" s="104"/>
      <c r="S18" s="104"/>
      <c r="T18" s="104"/>
      <c r="U18" s="104"/>
      <c r="V18" s="105"/>
      <c r="W18" s="103">
        <f>SUM(W13:AC17)</f>
        <v>3</v>
      </c>
      <c r="X18" s="104"/>
      <c r="Y18" s="104"/>
      <c r="Z18" s="104"/>
      <c r="AA18" s="104"/>
      <c r="AB18" s="104"/>
      <c r="AC18" s="105"/>
      <c r="AD18" s="103">
        <f>SUM(AD13:AJ17)</f>
        <v>2</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v>
      </c>
      <c r="Q19" s="98"/>
      <c r="R19" s="98"/>
      <c r="S19" s="98"/>
      <c r="T19" s="98"/>
      <c r="U19" s="98"/>
      <c r="V19" s="99"/>
      <c r="W19" s="97">
        <v>3</v>
      </c>
      <c r="X19" s="98"/>
      <c r="Y19" s="98"/>
      <c r="Z19" s="98"/>
      <c r="AA19" s="98"/>
      <c r="AB19" s="98"/>
      <c r="AC19" s="99"/>
      <c r="AD19" s="97">
        <v>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0.66666666666666663</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494</v>
      </c>
      <c r="H21" s="934"/>
      <c r="I21" s="934"/>
      <c r="J21" s="934"/>
      <c r="K21" s="934"/>
      <c r="L21" s="934"/>
      <c r="M21" s="934"/>
      <c r="N21" s="934"/>
      <c r="O21" s="934"/>
      <c r="P21" s="542">
        <f>IF(P19=0, "-", SUM(P19)/SUM(P13,P14))</f>
        <v>0.66666666666666663</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488</v>
      </c>
      <c r="B30" s="513"/>
      <c r="C30" s="513"/>
      <c r="D30" s="513"/>
      <c r="E30" s="513"/>
      <c r="F30" s="514"/>
      <c r="G30" s="654" t="s">
        <v>265</v>
      </c>
      <c r="H30" s="387"/>
      <c r="I30" s="387"/>
      <c r="J30" s="387"/>
      <c r="K30" s="387"/>
      <c r="L30" s="387"/>
      <c r="M30" s="387"/>
      <c r="N30" s="387"/>
      <c r="O30" s="582"/>
      <c r="P30" s="581" t="s">
        <v>59</v>
      </c>
      <c r="Q30" s="387"/>
      <c r="R30" s="387"/>
      <c r="S30" s="387"/>
      <c r="T30" s="387"/>
      <c r="U30" s="387"/>
      <c r="V30" s="387"/>
      <c r="W30" s="387"/>
      <c r="X30" s="582"/>
      <c r="Y30" s="468"/>
      <c r="Z30" s="469"/>
      <c r="AA30" s="470"/>
      <c r="AB30" s="383" t="s">
        <v>11</v>
      </c>
      <c r="AC30" s="384"/>
      <c r="AD30" s="385"/>
      <c r="AE30" s="383" t="s">
        <v>357</v>
      </c>
      <c r="AF30" s="384"/>
      <c r="AG30" s="384"/>
      <c r="AH30" s="385"/>
      <c r="AI30" s="383" t="s">
        <v>363</v>
      </c>
      <c r="AJ30" s="384"/>
      <c r="AK30" s="384"/>
      <c r="AL30" s="385"/>
      <c r="AM30" s="386" t="s">
        <v>469</v>
      </c>
      <c r="AN30" s="386"/>
      <c r="AO30" s="386"/>
      <c r="AP30" s="383"/>
      <c r="AQ30" s="645" t="s">
        <v>355</v>
      </c>
      <c r="AR30" s="646"/>
      <c r="AS30" s="646"/>
      <c r="AT30" s="647"/>
      <c r="AU30" s="387" t="s">
        <v>253</v>
      </c>
      <c r="AV30" s="387"/>
      <c r="AW30" s="387"/>
      <c r="AX30" s="388"/>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1"/>
      <c r="Z31" s="472"/>
      <c r="AA31" s="473"/>
      <c r="AB31" s="329"/>
      <c r="AC31" s="330"/>
      <c r="AD31" s="331"/>
      <c r="AE31" s="329"/>
      <c r="AF31" s="330"/>
      <c r="AG31" s="330"/>
      <c r="AH31" s="331"/>
      <c r="AI31" s="329"/>
      <c r="AJ31" s="330"/>
      <c r="AK31" s="330"/>
      <c r="AL31" s="331"/>
      <c r="AM31" s="373"/>
      <c r="AN31" s="373"/>
      <c r="AO31" s="373"/>
      <c r="AP31" s="329"/>
      <c r="AQ31" s="215" t="s">
        <v>564</v>
      </c>
      <c r="AR31" s="133"/>
      <c r="AS31" s="134" t="s">
        <v>356</v>
      </c>
      <c r="AT31" s="169"/>
      <c r="AU31" s="269">
        <v>30</v>
      </c>
      <c r="AV31" s="269"/>
      <c r="AW31" s="376" t="s">
        <v>300</v>
      </c>
      <c r="AX31" s="377"/>
    </row>
    <row r="32" spans="1:50" ht="23.25" customHeight="1" x14ac:dyDescent="0.15">
      <c r="A32" s="518"/>
      <c r="B32" s="516"/>
      <c r="C32" s="516"/>
      <c r="D32" s="516"/>
      <c r="E32" s="516"/>
      <c r="F32" s="517"/>
      <c r="G32" s="543" t="s">
        <v>561</v>
      </c>
      <c r="H32" s="544"/>
      <c r="I32" s="544"/>
      <c r="J32" s="544"/>
      <c r="K32" s="544"/>
      <c r="L32" s="544"/>
      <c r="M32" s="544"/>
      <c r="N32" s="544"/>
      <c r="O32" s="545"/>
      <c r="P32" s="158" t="s">
        <v>562</v>
      </c>
      <c r="Q32" s="158"/>
      <c r="R32" s="158"/>
      <c r="S32" s="158"/>
      <c r="T32" s="158"/>
      <c r="U32" s="158"/>
      <c r="V32" s="158"/>
      <c r="W32" s="158"/>
      <c r="X32" s="229"/>
      <c r="Y32" s="335" t="s">
        <v>12</v>
      </c>
      <c r="Z32" s="552"/>
      <c r="AA32" s="553"/>
      <c r="AB32" s="554" t="s">
        <v>563</v>
      </c>
      <c r="AC32" s="554"/>
      <c r="AD32" s="554"/>
      <c r="AE32" s="361">
        <v>4</v>
      </c>
      <c r="AF32" s="362"/>
      <c r="AG32" s="362"/>
      <c r="AH32" s="362"/>
      <c r="AI32" s="361">
        <v>4</v>
      </c>
      <c r="AJ32" s="362"/>
      <c r="AK32" s="362"/>
      <c r="AL32" s="362"/>
      <c r="AM32" s="361">
        <v>4</v>
      </c>
      <c r="AN32" s="362"/>
      <c r="AO32" s="362"/>
      <c r="AP32" s="362"/>
      <c r="AQ32" s="100" t="s">
        <v>565</v>
      </c>
      <c r="AR32" s="101"/>
      <c r="AS32" s="101"/>
      <c r="AT32" s="102"/>
      <c r="AU32" s="362" t="s">
        <v>566</v>
      </c>
      <c r="AV32" s="362"/>
      <c r="AW32" s="362"/>
      <c r="AX32" s="364"/>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563</v>
      </c>
      <c r="AC33" s="525"/>
      <c r="AD33" s="525"/>
      <c r="AE33" s="361">
        <v>4</v>
      </c>
      <c r="AF33" s="362"/>
      <c r="AG33" s="362"/>
      <c r="AH33" s="362"/>
      <c r="AI33" s="361">
        <v>4</v>
      </c>
      <c r="AJ33" s="362"/>
      <c r="AK33" s="362"/>
      <c r="AL33" s="362"/>
      <c r="AM33" s="361">
        <v>4</v>
      </c>
      <c r="AN33" s="362"/>
      <c r="AO33" s="362"/>
      <c r="AP33" s="362"/>
      <c r="AQ33" s="100" t="s">
        <v>565</v>
      </c>
      <c r="AR33" s="101"/>
      <c r="AS33" s="101"/>
      <c r="AT33" s="102"/>
      <c r="AU33" s="362">
        <v>4</v>
      </c>
      <c r="AV33" s="362"/>
      <c r="AW33" s="362"/>
      <c r="AX33" s="364"/>
    </row>
    <row r="34" spans="1:50" ht="42.7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1">
        <v>100</v>
      </c>
      <c r="AF34" s="362"/>
      <c r="AG34" s="362"/>
      <c r="AH34" s="362"/>
      <c r="AI34" s="361">
        <v>100</v>
      </c>
      <c r="AJ34" s="362"/>
      <c r="AK34" s="362"/>
      <c r="AL34" s="362"/>
      <c r="AM34" s="361">
        <v>100</v>
      </c>
      <c r="AN34" s="362"/>
      <c r="AO34" s="362"/>
      <c r="AP34" s="362"/>
      <c r="AQ34" s="100" t="s">
        <v>564</v>
      </c>
      <c r="AR34" s="101"/>
      <c r="AS34" s="101"/>
      <c r="AT34" s="102"/>
      <c r="AU34" s="362" t="s">
        <v>567</v>
      </c>
      <c r="AV34" s="362"/>
      <c r="AW34" s="362"/>
      <c r="AX34" s="364"/>
    </row>
    <row r="35" spans="1:50" ht="23.25" customHeight="1" x14ac:dyDescent="0.15">
      <c r="A35" s="904" t="s">
        <v>524</v>
      </c>
      <c r="B35" s="905"/>
      <c r="C35" s="905"/>
      <c r="D35" s="905"/>
      <c r="E35" s="905"/>
      <c r="F35" s="906"/>
      <c r="G35" s="910" t="s">
        <v>568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488</v>
      </c>
      <c r="B37" s="649"/>
      <c r="C37" s="649"/>
      <c r="D37" s="649"/>
      <c r="E37" s="649"/>
      <c r="F37" s="650"/>
      <c r="G37" s="568" t="s">
        <v>265</v>
      </c>
      <c r="H37" s="378"/>
      <c r="I37" s="378"/>
      <c r="J37" s="378"/>
      <c r="K37" s="378"/>
      <c r="L37" s="378"/>
      <c r="M37" s="378"/>
      <c r="N37" s="378"/>
      <c r="O37" s="569"/>
      <c r="P37" s="638" t="s">
        <v>59</v>
      </c>
      <c r="Q37" s="378"/>
      <c r="R37" s="378"/>
      <c r="S37" s="378"/>
      <c r="T37" s="378"/>
      <c r="U37" s="378"/>
      <c r="V37" s="378"/>
      <c r="W37" s="378"/>
      <c r="X37" s="569"/>
      <c r="Y37" s="639"/>
      <c r="Z37" s="640"/>
      <c r="AA37" s="641"/>
      <c r="AB37" s="365" t="s">
        <v>11</v>
      </c>
      <c r="AC37" s="366"/>
      <c r="AD37" s="367"/>
      <c r="AE37" s="365" t="s">
        <v>357</v>
      </c>
      <c r="AF37" s="366"/>
      <c r="AG37" s="366"/>
      <c r="AH37" s="367"/>
      <c r="AI37" s="365" t="s">
        <v>363</v>
      </c>
      <c r="AJ37" s="366"/>
      <c r="AK37" s="366"/>
      <c r="AL37" s="367"/>
      <c r="AM37" s="372" t="s">
        <v>469</v>
      </c>
      <c r="AN37" s="372"/>
      <c r="AO37" s="372"/>
      <c r="AP37" s="365"/>
      <c r="AQ37" s="265" t="s">
        <v>355</v>
      </c>
      <c r="AR37" s="266"/>
      <c r="AS37" s="266"/>
      <c r="AT37" s="267"/>
      <c r="AU37" s="378" t="s">
        <v>253</v>
      </c>
      <c r="AV37" s="378"/>
      <c r="AW37" s="378"/>
      <c r="AX37" s="379"/>
    </row>
    <row r="38" spans="1:50" ht="18.75" hidden="1"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1"/>
      <c r="Z38" s="472"/>
      <c r="AA38" s="473"/>
      <c r="AB38" s="329"/>
      <c r="AC38" s="330"/>
      <c r="AD38" s="331"/>
      <c r="AE38" s="329"/>
      <c r="AF38" s="330"/>
      <c r="AG38" s="330"/>
      <c r="AH38" s="331"/>
      <c r="AI38" s="329"/>
      <c r="AJ38" s="330"/>
      <c r="AK38" s="330"/>
      <c r="AL38" s="331"/>
      <c r="AM38" s="373"/>
      <c r="AN38" s="373"/>
      <c r="AO38" s="373"/>
      <c r="AP38" s="329"/>
      <c r="AQ38" s="215"/>
      <c r="AR38" s="133"/>
      <c r="AS38" s="134" t="s">
        <v>356</v>
      </c>
      <c r="AT38" s="169"/>
      <c r="AU38" s="269"/>
      <c r="AV38" s="269"/>
      <c r="AW38" s="376" t="s">
        <v>300</v>
      </c>
      <c r="AX38" s="377"/>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5" t="s">
        <v>12</v>
      </c>
      <c r="Z39" s="552"/>
      <c r="AA39" s="553"/>
      <c r="AB39" s="554"/>
      <c r="AC39" s="554"/>
      <c r="AD39" s="55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51"/>
      <c r="B41" s="652"/>
      <c r="C41" s="652"/>
      <c r="D41" s="652"/>
      <c r="E41" s="652"/>
      <c r="F41" s="653"/>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488</v>
      </c>
      <c r="B44" s="649"/>
      <c r="C44" s="649"/>
      <c r="D44" s="649"/>
      <c r="E44" s="649"/>
      <c r="F44" s="650"/>
      <c r="G44" s="568" t="s">
        <v>265</v>
      </c>
      <c r="H44" s="378"/>
      <c r="I44" s="378"/>
      <c r="J44" s="378"/>
      <c r="K44" s="378"/>
      <c r="L44" s="378"/>
      <c r="M44" s="378"/>
      <c r="N44" s="378"/>
      <c r="O44" s="569"/>
      <c r="P44" s="638" t="s">
        <v>59</v>
      </c>
      <c r="Q44" s="378"/>
      <c r="R44" s="378"/>
      <c r="S44" s="378"/>
      <c r="T44" s="378"/>
      <c r="U44" s="378"/>
      <c r="V44" s="378"/>
      <c r="W44" s="378"/>
      <c r="X44" s="569"/>
      <c r="Y44" s="639"/>
      <c r="Z44" s="640"/>
      <c r="AA44" s="641"/>
      <c r="AB44" s="365" t="s">
        <v>11</v>
      </c>
      <c r="AC44" s="366"/>
      <c r="AD44" s="367"/>
      <c r="AE44" s="365" t="s">
        <v>357</v>
      </c>
      <c r="AF44" s="366"/>
      <c r="AG44" s="366"/>
      <c r="AH44" s="367"/>
      <c r="AI44" s="365" t="s">
        <v>363</v>
      </c>
      <c r="AJ44" s="366"/>
      <c r="AK44" s="366"/>
      <c r="AL44" s="367"/>
      <c r="AM44" s="372" t="s">
        <v>469</v>
      </c>
      <c r="AN44" s="372"/>
      <c r="AO44" s="372"/>
      <c r="AP44" s="365"/>
      <c r="AQ44" s="265" t="s">
        <v>355</v>
      </c>
      <c r="AR44" s="266"/>
      <c r="AS44" s="266"/>
      <c r="AT44" s="267"/>
      <c r="AU44" s="378" t="s">
        <v>253</v>
      </c>
      <c r="AV44" s="378"/>
      <c r="AW44" s="378"/>
      <c r="AX44" s="379"/>
    </row>
    <row r="45" spans="1:50"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1"/>
      <c r="Z45" s="472"/>
      <c r="AA45" s="473"/>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5" t="s">
        <v>12</v>
      </c>
      <c r="Z46" s="552"/>
      <c r="AA46" s="553"/>
      <c r="AB46" s="554"/>
      <c r="AC46" s="554"/>
      <c r="AD46" s="55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51"/>
      <c r="B48" s="652"/>
      <c r="C48" s="652"/>
      <c r="D48" s="652"/>
      <c r="E48" s="652"/>
      <c r="F48" s="653"/>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488</v>
      </c>
      <c r="B51" s="516"/>
      <c r="C51" s="516"/>
      <c r="D51" s="516"/>
      <c r="E51" s="516"/>
      <c r="F51" s="517"/>
      <c r="G51" s="568" t="s">
        <v>265</v>
      </c>
      <c r="H51" s="378"/>
      <c r="I51" s="378"/>
      <c r="J51" s="378"/>
      <c r="K51" s="378"/>
      <c r="L51" s="378"/>
      <c r="M51" s="378"/>
      <c r="N51" s="378"/>
      <c r="O51" s="569"/>
      <c r="P51" s="638" t="s">
        <v>59</v>
      </c>
      <c r="Q51" s="378"/>
      <c r="R51" s="378"/>
      <c r="S51" s="378"/>
      <c r="T51" s="378"/>
      <c r="U51" s="378"/>
      <c r="V51" s="378"/>
      <c r="W51" s="378"/>
      <c r="X51" s="569"/>
      <c r="Y51" s="639"/>
      <c r="Z51" s="640"/>
      <c r="AA51" s="641"/>
      <c r="AB51" s="365" t="s">
        <v>11</v>
      </c>
      <c r="AC51" s="366"/>
      <c r="AD51" s="367"/>
      <c r="AE51" s="365" t="s">
        <v>357</v>
      </c>
      <c r="AF51" s="366"/>
      <c r="AG51" s="366"/>
      <c r="AH51" s="367"/>
      <c r="AI51" s="365" t="s">
        <v>363</v>
      </c>
      <c r="AJ51" s="366"/>
      <c r="AK51" s="366"/>
      <c r="AL51" s="367"/>
      <c r="AM51" s="372" t="s">
        <v>469</v>
      </c>
      <c r="AN51" s="372"/>
      <c r="AO51" s="372"/>
      <c r="AP51" s="365"/>
      <c r="AQ51" s="265" t="s">
        <v>355</v>
      </c>
      <c r="AR51" s="266"/>
      <c r="AS51" s="266"/>
      <c r="AT51" s="267"/>
      <c r="AU51" s="374" t="s">
        <v>253</v>
      </c>
      <c r="AV51" s="374"/>
      <c r="AW51" s="374"/>
      <c r="AX51" s="375"/>
    </row>
    <row r="52" spans="1:50"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1"/>
      <c r="Z52" s="472"/>
      <c r="AA52" s="473"/>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5" t="s">
        <v>12</v>
      </c>
      <c r="Z53" s="552"/>
      <c r="AA53" s="553"/>
      <c r="AB53" s="554"/>
      <c r="AC53" s="554"/>
      <c r="AD53" s="55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51"/>
      <c r="B55" s="652"/>
      <c r="C55" s="652"/>
      <c r="D55" s="652"/>
      <c r="E55" s="652"/>
      <c r="F55" s="653"/>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488</v>
      </c>
      <c r="B58" s="516"/>
      <c r="C58" s="516"/>
      <c r="D58" s="516"/>
      <c r="E58" s="516"/>
      <c r="F58" s="517"/>
      <c r="G58" s="568" t="s">
        <v>265</v>
      </c>
      <c r="H58" s="378"/>
      <c r="I58" s="378"/>
      <c r="J58" s="378"/>
      <c r="K58" s="378"/>
      <c r="L58" s="378"/>
      <c r="M58" s="378"/>
      <c r="N58" s="378"/>
      <c r="O58" s="569"/>
      <c r="P58" s="638" t="s">
        <v>59</v>
      </c>
      <c r="Q58" s="378"/>
      <c r="R58" s="378"/>
      <c r="S58" s="378"/>
      <c r="T58" s="378"/>
      <c r="U58" s="378"/>
      <c r="V58" s="378"/>
      <c r="W58" s="378"/>
      <c r="X58" s="569"/>
      <c r="Y58" s="639"/>
      <c r="Z58" s="640"/>
      <c r="AA58" s="641"/>
      <c r="AB58" s="365" t="s">
        <v>11</v>
      </c>
      <c r="AC58" s="366"/>
      <c r="AD58" s="367"/>
      <c r="AE58" s="365" t="s">
        <v>357</v>
      </c>
      <c r="AF58" s="366"/>
      <c r="AG58" s="366"/>
      <c r="AH58" s="367"/>
      <c r="AI58" s="365" t="s">
        <v>363</v>
      </c>
      <c r="AJ58" s="366"/>
      <c r="AK58" s="366"/>
      <c r="AL58" s="367"/>
      <c r="AM58" s="372" t="s">
        <v>469</v>
      </c>
      <c r="AN58" s="372"/>
      <c r="AO58" s="372"/>
      <c r="AP58" s="365"/>
      <c r="AQ58" s="265" t="s">
        <v>355</v>
      </c>
      <c r="AR58" s="266"/>
      <c r="AS58" s="266"/>
      <c r="AT58" s="267"/>
      <c r="AU58" s="374" t="s">
        <v>253</v>
      </c>
      <c r="AV58" s="374"/>
      <c r="AW58" s="374"/>
      <c r="AX58" s="375"/>
    </row>
    <row r="59" spans="1:50"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1"/>
      <c r="Z59" s="472"/>
      <c r="AA59" s="473"/>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5" t="s">
        <v>12</v>
      </c>
      <c r="Z60" s="552"/>
      <c r="AA60" s="553"/>
      <c r="AB60" s="554"/>
      <c r="AC60" s="554"/>
      <c r="AD60" s="55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5" t="s">
        <v>357</v>
      </c>
      <c r="AF65" s="366"/>
      <c r="AG65" s="366"/>
      <c r="AH65" s="367"/>
      <c r="AI65" s="365" t="s">
        <v>363</v>
      </c>
      <c r="AJ65" s="366"/>
      <c r="AK65" s="366"/>
      <c r="AL65" s="367"/>
      <c r="AM65" s="372" t="s">
        <v>469</v>
      </c>
      <c r="AN65" s="372"/>
      <c r="AO65" s="372"/>
      <c r="AP65" s="365"/>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8"/>
      <c r="AR66" s="269"/>
      <c r="AS66" s="872" t="s">
        <v>356</v>
      </c>
      <c r="AT66" s="873"/>
      <c r="AU66" s="269"/>
      <c r="AV66" s="269"/>
      <c r="AW66" s="872" t="s">
        <v>487</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15">
      <c r="A70" s="858" t="s">
        <v>495</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5" t="s">
        <v>357</v>
      </c>
      <c r="AF73" s="366"/>
      <c r="AG73" s="366"/>
      <c r="AH73" s="367"/>
      <c r="AI73" s="365" t="s">
        <v>363</v>
      </c>
      <c r="AJ73" s="366"/>
      <c r="AK73" s="366"/>
      <c r="AL73" s="367"/>
      <c r="AM73" s="372" t="s">
        <v>469</v>
      </c>
      <c r="AN73" s="372"/>
      <c r="AO73" s="372"/>
      <c r="AP73" s="365"/>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8" t="s">
        <v>527</v>
      </c>
      <c r="B78" s="919"/>
      <c r="C78" s="919"/>
      <c r="D78" s="919"/>
      <c r="E78" s="916" t="s">
        <v>462</v>
      </c>
      <c r="F78" s="917"/>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22" t="s">
        <v>266</v>
      </c>
      <c r="B80" s="853" t="s">
        <v>480</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3"/>
      <c r="B81" s="856"/>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65" t="s">
        <v>357</v>
      </c>
      <c r="AF85" s="366"/>
      <c r="AG85" s="366"/>
      <c r="AH85" s="367"/>
      <c r="AI85" s="365" t="s">
        <v>363</v>
      </c>
      <c r="AJ85" s="366"/>
      <c r="AK85" s="366"/>
      <c r="AL85" s="367"/>
      <c r="AM85" s="372" t="s">
        <v>469</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54"/>
      <c r="AC87" s="554"/>
      <c r="AD87" s="554"/>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5"/>
      <c r="AC88" s="525"/>
      <c r="AD88" s="525"/>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4" t="s">
        <v>14</v>
      </c>
      <c r="AC89" s="464"/>
      <c r="AD89" s="464"/>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65" t="s">
        <v>357</v>
      </c>
      <c r="AF90" s="366"/>
      <c r="AG90" s="366"/>
      <c r="AH90" s="367"/>
      <c r="AI90" s="365" t="s">
        <v>363</v>
      </c>
      <c r="AJ90" s="366"/>
      <c r="AK90" s="366"/>
      <c r="AL90" s="367"/>
      <c r="AM90" s="372" t="s">
        <v>469</v>
      </c>
      <c r="AN90" s="372"/>
      <c r="AO90" s="372"/>
      <c r="AP90" s="365"/>
      <c r="AQ90" s="173" t="s">
        <v>355</v>
      </c>
      <c r="AR90" s="166"/>
      <c r="AS90" s="166"/>
      <c r="AT90" s="167"/>
      <c r="AU90" s="370" t="s">
        <v>253</v>
      </c>
      <c r="AV90" s="370"/>
      <c r="AW90" s="370"/>
      <c r="AX90" s="371"/>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54"/>
      <c r="AC92" s="554"/>
      <c r="AD92" s="554"/>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5"/>
      <c r="AC93" s="525"/>
      <c r="AD93" s="525"/>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4" t="s">
        <v>14</v>
      </c>
      <c r="AC94" s="464"/>
      <c r="AD94" s="464"/>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65" t="s">
        <v>357</v>
      </c>
      <c r="AF95" s="366"/>
      <c r="AG95" s="366"/>
      <c r="AH95" s="367"/>
      <c r="AI95" s="365" t="s">
        <v>363</v>
      </c>
      <c r="AJ95" s="366"/>
      <c r="AK95" s="366"/>
      <c r="AL95" s="367"/>
      <c r="AM95" s="372" t="s">
        <v>469</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469</v>
      </c>
      <c r="AN100" s="831"/>
      <c r="AO100" s="831"/>
      <c r="AP100" s="832"/>
      <c r="AQ100" s="935" t="s">
        <v>491</v>
      </c>
      <c r="AR100" s="936"/>
      <c r="AS100" s="936"/>
      <c r="AT100" s="937"/>
      <c r="AU100" s="935" t="s">
        <v>537</v>
      </c>
      <c r="AV100" s="936"/>
      <c r="AW100" s="936"/>
      <c r="AX100" s="938"/>
    </row>
    <row r="101" spans="1:60" ht="23.25" customHeight="1" x14ac:dyDescent="0.15">
      <c r="A101" s="494"/>
      <c r="B101" s="495"/>
      <c r="C101" s="495"/>
      <c r="D101" s="495"/>
      <c r="E101" s="495"/>
      <c r="F101" s="496"/>
      <c r="G101" s="158" t="s">
        <v>569</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4" t="s">
        <v>563</v>
      </c>
      <c r="AC101" s="554"/>
      <c r="AD101" s="554"/>
      <c r="AE101" s="361">
        <v>4</v>
      </c>
      <c r="AF101" s="362"/>
      <c r="AG101" s="362"/>
      <c r="AH101" s="363"/>
      <c r="AI101" s="361">
        <v>4</v>
      </c>
      <c r="AJ101" s="362"/>
      <c r="AK101" s="362"/>
      <c r="AL101" s="363"/>
      <c r="AM101" s="361">
        <v>4</v>
      </c>
      <c r="AN101" s="362"/>
      <c r="AO101" s="362"/>
      <c r="AP101" s="363"/>
      <c r="AQ101" s="361" t="s">
        <v>570</v>
      </c>
      <c r="AR101" s="362"/>
      <c r="AS101" s="362"/>
      <c r="AT101" s="363"/>
      <c r="AU101" s="361"/>
      <c r="AV101" s="362"/>
      <c r="AW101" s="362"/>
      <c r="AX101" s="363"/>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6"/>
      <c r="AA102" s="337"/>
      <c r="AB102" s="554" t="s">
        <v>563</v>
      </c>
      <c r="AC102" s="554"/>
      <c r="AD102" s="554"/>
      <c r="AE102" s="355">
        <v>4</v>
      </c>
      <c r="AF102" s="355"/>
      <c r="AG102" s="355"/>
      <c r="AH102" s="355"/>
      <c r="AI102" s="355">
        <v>4</v>
      </c>
      <c r="AJ102" s="355"/>
      <c r="AK102" s="355"/>
      <c r="AL102" s="355"/>
      <c r="AM102" s="355">
        <v>4</v>
      </c>
      <c r="AN102" s="355"/>
      <c r="AO102" s="355"/>
      <c r="AP102" s="355"/>
      <c r="AQ102" s="821">
        <v>4</v>
      </c>
      <c r="AR102" s="822"/>
      <c r="AS102" s="822"/>
      <c r="AT102" s="823"/>
      <c r="AU102" s="821"/>
      <c r="AV102" s="822"/>
      <c r="AW102" s="822"/>
      <c r="AX102" s="823"/>
    </row>
    <row r="103" spans="1:60" ht="31.5" hidden="1" customHeight="1" x14ac:dyDescent="0.15">
      <c r="A103" s="491" t="s">
        <v>490</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469</v>
      </c>
      <c r="AN103" s="296"/>
      <c r="AO103" s="296"/>
      <c r="AP103" s="297"/>
      <c r="AQ103" s="357" t="s">
        <v>491</v>
      </c>
      <c r="AR103" s="358"/>
      <c r="AS103" s="358"/>
      <c r="AT103" s="359"/>
      <c r="AU103" s="357" t="s">
        <v>537</v>
      </c>
      <c r="AV103" s="358"/>
      <c r="AW103" s="358"/>
      <c r="AX103" s="360"/>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3"/>
      <c r="AC105" s="404"/>
      <c r="AD105" s="405"/>
      <c r="AE105" s="355"/>
      <c r="AF105" s="355"/>
      <c r="AG105" s="355"/>
      <c r="AH105" s="355"/>
      <c r="AI105" s="355"/>
      <c r="AJ105" s="355"/>
      <c r="AK105" s="355"/>
      <c r="AL105" s="355"/>
      <c r="AM105" s="355"/>
      <c r="AN105" s="355"/>
      <c r="AO105" s="355"/>
      <c r="AP105" s="355"/>
      <c r="AQ105" s="361"/>
      <c r="AR105" s="362"/>
      <c r="AS105" s="362"/>
      <c r="AT105" s="363"/>
      <c r="AU105" s="821"/>
      <c r="AV105" s="822"/>
      <c r="AW105" s="822"/>
      <c r="AX105" s="823"/>
    </row>
    <row r="106" spans="1:60" ht="31.5" hidden="1" customHeight="1" x14ac:dyDescent="0.15">
      <c r="A106" s="491" t="s">
        <v>490</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469</v>
      </c>
      <c r="AN106" s="296"/>
      <c r="AO106" s="296"/>
      <c r="AP106" s="297"/>
      <c r="AQ106" s="357" t="s">
        <v>491</v>
      </c>
      <c r="AR106" s="358"/>
      <c r="AS106" s="358"/>
      <c r="AT106" s="359"/>
      <c r="AU106" s="357" t="s">
        <v>537</v>
      </c>
      <c r="AV106" s="358"/>
      <c r="AW106" s="358"/>
      <c r="AX106" s="360"/>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91" t="s">
        <v>490</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469</v>
      </c>
      <c r="AN109" s="296"/>
      <c r="AO109" s="296"/>
      <c r="AP109" s="297"/>
      <c r="AQ109" s="357" t="s">
        <v>491</v>
      </c>
      <c r="AR109" s="358"/>
      <c r="AS109" s="358"/>
      <c r="AT109" s="359"/>
      <c r="AU109" s="357" t="s">
        <v>537</v>
      </c>
      <c r="AV109" s="358"/>
      <c r="AW109" s="358"/>
      <c r="AX109" s="360"/>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3"/>
      <c r="AC111" s="404"/>
      <c r="AD111" s="405"/>
      <c r="AE111" s="355"/>
      <c r="AF111" s="355"/>
      <c r="AG111" s="355"/>
      <c r="AH111" s="355"/>
      <c r="AI111" s="355"/>
      <c r="AJ111" s="355"/>
      <c r="AK111" s="355"/>
      <c r="AL111" s="355"/>
      <c r="AM111" s="355"/>
      <c r="AN111" s="355"/>
      <c r="AO111" s="355"/>
      <c r="AP111" s="355"/>
      <c r="AQ111" s="361"/>
      <c r="AR111" s="362"/>
      <c r="AS111" s="362"/>
      <c r="AT111" s="363"/>
      <c r="AU111" s="821"/>
      <c r="AV111" s="822"/>
      <c r="AW111" s="822"/>
      <c r="AX111" s="823"/>
    </row>
    <row r="112" spans="1:60" ht="31.5" hidden="1" customHeight="1" x14ac:dyDescent="0.15">
      <c r="A112" s="491" t="s">
        <v>490</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469</v>
      </c>
      <c r="AN112" s="296"/>
      <c r="AO112" s="296"/>
      <c r="AP112" s="297"/>
      <c r="AQ112" s="357" t="s">
        <v>491</v>
      </c>
      <c r="AR112" s="358"/>
      <c r="AS112" s="358"/>
      <c r="AT112" s="359"/>
      <c r="AU112" s="357" t="s">
        <v>537</v>
      </c>
      <c r="AV112" s="358"/>
      <c r="AW112" s="358"/>
      <c r="AX112" s="360"/>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469</v>
      </c>
      <c r="AN115" s="296"/>
      <c r="AO115" s="296"/>
      <c r="AP115" s="297"/>
      <c r="AQ115" s="332" t="s">
        <v>538</v>
      </c>
      <c r="AR115" s="333"/>
      <c r="AS115" s="333"/>
      <c r="AT115" s="333"/>
      <c r="AU115" s="333"/>
      <c r="AV115" s="333"/>
      <c r="AW115" s="333"/>
      <c r="AX115" s="334"/>
    </row>
    <row r="116" spans="1:50" ht="23.25" customHeight="1" x14ac:dyDescent="0.15">
      <c r="A116" s="290"/>
      <c r="B116" s="291"/>
      <c r="C116" s="291"/>
      <c r="D116" s="291"/>
      <c r="E116" s="291"/>
      <c r="F116" s="292"/>
      <c r="G116" s="348" t="s">
        <v>571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572</v>
      </c>
      <c r="AC116" s="299"/>
      <c r="AD116" s="300"/>
      <c r="AE116" s="355">
        <v>0.5</v>
      </c>
      <c r="AF116" s="355"/>
      <c r="AG116" s="355"/>
      <c r="AH116" s="355"/>
      <c r="AI116" s="355">
        <v>0.8</v>
      </c>
      <c r="AJ116" s="355"/>
      <c r="AK116" s="355"/>
      <c r="AL116" s="355"/>
      <c r="AM116" s="355">
        <v>0.5</v>
      </c>
      <c r="AN116" s="355"/>
      <c r="AO116" s="355"/>
      <c r="AP116" s="355"/>
      <c r="AQ116" s="361">
        <v>0.8</v>
      </c>
      <c r="AR116" s="362"/>
      <c r="AS116" s="362"/>
      <c r="AT116" s="362"/>
      <c r="AU116" s="362"/>
      <c r="AV116" s="362"/>
      <c r="AW116" s="362"/>
      <c r="AX116" s="364"/>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573</v>
      </c>
      <c r="AC117" s="339"/>
      <c r="AD117" s="340"/>
      <c r="AE117" s="458" t="s">
        <v>574</v>
      </c>
      <c r="AF117" s="459"/>
      <c r="AG117" s="459"/>
      <c r="AH117" s="460"/>
      <c r="AI117" s="458" t="s">
        <v>575</v>
      </c>
      <c r="AJ117" s="459"/>
      <c r="AK117" s="459"/>
      <c r="AL117" s="460"/>
      <c r="AM117" s="458" t="s">
        <v>574</v>
      </c>
      <c r="AN117" s="459"/>
      <c r="AO117" s="459"/>
      <c r="AP117" s="460"/>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469</v>
      </c>
      <c r="AN118" s="296"/>
      <c r="AO118" s="296"/>
      <c r="AP118" s="297"/>
      <c r="AQ118" s="332" t="s">
        <v>538</v>
      </c>
      <c r="AR118" s="333"/>
      <c r="AS118" s="333"/>
      <c r="AT118" s="333"/>
      <c r="AU118" s="333"/>
      <c r="AV118" s="333"/>
      <c r="AW118" s="333"/>
      <c r="AX118" s="334"/>
    </row>
    <row r="119" spans="1:50" ht="23.25" hidden="1" customHeight="1" x14ac:dyDescent="0.15">
      <c r="A119" s="290"/>
      <c r="B119" s="291"/>
      <c r="C119" s="291"/>
      <c r="D119" s="291"/>
      <c r="E119" s="291"/>
      <c r="F119" s="292"/>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469</v>
      </c>
      <c r="AN121" s="296"/>
      <c r="AO121" s="296"/>
      <c r="AP121" s="297"/>
      <c r="AQ121" s="332" t="s">
        <v>538</v>
      </c>
      <c r="AR121" s="333"/>
      <c r="AS121" s="333"/>
      <c r="AT121" s="333"/>
      <c r="AU121" s="333"/>
      <c r="AV121" s="333"/>
      <c r="AW121" s="333"/>
      <c r="AX121" s="334"/>
    </row>
    <row r="122" spans="1:50" ht="23.25" hidden="1" customHeight="1" x14ac:dyDescent="0.15">
      <c r="A122" s="290"/>
      <c r="B122" s="291"/>
      <c r="C122" s="291"/>
      <c r="D122" s="291"/>
      <c r="E122" s="291"/>
      <c r="F122" s="292"/>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469</v>
      </c>
      <c r="AN124" s="296"/>
      <c r="AO124" s="296"/>
      <c r="AP124" s="297"/>
      <c r="AQ124" s="332" t="s">
        <v>538</v>
      </c>
      <c r="AR124" s="333"/>
      <c r="AS124" s="333"/>
      <c r="AT124" s="333"/>
      <c r="AU124" s="333"/>
      <c r="AV124" s="333"/>
      <c r="AW124" s="333"/>
      <c r="AX124" s="334"/>
    </row>
    <row r="125" spans="1:50" ht="23.25" hidden="1" customHeight="1" x14ac:dyDescent="0.15">
      <c r="A125" s="290"/>
      <c r="B125" s="291"/>
      <c r="C125" s="291"/>
      <c r="D125" s="291"/>
      <c r="E125" s="291"/>
      <c r="F125" s="292"/>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469</v>
      </c>
      <c r="AN127" s="296"/>
      <c r="AO127" s="296"/>
      <c r="AP127" s="297"/>
      <c r="AQ127" s="332" t="s">
        <v>538</v>
      </c>
      <c r="AR127" s="333"/>
      <c r="AS127" s="333"/>
      <c r="AT127" s="333"/>
      <c r="AU127" s="333"/>
      <c r="AV127" s="333"/>
      <c r="AW127" s="333"/>
      <c r="AX127" s="334"/>
    </row>
    <row r="128" spans="1:50" ht="23.25" hidden="1" customHeight="1" x14ac:dyDescent="0.15">
      <c r="A128" s="290"/>
      <c r="B128" s="291"/>
      <c r="C128" s="291"/>
      <c r="D128" s="291"/>
      <c r="E128" s="291"/>
      <c r="F128" s="292"/>
      <c r="G128" s="348" t="s">
        <v>501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30</v>
      </c>
      <c r="AV133" s="133"/>
      <c r="AW133" s="134" t="s">
        <v>300</v>
      </c>
      <c r="AX133" s="135"/>
    </row>
    <row r="134" spans="1:50" ht="39.75" customHeight="1" x14ac:dyDescent="0.15">
      <c r="A134" s="1001"/>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554</v>
      </c>
      <c r="AF134" s="101"/>
      <c r="AG134" s="101"/>
      <c r="AH134" s="101"/>
      <c r="AI134" s="264" t="s">
        <v>559</v>
      </c>
      <c r="AJ134" s="101"/>
      <c r="AK134" s="101"/>
      <c r="AL134" s="101"/>
      <c r="AM134" s="264" t="s">
        <v>559</v>
      </c>
      <c r="AN134" s="101"/>
      <c r="AO134" s="101"/>
      <c r="AP134" s="101"/>
      <c r="AQ134" s="264" t="s">
        <v>558</v>
      </c>
      <c r="AR134" s="101"/>
      <c r="AS134" s="101"/>
      <c r="AT134" s="101"/>
      <c r="AU134" s="264" t="s">
        <v>582</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t="s">
        <v>581</v>
      </c>
      <c r="AF135" s="101"/>
      <c r="AG135" s="101"/>
      <c r="AH135" s="101"/>
      <c r="AI135" s="264" t="s">
        <v>558</v>
      </c>
      <c r="AJ135" s="101"/>
      <c r="AK135" s="101"/>
      <c r="AL135" s="101"/>
      <c r="AM135" s="264" t="s">
        <v>559</v>
      </c>
      <c r="AN135" s="101"/>
      <c r="AO135" s="101"/>
      <c r="AP135" s="101"/>
      <c r="AQ135" s="264" t="s">
        <v>583</v>
      </c>
      <c r="AR135" s="101"/>
      <c r="AS135" s="101"/>
      <c r="AT135" s="101"/>
      <c r="AU135" s="264" t="s">
        <v>583</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564</v>
      </c>
      <c r="AR432" s="133"/>
      <c r="AS432" s="134" t="s">
        <v>356</v>
      </c>
      <c r="AT432" s="169"/>
      <c r="AU432" s="133">
        <v>30</v>
      </c>
      <c r="AV432" s="133"/>
      <c r="AW432" s="134" t="s">
        <v>300</v>
      </c>
      <c r="AX432" s="135"/>
    </row>
    <row r="433" spans="1:50" ht="23.25" customHeight="1" x14ac:dyDescent="0.15">
      <c r="A433" s="1001"/>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567</v>
      </c>
      <c r="AF433" s="101"/>
      <c r="AG433" s="101"/>
      <c r="AH433" s="101"/>
      <c r="AI433" s="100" t="s">
        <v>564</v>
      </c>
      <c r="AJ433" s="101"/>
      <c r="AK433" s="101"/>
      <c r="AL433" s="101"/>
      <c r="AM433" s="100" t="s">
        <v>564</v>
      </c>
      <c r="AN433" s="101"/>
      <c r="AO433" s="101"/>
      <c r="AP433" s="102"/>
      <c r="AQ433" s="100" t="s">
        <v>564</v>
      </c>
      <c r="AR433" s="101"/>
      <c r="AS433" s="101"/>
      <c r="AT433" s="102"/>
      <c r="AU433" s="101" t="s">
        <v>564</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564</v>
      </c>
      <c r="AF434" s="101"/>
      <c r="AG434" s="101"/>
      <c r="AH434" s="102"/>
      <c r="AI434" s="100" t="s">
        <v>567</v>
      </c>
      <c r="AJ434" s="101"/>
      <c r="AK434" s="101"/>
      <c r="AL434" s="101"/>
      <c r="AM434" s="100" t="s">
        <v>567</v>
      </c>
      <c r="AN434" s="101"/>
      <c r="AO434" s="101"/>
      <c r="AP434" s="102"/>
      <c r="AQ434" s="100" t="s">
        <v>564</v>
      </c>
      <c r="AR434" s="101"/>
      <c r="AS434" s="101"/>
      <c r="AT434" s="102"/>
      <c r="AU434" s="101" t="s">
        <v>564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1"/>
      <c r="AM435" s="100" t="s">
        <v>564</v>
      </c>
      <c r="AN435" s="101"/>
      <c r="AO435" s="101"/>
      <c r="AP435" s="102"/>
      <c r="AQ435" s="100" t="s">
        <v>567</v>
      </c>
      <c r="AR435" s="101"/>
      <c r="AS435" s="101"/>
      <c r="AT435" s="102"/>
      <c r="AU435" s="101" t="s">
        <v>567</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1001"/>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557</v>
      </c>
      <c r="AF458" s="101"/>
      <c r="AG458" s="101"/>
      <c r="AH458" s="101"/>
      <c r="AI458" s="100" t="s">
        <v>557</v>
      </c>
      <c r="AJ458" s="101"/>
      <c r="AK458" s="101"/>
      <c r="AL458" s="101"/>
      <c r="AM458" s="100" t="s">
        <v>583</v>
      </c>
      <c r="AN458" s="101"/>
      <c r="AO458" s="101"/>
      <c r="AP458" s="102"/>
      <c r="AQ458" s="100" t="s">
        <v>557</v>
      </c>
      <c r="AR458" s="101"/>
      <c r="AS458" s="101"/>
      <c r="AT458" s="102"/>
      <c r="AU458" s="101" t="s">
        <v>557</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1"/>
      <c r="B698" s="250"/>
      <c r="C698" s="249"/>
      <c r="D698" s="250"/>
      <c r="E698" s="157" t="s">
        <v>586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6.7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551</v>
      </c>
      <c r="AE702" s="903"/>
      <c r="AF702" s="903"/>
      <c r="AG702" s="892" t="s">
        <v>629</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551</v>
      </c>
      <c r="AE703" s="152"/>
      <c r="AF703" s="152"/>
      <c r="AG703" s="601" t="s">
        <v>589</v>
      </c>
      <c r="AH703" s="602"/>
      <c r="AI703" s="602"/>
      <c r="AJ703" s="602"/>
      <c r="AK703" s="602"/>
      <c r="AL703" s="602"/>
      <c r="AM703" s="602"/>
      <c r="AN703" s="602"/>
      <c r="AO703" s="602"/>
      <c r="AP703" s="602"/>
      <c r="AQ703" s="602"/>
      <c r="AR703" s="602"/>
      <c r="AS703" s="602"/>
      <c r="AT703" s="602"/>
      <c r="AU703" s="602"/>
      <c r="AV703" s="602"/>
      <c r="AW703" s="602"/>
      <c r="AX703" s="603"/>
    </row>
    <row r="704" spans="1:50" ht="50.25" customHeight="1" x14ac:dyDescent="0.15">
      <c r="A704" s="536"/>
      <c r="B704" s="537"/>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551</v>
      </c>
      <c r="AE704" s="593"/>
      <c r="AF704" s="593"/>
      <c r="AG704" s="429" t="s">
        <v>630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8" t="s">
        <v>39</v>
      </c>
      <c r="B705" s="77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551</v>
      </c>
      <c r="AE705" s="737"/>
      <c r="AF705" s="737"/>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4"/>
      <c r="C706" s="621"/>
      <c r="D706" s="622"/>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2"/>
      <c r="B707" s="774"/>
      <c r="C707" s="623"/>
      <c r="D707" s="624"/>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0" t="s">
        <v>590</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578</v>
      </c>
      <c r="AE708" s="672"/>
      <c r="AF708" s="672"/>
      <c r="AG708" s="529" t="s">
        <v>586</v>
      </c>
      <c r="AH708" s="530"/>
      <c r="AI708" s="530"/>
      <c r="AJ708" s="530"/>
      <c r="AK708" s="530"/>
      <c r="AL708" s="530"/>
      <c r="AM708" s="530"/>
      <c r="AN708" s="530"/>
      <c r="AO708" s="530"/>
      <c r="AP708" s="530"/>
      <c r="AQ708" s="530"/>
      <c r="AR708" s="530"/>
      <c r="AS708" s="530"/>
      <c r="AT708" s="530"/>
      <c r="AU708" s="530"/>
      <c r="AV708" s="530"/>
      <c r="AW708" s="530"/>
      <c r="AX708" s="531"/>
    </row>
    <row r="709" spans="1:50" ht="3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551</v>
      </c>
      <c r="AE709" s="152"/>
      <c r="AF709" s="152"/>
      <c r="AG709" s="601" t="s">
        <v>591</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578</v>
      </c>
      <c r="AE710" s="152"/>
      <c r="AF710" s="152"/>
      <c r="AG710" s="601" t="s">
        <v>586</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551</v>
      </c>
      <c r="AE711" s="152"/>
      <c r="AF711" s="152"/>
      <c r="AG711" s="601" t="s">
        <v>592</v>
      </c>
      <c r="AH711" s="602"/>
      <c r="AI711" s="602"/>
      <c r="AJ711" s="602"/>
      <c r="AK711" s="602"/>
      <c r="AL711" s="602"/>
      <c r="AM711" s="602"/>
      <c r="AN711" s="602"/>
      <c r="AO711" s="602"/>
      <c r="AP711" s="602"/>
      <c r="AQ711" s="602"/>
      <c r="AR711" s="602"/>
      <c r="AS711" s="602"/>
      <c r="AT711" s="602"/>
      <c r="AU711" s="602"/>
      <c r="AV711" s="602"/>
      <c r="AW711" s="602"/>
      <c r="AX711" s="603"/>
    </row>
    <row r="712" spans="1:50" ht="37.5" customHeight="1" x14ac:dyDescent="0.15">
      <c r="A712" s="662"/>
      <c r="B712" s="663"/>
      <c r="C712" s="595"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578</v>
      </c>
      <c r="AE712" s="593"/>
      <c r="AF712" s="593"/>
      <c r="AG712" s="601" t="s">
        <v>579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01" t="s">
        <v>579</v>
      </c>
      <c r="AH713" s="602"/>
      <c r="AI713" s="602"/>
      <c r="AJ713" s="602"/>
      <c r="AK713" s="602"/>
      <c r="AL713" s="602"/>
      <c r="AM713" s="602"/>
      <c r="AN713" s="602"/>
      <c r="AO713" s="602"/>
      <c r="AP713" s="602"/>
      <c r="AQ713" s="602"/>
      <c r="AR713" s="602"/>
      <c r="AS713" s="602"/>
      <c r="AT713" s="602"/>
      <c r="AU713" s="602"/>
      <c r="AV713" s="602"/>
      <c r="AW713" s="602"/>
      <c r="AX713" s="603"/>
    </row>
    <row r="714" spans="1:50" ht="35.25" customHeight="1" x14ac:dyDescent="0.15">
      <c r="A714" s="664"/>
      <c r="B714" s="665"/>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551</v>
      </c>
      <c r="AE714" s="599"/>
      <c r="AF714" s="600"/>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8" t="s">
        <v>40</v>
      </c>
      <c r="B715" s="661"/>
      <c r="C715" s="666" t="s">
        <v>459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551</v>
      </c>
      <c r="AE715" s="672"/>
      <c r="AF715" s="781"/>
      <c r="AG715" s="529" t="s">
        <v>594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551</v>
      </c>
      <c r="AE716" s="763"/>
      <c r="AF716" s="763"/>
      <c r="AG716" s="601" t="s">
        <v>595</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551</v>
      </c>
      <c r="AE717" s="152"/>
      <c r="AF717" s="152"/>
      <c r="AG717" s="601" t="s">
        <v>596</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551</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3"/>
      <c r="AD719" s="671" t="s">
        <v>578</v>
      </c>
      <c r="AE719" s="672"/>
      <c r="AF719" s="672"/>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2" t="s">
        <v>477</v>
      </c>
      <c r="D720" s="940"/>
      <c r="E720" s="940"/>
      <c r="F720" s="943"/>
      <c r="G720" s="939" t="s">
        <v>478</v>
      </c>
      <c r="H720" s="940"/>
      <c r="I720" s="940"/>
      <c r="J720" s="940"/>
      <c r="K720" s="940"/>
      <c r="L720" s="940"/>
      <c r="M720" s="940"/>
      <c r="N720" s="939" t="s">
        <v>482</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4" t="s">
        <v>53</v>
      </c>
      <c r="D726" s="588"/>
      <c r="E726" s="588"/>
      <c r="F726" s="589"/>
      <c r="G726" s="801" t="s">
        <v>598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30"/>
      <c r="B727" s="631"/>
      <c r="C727" s="699" t="s">
        <v>57</v>
      </c>
      <c r="D727" s="700"/>
      <c r="E727" s="700"/>
      <c r="F727" s="701"/>
      <c r="G727" s="799" t="s">
        <v>599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0.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59.25"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8.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479</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5.5" customHeight="1" thickBot="1" x14ac:dyDescent="0.2">
      <c r="A739" s="122" t="s">
        <v>539</v>
      </c>
      <c r="B739" s="123"/>
      <c r="C739" s="123"/>
      <c r="D739" s="124"/>
      <c r="E739" s="125"/>
      <c r="F739" s="126"/>
      <c r="G739" s="126"/>
      <c r="H739" s="91" t="str">
        <f>IF(E739="", "", "(")</f>
        <v/>
      </c>
      <c r="I739" s="106"/>
      <c r="J739" s="106"/>
      <c r="K739" s="91" t="str">
        <f>IF(OR(I739="　", I739=""), "", "-")</f>
        <v/>
      </c>
      <c r="L739" s="107">
        <v>258</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2.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0" t="s">
        <v>638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7"/>
      <c r="C781" s="767"/>
      <c r="D781" s="767"/>
      <c r="E781" s="767"/>
      <c r="F781" s="768"/>
      <c r="G781" s="449" t="s">
        <v>636</v>
      </c>
      <c r="H781" s="450"/>
      <c r="I781" s="450"/>
      <c r="J781" s="450"/>
      <c r="K781" s="451"/>
      <c r="L781" s="452" t="s">
        <v>637</v>
      </c>
      <c r="M781" s="453"/>
      <c r="N781" s="453"/>
      <c r="O781" s="453"/>
      <c r="P781" s="453"/>
      <c r="Q781" s="453"/>
      <c r="R781" s="453"/>
      <c r="S781" s="453"/>
      <c r="T781" s="453"/>
      <c r="U781" s="453"/>
      <c r="V781" s="453"/>
      <c r="W781" s="453"/>
      <c r="X781" s="454"/>
      <c r="Y781" s="455">
        <v>1</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7"/>
      <c r="C782" s="767"/>
      <c r="D782" s="767"/>
      <c r="E782" s="767"/>
      <c r="F782" s="768"/>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9"/>
      <c r="B783" s="767"/>
      <c r="C783" s="767"/>
      <c r="D783" s="767"/>
      <c r="E783" s="767"/>
      <c r="F783" s="768"/>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9"/>
      <c r="B784" s="767"/>
      <c r="C784" s="767"/>
      <c r="D784" s="767"/>
      <c r="E784" s="767"/>
      <c r="F784" s="768"/>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9"/>
      <c r="B785" s="767"/>
      <c r="C785" s="767"/>
      <c r="D785" s="767"/>
      <c r="E785" s="767"/>
      <c r="F785" s="768"/>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9"/>
      <c r="B786" s="767"/>
      <c r="C786" s="767"/>
      <c r="D786" s="767"/>
      <c r="E786" s="767"/>
      <c r="F786" s="768"/>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9"/>
      <c r="B787" s="767"/>
      <c r="C787" s="767"/>
      <c r="D787" s="767"/>
      <c r="E787" s="767"/>
      <c r="F787" s="76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9"/>
      <c r="B788" s="767"/>
      <c r="C788" s="767"/>
      <c r="D788" s="767"/>
      <c r="E788" s="767"/>
      <c r="F788" s="76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9"/>
      <c r="B789" s="767"/>
      <c r="C789" s="767"/>
      <c r="D789" s="767"/>
      <c r="E789" s="767"/>
      <c r="F789" s="76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9"/>
      <c r="B790" s="767"/>
      <c r="C790" s="767"/>
      <c r="D790" s="767"/>
      <c r="E790" s="767"/>
      <c r="F790" s="76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9"/>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x14ac:dyDescent="0.15">
      <c r="A792" s="559"/>
      <c r="B792" s="767"/>
      <c r="C792" s="767"/>
      <c r="D792" s="767"/>
      <c r="E792" s="767"/>
      <c r="F792" s="768"/>
      <c r="G792" s="440" t="s">
        <v>633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9"/>
      <c r="B795" s="767"/>
      <c r="C795" s="767"/>
      <c r="D795" s="767"/>
      <c r="E795" s="767"/>
      <c r="F795" s="76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9"/>
      <c r="B796" s="767"/>
      <c r="C796" s="767"/>
      <c r="D796" s="767"/>
      <c r="E796" s="767"/>
      <c r="F796" s="76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9"/>
      <c r="B797" s="767"/>
      <c r="C797" s="767"/>
      <c r="D797" s="767"/>
      <c r="E797" s="767"/>
      <c r="F797" s="76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9"/>
      <c r="B798" s="767"/>
      <c r="C798" s="767"/>
      <c r="D798" s="767"/>
      <c r="E798" s="767"/>
      <c r="F798" s="76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9"/>
      <c r="B799" s="767"/>
      <c r="C799" s="767"/>
      <c r="D799" s="767"/>
      <c r="E799" s="767"/>
      <c r="F799" s="76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9"/>
      <c r="B800" s="767"/>
      <c r="C800" s="767"/>
      <c r="D800" s="767"/>
      <c r="E800" s="767"/>
      <c r="F800" s="76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9"/>
      <c r="B801" s="767"/>
      <c r="C801" s="767"/>
      <c r="D801" s="767"/>
      <c r="E801" s="767"/>
      <c r="F801" s="76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9"/>
      <c r="B802" s="767"/>
      <c r="C802" s="767"/>
      <c r="D802" s="767"/>
      <c r="E802" s="767"/>
      <c r="F802" s="76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9"/>
      <c r="B803" s="767"/>
      <c r="C803" s="767"/>
      <c r="D803" s="767"/>
      <c r="E803" s="767"/>
      <c r="F803" s="76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9"/>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customHeight="1" x14ac:dyDescent="0.15">
      <c r="A805" s="559"/>
      <c r="B805" s="767"/>
      <c r="C805" s="767"/>
      <c r="D805" s="767"/>
      <c r="E805" s="767"/>
      <c r="F805" s="768"/>
      <c r="G805" s="440" t="s">
        <v>632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9"/>
      <c r="B807" s="767"/>
      <c r="C807" s="767"/>
      <c r="D807" s="767"/>
      <c r="E807" s="767"/>
      <c r="F807" s="768"/>
      <c r="G807" s="449"/>
      <c r="H807" s="584"/>
      <c r="I807" s="584"/>
      <c r="J807" s="584"/>
      <c r="K807" s="585"/>
      <c r="L807" s="452"/>
      <c r="M807" s="586"/>
      <c r="N807" s="586"/>
      <c r="O807" s="586"/>
      <c r="P807" s="586"/>
      <c r="Q807" s="586"/>
      <c r="R807" s="586"/>
      <c r="S807" s="586"/>
      <c r="T807" s="586"/>
      <c r="U807" s="586"/>
      <c r="V807" s="586"/>
      <c r="W807" s="586"/>
      <c r="X807" s="587"/>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9"/>
      <c r="B808" s="767"/>
      <c r="C808" s="767"/>
      <c r="D808" s="767"/>
      <c r="E808" s="767"/>
      <c r="F808" s="76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9"/>
      <c r="B809" s="767"/>
      <c r="C809" s="767"/>
      <c r="D809" s="767"/>
      <c r="E809" s="767"/>
      <c r="F809" s="76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9"/>
      <c r="B810" s="767"/>
      <c r="C810" s="767"/>
      <c r="D810" s="767"/>
      <c r="E810" s="767"/>
      <c r="F810" s="76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9"/>
      <c r="B811" s="767"/>
      <c r="C811" s="767"/>
      <c r="D811" s="767"/>
      <c r="E811" s="767"/>
      <c r="F811" s="76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9"/>
      <c r="B812" s="767"/>
      <c r="C812" s="767"/>
      <c r="D812" s="767"/>
      <c r="E812" s="767"/>
      <c r="F812" s="76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9"/>
      <c r="B813" s="767"/>
      <c r="C813" s="767"/>
      <c r="D813" s="767"/>
      <c r="E813" s="767"/>
      <c r="F813" s="76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59"/>
      <c r="B814" s="767"/>
      <c r="C814" s="767"/>
      <c r="D814" s="767"/>
      <c r="E814" s="767"/>
      <c r="F814" s="76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9"/>
      <c r="B815" s="767"/>
      <c r="C815" s="767"/>
      <c r="D815" s="767"/>
      <c r="E815" s="767"/>
      <c r="F815" s="76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9"/>
      <c r="B816" s="767"/>
      <c r="C816" s="767"/>
      <c r="D816" s="767"/>
      <c r="E816" s="767"/>
      <c r="F816" s="76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9"/>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9"/>
      <c r="B822" s="767"/>
      <c r="C822" s="767"/>
      <c r="D822" s="767"/>
      <c r="E822" s="767"/>
      <c r="F822" s="76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9"/>
      <c r="B823" s="767"/>
      <c r="C823" s="767"/>
      <c r="D823" s="767"/>
      <c r="E823" s="767"/>
      <c r="F823" s="76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9"/>
      <c r="B824" s="767"/>
      <c r="C824" s="767"/>
      <c r="D824" s="767"/>
      <c r="E824" s="767"/>
      <c r="F824" s="76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9"/>
      <c r="B825" s="767"/>
      <c r="C825" s="767"/>
      <c r="D825" s="767"/>
      <c r="E825" s="767"/>
      <c r="F825" s="76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9"/>
      <c r="B826" s="767"/>
      <c r="C826" s="767"/>
      <c r="D826" s="767"/>
      <c r="E826" s="767"/>
      <c r="F826" s="76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9"/>
      <c r="B827" s="767"/>
      <c r="C827" s="767"/>
      <c r="D827" s="767"/>
      <c r="E827" s="767"/>
      <c r="F827" s="76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9"/>
      <c r="B828" s="767"/>
      <c r="C828" s="767"/>
      <c r="D828" s="767"/>
      <c r="E828" s="767"/>
      <c r="F828" s="76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9"/>
      <c r="B829" s="767"/>
      <c r="C829" s="767"/>
      <c r="D829" s="767"/>
      <c r="E829" s="767"/>
      <c r="F829" s="76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9"/>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483</v>
      </c>
      <c r="AM831" s="963"/>
      <c r="AN831" s="96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476</v>
      </c>
      <c r="AD836" s="275"/>
      <c r="AE836" s="275"/>
      <c r="AF836" s="275"/>
      <c r="AG836" s="275"/>
      <c r="AH836" s="341" t="s">
        <v>511</v>
      </c>
      <c r="AI836" s="343"/>
      <c r="AJ836" s="343"/>
      <c r="AK836" s="343"/>
      <c r="AL836" s="343" t="s">
        <v>21</v>
      </c>
      <c r="AM836" s="343"/>
      <c r="AN836" s="343"/>
      <c r="AO836" s="427"/>
      <c r="AP836" s="428" t="s">
        <v>433</v>
      </c>
      <c r="AQ836" s="428"/>
      <c r="AR836" s="428"/>
      <c r="AS836" s="428"/>
      <c r="AT836" s="428"/>
      <c r="AU836" s="428"/>
      <c r="AV836" s="428"/>
      <c r="AW836" s="428"/>
      <c r="AX836" s="428"/>
    </row>
    <row r="837" spans="1:50" ht="30" customHeight="1" x14ac:dyDescent="0.15">
      <c r="A837" s="401">
        <v>1</v>
      </c>
      <c r="B837" s="401">
        <v>1</v>
      </c>
      <c r="C837" s="425" t="s">
        <v>610</v>
      </c>
      <c r="D837" s="415"/>
      <c r="E837" s="415"/>
      <c r="F837" s="415"/>
      <c r="G837" s="415"/>
      <c r="H837" s="415"/>
      <c r="I837" s="415"/>
      <c r="J837" s="416">
        <v>6010001021699</v>
      </c>
      <c r="K837" s="417"/>
      <c r="L837" s="417"/>
      <c r="M837" s="417"/>
      <c r="N837" s="417"/>
      <c r="O837" s="417"/>
      <c r="P837" s="426" t="s">
        <v>607</v>
      </c>
      <c r="Q837" s="315"/>
      <c r="R837" s="315"/>
      <c r="S837" s="315"/>
      <c r="T837" s="315"/>
      <c r="U837" s="315"/>
      <c r="V837" s="315"/>
      <c r="W837" s="315"/>
      <c r="X837" s="315"/>
      <c r="Y837" s="316">
        <v>0.4</v>
      </c>
      <c r="Z837" s="317"/>
      <c r="AA837" s="317"/>
      <c r="AB837" s="318"/>
      <c r="AC837" s="320" t="s">
        <v>611</v>
      </c>
      <c r="AD837" s="320"/>
      <c r="AE837" s="320"/>
      <c r="AF837" s="320"/>
      <c r="AG837" s="320"/>
      <c r="AH837" s="321"/>
      <c r="AI837" s="322"/>
      <c r="AJ837" s="322"/>
      <c r="AK837" s="322"/>
      <c r="AL837" s="323">
        <v>100</v>
      </c>
      <c r="AM837" s="324"/>
      <c r="AN837" s="324"/>
      <c r="AO837" s="325"/>
      <c r="AP837" s="319" t="s">
        <v>618</v>
      </c>
      <c r="AQ837" s="319"/>
      <c r="AR837" s="319"/>
      <c r="AS837" s="319"/>
      <c r="AT837" s="319"/>
      <c r="AU837" s="319"/>
      <c r="AV837" s="319"/>
      <c r="AW837" s="319"/>
      <c r="AX837" s="319"/>
    </row>
    <row r="838" spans="1:50" ht="30" customHeight="1" x14ac:dyDescent="0.15">
      <c r="A838" s="401">
        <v>2</v>
      </c>
      <c r="B838" s="401">
        <v>1</v>
      </c>
      <c r="C838" s="425" t="s">
        <v>610</v>
      </c>
      <c r="D838" s="415"/>
      <c r="E838" s="415"/>
      <c r="F838" s="415"/>
      <c r="G838" s="415"/>
      <c r="H838" s="415"/>
      <c r="I838" s="415"/>
      <c r="J838" s="416">
        <v>6010001021699</v>
      </c>
      <c r="K838" s="417"/>
      <c r="L838" s="417"/>
      <c r="M838" s="417"/>
      <c r="N838" s="417"/>
      <c r="O838" s="417"/>
      <c r="P838" s="426" t="s">
        <v>608</v>
      </c>
      <c r="Q838" s="315"/>
      <c r="R838" s="315"/>
      <c r="S838" s="315"/>
      <c r="T838" s="315"/>
      <c r="U838" s="315"/>
      <c r="V838" s="315"/>
      <c r="W838" s="315"/>
      <c r="X838" s="315"/>
      <c r="Y838" s="316">
        <v>0.3</v>
      </c>
      <c r="Z838" s="317"/>
      <c r="AA838" s="317"/>
      <c r="AB838" s="318"/>
      <c r="AC838" s="320" t="s">
        <v>611</v>
      </c>
      <c r="AD838" s="320"/>
      <c r="AE838" s="320"/>
      <c r="AF838" s="320"/>
      <c r="AG838" s="320"/>
      <c r="AH838" s="321" t="s">
        <v>612</v>
      </c>
      <c r="AI838" s="322"/>
      <c r="AJ838" s="322"/>
      <c r="AK838" s="322"/>
      <c r="AL838" s="323">
        <v>100</v>
      </c>
      <c r="AM838" s="324"/>
      <c r="AN838" s="324"/>
      <c r="AO838" s="325"/>
      <c r="AP838" s="319" t="s">
        <v>618</v>
      </c>
      <c r="AQ838" s="319"/>
      <c r="AR838" s="319"/>
      <c r="AS838" s="319"/>
      <c r="AT838" s="319"/>
      <c r="AU838" s="319"/>
      <c r="AV838" s="319"/>
      <c r="AW838" s="319"/>
      <c r="AX838" s="319"/>
    </row>
    <row r="839" spans="1:50" ht="48" customHeight="1" x14ac:dyDescent="0.15">
      <c r="A839" s="401">
        <v>3</v>
      </c>
      <c r="B839" s="401">
        <v>1</v>
      </c>
      <c r="C839" s="425" t="s">
        <v>610</v>
      </c>
      <c r="D839" s="415"/>
      <c r="E839" s="415"/>
      <c r="F839" s="415"/>
      <c r="G839" s="415"/>
      <c r="H839" s="415"/>
      <c r="I839" s="415"/>
      <c r="J839" s="416">
        <v>6010001021699</v>
      </c>
      <c r="K839" s="417"/>
      <c r="L839" s="417"/>
      <c r="M839" s="417"/>
      <c r="N839" s="417"/>
      <c r="O839" s="417"/>
      <c r="P839" s="426" t="s">
        <v>609</v>
      </c>
      <c r="Q839" s="315"/>
      <c r="R839" s="315"/>
      <c r="S839" s="315"/>
      <c r="T839" s="315"/>
      <c r="U839" s="315"/>
      <c r="V839" s="315"/>
      <c r="W839" s="315"/>
      <c r="X839" s="315"/>
      <c r="Y839" s="316">
        <v>0.3</v>
      </c>
      <c r="Z839" s="317"/>
      <c r="AA839" s="317"/>
      <c r="AB839" s="318"/>
      <c r="AC839" s="320" t="s">
        <v>611</v>
      </c>
      <c r="AD839" s="320"/>
      <c r="AE839" s="320"/>
      <c r="AF839" s="320"/>
      <c r="AG839" s="320"/>
      <c r="AH839" s="321" t="s">
        <v>612</v>
      </c>
      <c r="AI839" s="322"/>
      <c r="AJ839" s="322"/>
      <c r="AK839" s="322"/>
      <c r="AL839" s="323">
        <v>100</v>
      </c>
      <c r="AM839" s="324"/>
      <c r="AN839" s="324"/>
      <c r="AO839" s="325"/>
      <c r="AP839" s="319" t="s">
        <v>618</v>
      </c>
      <c r="AQ839" s="319"/>
      <c r="AR839" s="319"/>
      <c r="AS839" s="319"/>
      <c r="AT839" s="319"/>
      <c r="AU839" s="319"/>
      <c r="AV839" s="319"/>
      <c r="AW839" s="319"/>
      <c r="AX839" s="319"/>
    </row>
    <row r="840" spans="1:50" ht="46.5" customHeight="1" x14ac:dyDescent="0.15">
      <c r="A840" s="401">
        <v>4</v>
      </c>
      <c r="B840" s="401">
        <v>1</v>
      </c>
      <c r="C840" s="425" t="s">
        <v>610</v>
      </c>
      <c r="D840" s="415"/>
      <c r="E840" s="415"/>
      <c r="F840" s="415"/>
      <c r="G840" s="415"/>
      <c r="H840" s="415"/>
      <c r="I840" s="415"/>
      <c r="J840" s="416">
        <v>6010001021699</v>
      </c>
      <c r="K840" s="417"/>
      <c r="L840" s="417"/>
      <c r="M840" s="417"/>
      <c r="N840" s="417"/>
      <c r="O840" s="417"/>
      <c r="P840" s="426" t="s">
        <v>614</v>
      </c>
      <c r="Q840" s="315"/>
      <c r="R840" s="315"/>
      <c r="S840" s="315"/>
      <c r="T840" s="315"/>
      <c r="U840" s="315"/>
      <c r="V840" s="315"/>
      <c r="W840" s="315"/>
      <c r="X840" s="315"/>
      <c r="Y840" s="316">
        <v>0.2</v>
      </c>
      <c r="Z840" s="317"/>
      <c r="AA840" s="317"/>
      <c r="AB840" s="318"/>
      <c r="AC840" s="320" t="s">
        <v>611</v>
      </c>
      <c r="AD840" s="320"/>
      <c r="AE840" s="320"/>
      <c r="AF840" s="320"/>
      <c r="AG840" s="320"/>
      <c r="AH840" s="321" t="s">
        <v>612</v>
      </c>
      <c r="AI840" s="322"/>
      <c r="AJ840" s="322"/>
      <c r="AK840" s="322"/>
      <c r="AL840" s="323">
        <v>100</v>
      </c>
      <c r="AM840" s="324"/>
      <c r="AN840" s="324"/>
      <c r="AO840" s="325"/>
      <c r="AP840" s="319" t="s">
        <v>618</v>
      </c>
      <c r="AQ840" s="319"/>
      <c r="AR840" s="319"/>
      <c r="AS840" s="319"/>
      <c r="AT840" s="319"/>
      <c r="AU840" s="319"/>
      <c r="AV840" s="319"/>
      <c r="AW840" s="319"/>
      <c r="AX840" s="319"/>
    </row>
    <row r="841" spans="1:50" ht="30" customHeight="1" x14ac:dyDescent="0.15">
      <c r="A841" s="401">
        <v>5</v>
      </c>
      <c r="B841" s="401">
        <v>1</v>
      </c>
      <c r="C841" s="425" t="s">
        <v>610</v>
      </c>
      <c r="D841" s="415"/>
      <c r="E841" s="415"/>
      <c r="F841" s="415"/>
      <c r="G841" s="415"/>
      <c r="H841" s="415"/>
      <c r="I841" s="415"/>
      <c r="J841" s="416">
        <v>6010001021699</v>
      </c>
      <c r="K841" s="417"/>
      <c r="L841" s="417"/>
      <c r="M841" s="417"/>
      <c r="N841" s="417"/>
      <c r="O841" s="417"/>
      <c r="P841" s="426" t="s">
        <v>613</v>
      </c>
      <c r="Q841" s="315"/>
      <c r="R841" s="315"/>
      <c r="S841" s="315"/>
      <c r="T841" s="315"/>
      <c r="U841" s="315"/>
      <c r="V841" s="315"/>
      <c r="W841" s="315"/>
      <c r="X841" s="315"/>
      <c r="Y841" s="316">
        <v>0.2</v>
      </c>
      <c r="Z841" s="317"/>
      <c r="AA841" s="317"/>
      <c r="AB841" s="318"/>
      <c r="AC841" s="320" t="s">
        <v>611</v>
      </c>
      <c r="AD841" s="320"/>
      <c r="AE841" s="320"/>
      <c r="AF841" s="320"/>
      <c r="AG841" s="320"/>
      <c r="AH841" s="321" t="s">
        <v>612</v>
      </c>
      <c r="AI841" s="322"/>
      <c r="AJ841" s="322"/>
      <c r="AK841" s="322"/>
      <c r="AL841" s="323">
        <v>100</v>
      </c>
      <c r="AM841" s="324"/>
      <c r="AN841" s="324"/>
      <c r="AO841" s="325"/>
      <c r="AP841" s="319" t="s">
        <v>618</v>
      </c>
      <c r="AQ841" s="319"/>
      <c r="AR841" s="319"/>
      <c r="AS841" s="319"/>
      <c r="AT841" s="319"/>
      <c r="AU841" s="319"/>
      <c r="AV841" s="319"/>
      <c r="AW841" s="319"/>
      <c r="AX841" s="319"/>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476</v>
      </c>
      <c r="AD869" s="275"/>
      <c r="AE869" s="275"/>
      <c r="AF869" s="275"/>
      <c r="AG869" s="275"/>
      <c r="AH869" s="341" t="s">
        <v>511</v>
      </c>
      <c r="AI869" s="343"/>
      <c r="AJ869" s="343"/>
      <c r="AK869" s="343"/>
      <c r="AL869" s="343" t="s">
        <v>21</v>
      </c>
      <c r="AM869" s="343"/>
      <c r="AN869" s="343"/>
      <c r="AO869" s="427"/>
      <c r="AP869" s="428" t="s">
        <v>433</v>
      </c>
      <c r="AQ869" s="428"/>
      <c r="AR869" s="428"/>
      <c r="AS869" s="428"/>
      <c r="AT869" s="428"/>
      <c r="AU869" s="428"/>
      <c r="AV869" s="428"/>
      <c r="AW869" s="428"/>
      <c r="AX869" s="428"/>
    </row>
    <row r="870" spans="1:50" ht="30" customHeight="1" x14ac:dyDescent="0.15">
      <c r="A870" s="401">
        <v>1</v>
      </c>
      <c r="B870" s="401">
        <v>1</v>
      </c>
      <c r="C870" s="425" t="s">
        <v>615</v>
      </c>
      <c r="D870" s="415"/>
      <c r="E870" s="415"/>
      <c r="F870" s="415"/>
      <c r="G870" s="415"/>
      <c r="H870" s="415"/>
      <c r="I870" s="415"/>
      <c r="J870" s="416">
        <v>9010601004852</v>
      </c>
      <c r="K870" s="417"/>
      <c r="L870" s="417"/>
      <c r="M870" s="417"/>
      <c r="N870" s="417"/>
      <c r="O870" s="417"/>
      <c r="P870" s="426" t="s">
        <v>616</v>
      </c>
      <c r="Q870" s="315"/>
      <c r="R870" s="315"/>
      <c r="S870" s="315"/>
      <c r="T870" s="315"/>
      <c r="U870" s="315"/>
      <c r="V870" s="315"/>
      <c r="W870" s="315"/>
      <c r="X870" s="315"/>
      <c r="Y870" s="316">
        <v>0.4</v>
      </c>
      <c r="Z870" s="317"/>
      <c r="AA870" s="317"/>
      <c r="AB870" s="318"/>
      <c r="AC870" s="418" t="s">
        <v>522</v>
      </c>
      <c r="AD870" s="424"/>
      <c r="AE870" s="424"/>
      <c r="AF870" s="424"/>
      <c r="AG870" s="424"/>
      <c r="AH870" s="419" t="s">
        <v>617</v>
      </c>
      <c r="AI870" s="420"/>
      <c r="AJ870" s="420"/>
      <c r="AK870" s="420"/>
      <c r="AL870" s="323">
        <v>100</v>
      </c>
      <c r="AM870" s="324"/>
      <c r="AN870" s="324"/>
      <c r="AO870" s="325"/>
      <c r="AP870" s="319" t="s">
        <v>618</v>
      </c>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418"/>
      <c r="AD871" s="418"/>
      <c r="AE871" s="418"/>
      <c r="AF871" s="418"/>
      <c r="AG871" s="418"/>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1">
        <v>3</v>
      </c>
      <c r="B872" s="401">
        <v>1</v>
      </c>
      <c r="C872" s="425"/>
      <c r="D872" s="415"/>
      <c r="E872" s="415"/>
      <c r="F872" s="415"/>
      <c r="G872" s="415"/>
      <c r="H872" s="415"/>
      <c r="I872" s="415"/>
      <c r="J872" s="416"/>
      <c r="K872" s="417"/>
      <c r="L872" s="417"/>
      <c r="M872" s="417"/>
      <c r="N872" s="417"/>
      <c r="O872" s="417"/>
      <c r="P872" s="426"/>
      <c r="Q872" s="315"/>
      <c r="R872" s="315"/>
      <c r="S872" s="315"/>
      <c r="T872" s="315"/>
      <c r="U872" s="315"/>
      <c r="V872" s="315"/>
      <c r="W872" s="315"/>
      <c r="X872" s="315"/>
      <c r="Y872" s="316"/>
      <c r="Z872" s="317"/>
      <c r="AA872" s="317"/>
      <c r="AB872" s="31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5"/>
      <c r="D873" s="415"/>
      <c r="E873" s="415"/>
      <c r="F873" s="415"/>
      <c r="G873" s="415"/>
      <c r="H873" s="415"/>
      <c r="I873" s="415"/>
      <c r="J873" s="416"/>
      <c r="K873" s="417"/>
      <c r="L873" s="417"/>
      <c r="M873" s="417"/>
      <c r="N873" s="417"/>
      <c r="O873" s="417"/>
      <c r="P873" s="426"/>
      <c r="Q873" s="315"/>
      <c r="R873" s="315"/>
      <c r="S873" s="315"/>
      <c r="T873" s="315"/>
      <c r="U873" s="315"/>
      <c r="V873" s="315"/>
      <c r="W873" s="315"/>
      <c r="X873" s="315"/>
      <c r="Y873" s="316"/>
      <c r="Z873" s="317"/>
      <c r="AA873" s="317"/>
      <c r="AB873" s="31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476</v>
      </c>
      <c r="AD902" s="275"/>
      <c r="AE902" s="275"/>
      <c r="AF902" s="275"/>
      <c r="AG902" s="275"/>
      <c r="AH902" s="341" t="s">
        <v>511</v>
      </c>
      <c r="AI902" s="343"/>
      <c r="AJ902" s="343"/>
      <c r="AK902" s="343"/>
      <c r="AL902" s="343" t="s">
        <v>21</v>
      </c>
      <c r="AM902" s="343"/>
      <c r="AN902" s="343"/>
      <c r="AO902" s="427"/>
      <c r="AP902" s="428" t="s">
        <v>433</v>
      </c>
      <c r="AQ902" s="428"/>
      <c r="AR902" s="428"/>
      <c r="AS902" s="428"/>
      <c r="AT902" s="428"/>
      <c r="AU902" s="428"/>
      <c r="AV902" s="428"/>
      <c r="AW902" s="428"/>
      <c r="AX902" s="428"/>
    </row>
    <row r="903" spans="1:50" ht="43.5" customHeight="1" x14ac:dyDescent="0.15">
      <c r="A903" s="401">
        <v>1</v>
      </c>
      <c r="B903" s="401">
        <v>1</v>
      </c>
      <c r="C903" s="425" t="s">
        <v>623</v>
      </c>
      <c r="D903" s="415"/>
      <c r="E903" s="415"/>
      <c r="F903" s="415"/>
      <c r="G903" s="415"/>
      <c r="H903" s="415"/>
      <c r="I903" s="415"/>
      <c r="J903" s="416">
        <v>4010601038772</v>
      </c>
      <c r="K903" s="417"/>
      <c r="L903" s="417"/>
      <c r="M903" s="417"/>
      <c r="N903" s="417"/>
      <c r="O903" s="417"/>
      <c r="P903" s="426" t="s">
        <v>624</v>
      </c>
      <c r="Q903" s="315"/>
      <c r="R903" s="315"/>
      <c r="S903" s="315"/>
      <c r="T903" s="315"/>
      <c r="U903" s="315"/>
      <c r="V903" s="315"/>
      <c r="W903" s="315"/>
      <c r="X903" s="315"/>
      <c r="Y903" s="316">
        <v>0.3</v>
      </c>
      <c r="Z903" s="317"/>
      <c r="AA903" s="317"/>
      <c r="AB903" s="318"/>
      <c r="AC903" s="418" t="s">
        <v>522</v>
      </c>
      <c r="AD903" s="424"/>
      <c r="AE903" s="424"/>
      <c r="AF903" s="424"/>
      <c r="AG903" s="424"/>
      <c r="AH903" s="419" t="s">
        <v>617</v>
      </c>
      <c r="AI903" s="420"/>
      <c r="AJ903" s="420"/>
      <c r="AK903" s="420"/>
      <c r="AL903" s="323">
        <v>100</v>
      </c>
      <c r="AM903" s="324"/>
      <c r="AN903" s="324"/>
      <c r="AO903" s="325"/>
      <c r="AP903" s="319" t="s">
        <v>618</v>
      </c>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1">
        <v>3</v>
      </c>
      <c r="B905" s="401">
        <v>1</v>
      </c>
      <c r="C905" s="425"/>
      <c r="D905" s="415"/>
      <c r="E905" s="415"/>
      <c r="F905" s="415"/>
      <c r="G905" s="415"/>
      <c r="H905" s="415"/>
      <c r="I905" s="415"/>
      <c r="J905" s="416"/>
      <c r="K905" s="417"/>
      <c r="L905" s="417"/>
      <c r="M905" s="417"/>
      <c r="N905" s="417"/>
      <c r="O905" s="417"/>
      <c r="P905" s="426"/>
      <c r="Q905" s="315"/>
      <c r="R905" s="315"/>
      <c r="S905" s="315"/>
      <c r="T905" s="315"/>
      <c r="U905" s="315"/>
      <c r="V905" s="315"/>
      <c r="W905" s="315"/>
      <c r="X905" s="315"/>
      <c r="Y905" s="316"/>
      <c r="Z905" s="317"/>
      <c r="AA905" s="317"/>
      <c r="AB905" s="31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5"/>
      <c r="D906" s="415"/>
      <c r="E906" s="415"/>
      <c r="F906" s="415"/>
      <c r="G906" s="415"/>
      <c r="H906" s="415"/>
      <c r="I906" s="415"/>
      <c r="J906" s="416"/>
      <c r="K906" s="417"/>
      <c r="L906" s="417"/>
      <c r="M906" s="417"/>
      <c r="N906" s="417"/>
      <c r="O906" s="417"/>
      <c r="P906" s="426"/>
      <c r="Q906" s="315"/>
      <c r="R906" s="315"/>
      <c r="S906" s="315"/>
      <c r="T906" s="315"/>
      <c r="U906" s="315"/>
      <c r="V906" s="315"/>
      <c r="W906" s="315"/>
      <c r="X906" s="315"/>
      <c r="Y906" s="316"/>
      <c r="Z906" s="317"/>
      <c r="AA906" s="317"/>
      <c r="AB906" s="31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v>11</v>
      </c>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476</v>
      </c>
      <c r="AD935" s="275"/>
      <c r="AE935" s="275"/>
      <c r="AF935" s="275"/>
      <c r="AG935" s="275"/>
      <c r="AH935" s="341" t="s">
        <v>511</v>
      </c>
      <c r="AI935" s="343"/>
      <c r="AJ935" s="343"/>
      <c r="AK935" s="343"/>
      <c r="AL935" s="343" t="s">
        <v>21</v>
      </c>
      <c r="AM935" s="343"/>
      <c r="AN935" s="343"/>
      <c r="AO935" s="427"/>
      <c r="AP935" s="428" t="s">
        <v>433</v>
      </c>
      <c r="AQ935" s="428"/>
      <c r="AR935" s="428"/>
      <c r="AS935" s="428"/>
      <c r="AT935" s="428"/>
      <c r="AU935" s="428"/>
      <c r="AV935" s="428"/>
      <c r="AW935" s="428"/>
      <c r="AX935" s="428"/>
    </row>
    <row r="936" spans="1:50" ht="30" customHeight="1" x14ac:dyDescent="0.15">
      <c r="A936" s="401">
        <v>1</v>
      </c>
      <c r="B936" s="401">
        <v>1</v>
      </c>
      <c r="C936" s="425" t="s">
        <v>625</v>
      </c>
      <c r="D936" s="415"/>
      <c r="E936" s="415"/>
      <c r="F936" s="415"/>
      <c r="G936" s="415"/>
      <c r="H936" s="415"/>
      <c r="I936" s="415"/>
      <c r="J936" s="416">
        <v>5010601000566</v>
      </c>
      <c r="K936" s="417"/>
      <c r="L936" s="417"/>
      <c r="M936" s="417"/>
      <c r="N936" s="417"/>
      <c r="O936" s="417"/>
      <c r="P936" s="426" t="s">
        <v>626</v>
      </c>
      <c r="Q936" s="315"/>
      <c r="R936" s="315"/>
      <c r="S936" s="315"/>
      <c r="T936" s="315"/>
      <c r="U936" s="315"/>
      <c r="V936" s="315"/>
      <c r="W936" s="315"/>
      <c r="X936" s="315"/>
      <c r="Y936" s="316">
        <v>0.1</v>
      </c>
      <c r="Z936" s="317"/>
      <c r="AA936" s="317"/>
      <c r="AB936" s="318"/>
      <c r="AC936" s="418" t="s">
        <v>522</v>
      </c>
      <c r="AD936" s="424"/>
      <c r="AE936" s="424"/>
      <c r="AF936" s="424"/>
      <c r="AG936" s="424"/>
      <c r="AH936" s="419" t="s">
        <v>617</v>
      </c>
      <c r="AI936" s="420"/>
      <c r="AJ936" s="420"/>
      <c r="AK936" s="420"/>
      <c r="AL936" s="323">
        <v>100</v>
      </c>
      <c r="AM936" s="324"/>
      <c r="AN936" s="324"/>
      <c r="AO936" s="325"/>
      <c r="AP936" s="319" t="s">
        <v>618</v>
      </c>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1">
        <v>3</v>
      </c>
      <c r="B938" s="401">
        <v>1</v>
      </c>
      <c r="C938" s="425"/>
      <c r="D938" s="415"/>
      <c r="E938" s="415"/>
      <c r="F938" s="415"/>
      <c r="G938" s="415"/>
      <c r="H938" s="415"/>
      <c r="I938" s="415"/>
      <c r="J938" s="416"/>
      <c r="K938" s="417"/>
      <c r="L938" s="417"/>
      <c r="M938" s="417"/>
      <c r="N938" s="417"/>
      <c r="O938" s="417"/>
      <c r="P938" s="426"/>
      <c r="Q938" s="315"/>
      <c r="R938" s="315"/>
      <c r="S938" s="315"/>
      <c r="T938" s="315"/>
      <c r="U938" s="315"/>
      <c r="V938" s="315"/>
      <c r="W938" s="315"/>
      <c r="X938" s="315"/>
      <c r="Y938" s="316"/>
      <c r="Z938" s="317"/>
      <c r="AA938" s="317"/>
      <c r="AB938" s="31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5"/>
      <c r="D939" s="415"/>
      <c r="E939" s="415"/>
      <c r="F939" s="415"/>
      <c r="G939" s="415"/>
      <c r="H939" s="415"/>
      <c r="I939" s="415"/>
      <c r="J939" s="416"/>
      <c r="K939" s="417"/>
      <c r="L939" s="417"/>
      <c r="M939" s="417"/>
      <c r="N939" s="417"/>
      <c r="O939" s="417"/>
      <c r="P939" s="426"/>
      <c r="Q939" s="315"/>
      <c r="R939" s="315"/>
      <c r="S939" s="315"/>
      <c r="T939" s="315"/>
      <c r="U939" s="315"/>
      <c r="V939" s="315"/>
      <c r="W939" s="315"/>
      <c r="X939" s="315"/>
      <c r="Y939" s="316"/>
      <c r="Z939" s="317"/>
      <c r="AA939" s="317"/>
      <c r="AB939" s="31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476</v>
      </c>
      <c r="AD968" s="275"/>
      <c r="AE968" s="275"/>
      <c r="AF968" s="275"/>
      <c r="AG968" s="275"/>
      <c r="AH968" s="341" t="s">
        <v>511</v>
      </c>
      <c r="AI968" s="343"/>
      <c r="AJ968" s="343"/>
      <c r="AK968" s="343"/>
      <c r="AL968" s="343" t="s">
        <v>21</v>
      </c>
      <c r="AM968" s="343"/>
      <c r="AN968" s="343"/>
      <c r="AO968" s="427"/>
      <c r="AP968" s="428" t="s">
        <v>433</v>
      </c>
      <c r="AQ968" s="428"/>
      <c r="AR968" s="428"/>
      <c r="AS968" s="428"/>
      <c r="AT968" s="428"/>
      <c r="AU968" s="428"/>
      <c r="AV968" s="428"/>
      <c r="AW968" s="428"/>
      <c r="AX968" s="428"/>
    </row>
    <row r="969" spans="1:50" ht="30" customHeight="1" x14ac:dyDescent="0.15">
      <c r="A969" s="401">
        <v>1</v>
      </c>
      <c r="B969" s="401">
        <v>1</v>
      </c>
      <c r="C969" s="425" t="s">
        <v>627</v>
      </c>
      <c r="D969" s="415"/>
      <c r="E969" s="415"/>
      <c r="F969" s="415"/>
      <c r="G969" s="415"/>
      <c r="H969" s="415"/>
      <c r="I969" s="415"/>
      <c r="J969" s="416">
        <v>9011801019764</v>
      </c>
      <c r="K969" s="417"/>
      <c r="L969" s="417"/>
      <c r="M969" s="417"/>
      <c r="N969" s="417"/>
      <c r="O969" s="417"/>
      <c r="P969" s="426" t="s">
        <v>628</v>
      </c>
      <c r="Q969" s="315"/>
      <c r="R969" s="315"/>
      <c r="S969" s="315"/>
      <c r="T969" s="315"/>
      <c r="U969" s="315"/>
      <c r="V969" s="315"/>
      <c r="W969" s="315"/>
      <c r="X969" s="315"/>
      <c r="Y969" s="316">
        <v>0.1</v>
      </c>
      <c r="Z969" s="317"/>
      <c r="AA969" s="317"/>
      <c r="AB969" s="318"/>
      <c r="AC969" s="418" t="s">
        <v>522</v>
      </c>
      <c r="AD969" s="424"/>
      <c r="AE969" s="424"/>
      <c r="AF969" s="424"/>
      <c r="AG969" s="424"/>
      <c r="AH969" s="419" t="s">
        <v>620</v>
      </c>
      <c r="AI969" s="420"/>
      <c r="AJ969" s="420"/>
      <c r="AK969" s="420"/>
      <c r="AL969" s="323">
        <v>100</v>
      </c>
      <c r="AM969" s="324"/>
      <c r="AN969" s="324"/>
      <c r="AO969" s="325"/>
      <c r="AP969" s="319" t="s">
        <v>618</v>
      </c>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1">
        <v>3</v>
      </c>
      <c r="B971" s="401">
        <v>1</v>
      </c>
      <c r="C971" s="425"/>
      <c r="D971" s="415"/>
      <c r="E971" s="415"/>
      <c r="F971" s="415"/>
      <c r="G971" s="415"/>
      <c r="H971" s="415"/>
      <c r="I971" s="415"/>
      <c r="J971" s="416"/>
      <c r="K971" s="417"/>
      <c r="L971" s="417"/>
      <c r="M971" s="417"/>
      <c r="N971" s="417"/>
      <c r="O971" s="417"/>
      <c r="P971" s="426"/>
      <c r="Q971" s="315"/>
      <c r="R971" s="315"/>
      <c r="S971" s="315"/>
      <c r="T971" s="315"/>
      <c r="U971" s="315"/>
      <c r="V971" s="315"/>
      <c r="W971" s="315"/>
      <c r="X971" s="315"/>
      <c r="Y971" s="316"/>
      <c r="Z971" s="317"/>
      <c r="AA971" s="317"/>
      <c r="AB971" s="31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5"/>
      <c r="D972" s="415"/>
      <c r="E972" s="415"/>
      <c r="F972" s="415"/>
      <c r="G972" s="415"/>
      <c r="H972" s="415"/>
      <c r="I972" s="415"/>
      <c r="J972" s="416"/>
      <c r="K972" s="417"/>
      <c r="L972" s="417"/>
      <c r="M972" s="417"/>
      <c r="N972" s="417"/>
      <c r="O972" s="417"/>
      <c r="P972" s="426"/>
      <c r="Q972" s="315"/>
      <c r="R972" s="315"/>
      <c r="S972" s="315"/>
      <c r="T972" s="315"/>
      <c r="U972" s="315"/>
      <c r="V972" s="315"/>
      <c r="W972" s="315"/>
      <c r="X972" s="315"/>
      <c r="Y972" s="316"/>
      <c r="Z972" s="317"/>
      <c r="AA972" s="317"/>
      <c r="AB972" s="31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476</v>
      </c>
      <c r="AD1001" s="275"/>
      <c r="AE1001" s="275"/>
      <c r="AF1001" s="275"/>
      <c r="AG1001" s="275"/>
      <c r="AH1001" s="341" t="s">
        <v>511</v>
      </c>
      <c r="AI1001" s="343"/>
      <c r="AJ1001" s="343"/>
      <c r="AK1001" s="343"/>
      <c r="AL1001" s="343" t="s">
        <v>21</v>
      </c>
      <c r="AM1001" s="343"/>
      <c r="AN1001" s="343"/>
      <c r="AO1001" s="427"/>
      <c r="AP1001" s="428" t="s">
        <v>433</v>
      </c>
      <c r="AQ1001" s="428"/>
      <c r="AR1001" s="428"/>
      <c r="AS1001" s="428"/>
      <c r="AT1001" s="428"/>
      <c r="AU1001" s="428"/>
      <c r="AV1001" s="428"/>
      <c r="AW1001" s="428"/>
      <c r="AX1001" s="428"/>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1">
        <v>3</v>
      </c>
      <c r="B1004" s="401">
        <v>1</v>
      </c>
      <c r="C1004" s="425"/>
      <c r="D1004" s="415"/>
      <c r="E1004" s="415"/>
      <c r="F1004" s="415"/>
      <c r="G1004" s="415"/>
      <c r="H1004" s="415"/>
      <c r="I1004" s="415"/>
      <c r="J1004" s="416"/>
      <c r="K1004" s="417"/>
      <c r="L1004" s="417"/>
      <c r="M1004" s="417"/>
      <c r="N1004" s="417"/>
      <c r="O1004" s="417"/>
      <c r="P1004" s="426"/>
      <c r="Q1004" s="315"/>
      <c r="R1004" s="315"/>
      <c r="S1004" s="315"/>
      <c r="T1004" s="315"/>
      <c r="U1004" s="315"/>
      <c r="V1004" s="315"/>
      <c r="W1004" s="315"/>
      <c r="X1004" s="315"/>
      <c r="Y1004" s="316"/>
      <c r="Z1004" s="317"/>
      <c r="AA1004" s="317"/>
      <c r="AB1004" s="31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5"/>
      <c r="D1005" s="415"/>
      <c r="E1005" s="415"/>
      <c r="F1005" s="415"/>
      <c r="G1005" s="415"/>
      <c r="H1005" s="415"/>
      <c r="I1005" s="415"/>
      <c r="J1005" s="416"/>
      <c r="K1005" s="417"/>
      <c r="L1005" s="417"/>
      <c r="M1005" s="417"/>
      <c r="N1005" s="417"/>
      <c r="O1005" s="417"/>
      <c r="P1005" s="426"/>
      <c r="Q1005" s="315"/>
      <c r="R1005" s="315"/>
      <c r="S1005" s="315"/>
      <c r="T1005" s="315"/>
      <c r="U1005" s="315"/>
      <c r="V1005" s="315"/>
      <c r="W1005" s="315"/>
      <c r="X1005" s="315"/>
      <c r="Y1005" s="316"/>
      <c r="Z1005" s="317"/>
      <c r="AA1005" s="317"/>
      <c r="AB1005" s="31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476</v>
      </c>
      <c r="AD1034" s="275"/>
      <c r="AE1034" s="275"/>
      <c r="AF1034" s="275"/>
      <c r="AG1034" s="275"/>
      <c r="AH1034" s="341" t="s">
        <v>511</v>
      </c>
      <c r="AI1034" s="343"/>
      <c r="AJ1034" s="343"/>
      <c r="AK1034" s="343"/>
      <c r="AL1034" s="343" t="s">
        <v>21</v>
      </c>
      <c r="AM1034" s="343"/>
      <c r="AN1034" s="343"/>
      <c r="AO1034" s="427"/>
      <c r="AP1034" s="428" t="s">
        <v>433</v>
      </c>
      <c r="AQ1034" s="428"/>
      <c r="AR1034" s="428"/>
      <c r="AS1034" s="428"/>
      <c r="AT1034" s="428"/>
      <c r="AU1034" s="428"/>
      <c r="AV1034" s="428"/>
      <c r="AW1034" s="428"/>
      <c r="AX1034" s="428"/>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1">
        <v>3</v>
      </c>
      <c r="B1037" s="401">
        <v>1</v>
      </c>
      <c r="C1037" s="425"/>
      <c r="D1037" s="415"/>
      <c r="E1037" s="415"/>
      <c r="F1037" s="415"/>
      <c r="G1037" s="415"/>
      <c r="H1037" s="415"/>
      <c r="I1037" s="415"/>
      <c r="J1037" s="416"/>
      <c r="K1037" s="417"/>
      <c r="L1037" s="417"/>
      <c r="M1037" s="417"/>
      <c r="N1037" s="417"/>
      <c r="O1037" s="417"/>
      <c r="P1037" s="426"/>
      <c r="Q1037" s="315"/>
      <c r="R1037" s="315"/>
      <c r="S1037" s="315"/>
      <c r="T1037" s="315"/>
      <c r="U1037" s="315"/>
      <c r="V1037" s="315"/>
      <c r="W1037" s="315"/>
      <c r="X1037" s="315"/>
      <c r="Y1037" s="316"/>
      <c r="Z1037" s="317"/>
      <c r="AA1037" s="317"/>
      <c r="AB1037" s="31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5"/>
      <c r="D1038" s="415"/>
      <c r="E1038" s="415"/>
      <c r="F1038" s="415"/>
      <c r="G1038" s="415"/>
      <c r="H1038" s="415"/>
      <c r="I1038" s="415"/>
      <c r="J1038" s="416"/>
      <c r="K1038" s="417"/>
      <c r="L1038" s="417"/>
      <c r="M1038" s="417"/>
      <c r="N1038" s="417"/>
      <c r="O1038" s="417"/>
      <c r="P1038" s="426"/>
      <c r="Q1038" s="315"/>
      <c r="R1038" s="315"/>
      <c r="S1038" s="315"/>
      <c r="T1038" s="315"/>
      <c r="U1038" s="315"/>
      <c r="V1038" s="315"/>
      <c r="W1038" s="315"/>
      <c r="X1038" s="315"/>
      <c r="Y1038" s="316"/>
      <c r="Z1038" s="317"/>
      <c r="AA1038" s="317"/>
      <c r="AB1038" s="31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476</v>
      </c>
      <c r="AD1067" s="275"/>
      <c r="AE1067" s="275"/>
      <c r="AF1067" s="275"/>
      <c r="AG1067" s="275"/>
      <c r="AH1067" s="341" t="s">
        <v>511</v>
      </c>
      <c r="AI1067" s="343"/>
      <c r="AJ1067" s="343"/>
      <c r="AK1067" s="343"/>
      <c r="AL1067" s="343" t="s">
        <v>21</v>
      </c>
      <c r="AM1067" s="343"/>
      <c r="AN1067" s="343"/>
      <c r="AO1067" s="427"/>
      <c r="AP1067" s="428" t="s">
        <v>433</v>
      </c>
      <c r="AQ1067" s="428"/>
      <c r="AR1067" s="428"/>
      <c r="AS1067" s="428"/>
      <c r="AT1067" s="428"/>
      <c r="AU1067" s="428"/>
      <c r="AV1067" s="428"/>
      <c r="AW1067" s="428"/>
      <c r="AX1067" s="428"/>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1">
        <v>3</v>
      </c>
      <c r="B1070" s="401">
        <v>1</v>
      </c>
      <c r="C1070" s="425"/>
      <c r="D1070" s="415"/>
      <c r="E1070" s="415"/>
      <c r="F1070" s="415"/>
      <c r="G1070" s="415"/>
      <c r="H1070" s="415"/>
      <c r="I1070" s="415"/>
      <c r="J1070" s="416"/>
      <c r="K1070" s="417"/>
      <c r="L1070" s="417"/>
      <c r="M1070" s="417"/>
      <c r="N1070" s="417"/>
      <c r="O1070" s="417"/>
      <c r="P1070" s="426"/>
      <c r="Q1070" s="315"/>
      <c r="R1070" s="315"/>
      <c r="S1070" s="315"/>
      <c r="T1070" s="315"/>
      <c r="U1070" s="315"/>
      <c r="V1070" s="315"/>
      <c r="W1070" s="315"/>
      <c r="X1070" s="315"/>
      <c r="Y1070" s="316"/>
      <c r="Z1070" s="317"/>
      <c r="AA1070" s="317"/>
      <c r="AB1070" s="31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5"/>
      <c r="D1071" s="415"/>
      <c r="E1071" s="415"/>
      <c r="F1071" s="415"/>
      <c r="G1071" s="415"/>
      <c r="H1071" s="415"/>
      <c r="I1071" s="415"/>
      <c r="J1071" s="416"/>
      <c r="K1071" s="417"/>
      <c r="L1071" s="417"/>
      <c r="M1071" s="417"/>
      <c r="N1071" s="417"/>
      <c r="O1071" s="417"/>
      <c r="P1071" s="426"/>
      <c r="Q1071" s="315"/>
      <c r="R1071" s="315"/>
      <c r="S1071" s="315"/>
      <c r="T1071" s="315"/>
      <c r="U1071" s="315"/>
      <c r="V1071" s="315"/>
      <c r="W1071" s="315"/>
      <c r="X1071" s="315"/>
      <c r="Y1071" s="316"/>
      <c r="Z1071" s="317"/>
      <c r="AA1071" s="317"/>
      <c r="AB1071" s="31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483</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98"/>
      <c r="E1101" s="275" t="s">
        <v>396</v>
      </c>
      <c r="F1101" s="898"/>
      <c r="G1101" s="898"/>
      <c r="H1101" s="898"/>
      <c r="I1101" s="898"/>
      <c r="J1101" s="275" t="s">
        <v>432</v>
      </c>
      <c r="K1101" s="275"/>
      <c r="L1101" s="275"/>
      <c r="M1101" s="275"/>
      <c r="N1101" s="275"/>
      <c r="O1101" s="275"/>
      <c r="P1101" s="341" t="s">
        <v>27</v>
      </c>
      <c r="Q1101" s="341"/>
      <c r="R1101" s="341"/>
      <c r="S1101" s="341"/>
      <c r="T1101" s="341"/>
      <c r="U1101" s="341"/>
      <c r="V1101" s="341"/>
      <c r="W1101" s="341"/>
      <c r="X1101" s="341"/>
      <c r="Y1101" s="275" t="s">
        <v>434</v>
      </c>
      <c r="Z1101" s="898"/>
      <c r="AA1101" s="898"/>
      <c r="AB1101" s="898"/>
      <c r="AC1101" s="275" t="s">
        <v>377</v>
      </c>
      <c r="AD1101" s="275"/>
      <c r="AE1101" s="275"/>
      <c r="AF1101" s="275"/>
      <c r="AG1101" s="275"/>
      <c r="AH1101" s="341" t="s">
        <v>391</v>
      </c>
      <c r="AI1101" s="342"/>
      <c r="AJ1101" s="342"/>
      <c r="AK1101" s="342"/>
      <c r="AL1101" s="342" t="s">
        <v>21</v>
      </c>
      <c r="AM1101" s="342"/>
      <c r="AN1101" s="342"/>
      <c r="AO1101" s="901"/>
      <c r="AP1101" s="428" t="s">
        <v>465</v>
      </c>
      <c r="AQ1101" s="428"/>
      <c r="AR1101" s="428"/>
      <c r="AS1101" s="428"/>
      <c r="AT1101" s="428"/>
      <c r="AU1101" s="428"/>
      <c r="AV1101" s="428"/>
      <c r="AW1101" s="428"/>
      <c r="AX1101" s="428"/>
    </row>
    <row r="1102" spans="1:50" ht="30" customHeight="1" x14ac:dyDescent="0.15">
      <c r="A1102" s="401">
        <v>1</v>
      </c>
      <c r="B1102" s="401">
        <v>1</v>
      </c>
      <c r="C1102" s="900"/>
      <c r="D1102" s="900"/>
      <c r="E1102" s="259" t="s">
        <v>619</v>
      </c>
      <c r="F1102" s="899"/>
      <c r="G1102" s="899"/>
      <c r="H1102" s="899"/>
      <c r="I1102" s="899"/>
      <c r="J1102" s="416" t="s">
        <v>620</v>
      </c>
      <c r="K1102" s="417"/>
      <c r="L1102" s="417"/>
      <c r="M1102" s="417"/>
      <c r="N1102" s="417"/>
      <c r="O1102" s="417"/>
      <c r="P1102" s="426" t="s">
        <v>618</v>
      </c>
      <c r="Q1102" s="315"/>
      <c r="R1102" s="315"/>
      <c r="S1102" s="315"/>
      <c r="T1102" s="315"/>
      <c r="U1102" s="315"/>
      <c r="V1102" s="315"/>
      <c r="W1102" s="315"/>
      <c r="X1102" s="315"/>
      <c r="Y1102" s="316" t="s">
        <v>621</v>
      </c>
      <c r="Z1102" s="317"/>
      <c r="AA1102" s="317"/>
      <c r="AB1102" s="318"/>
      <c r="AC1102" s="320"/>
      <c r="AD1102" s="320"/>
      <c r="AE1102" s="320"/>
      <c r="AF1102" s="320"/>
      <c r="AG1102" s="320"/>
      <c r="AH1102" s="321" t="s">
        <v>621</v>
      </c>
      <c r="AI1102" s="322"/>
      <c r="AJ1102" s="322"/>
      <c r="AK1102" s="322"/>
      <c r="AL1102" s="323" t="s">
        <v>621</v>
      </c>
      <c r="AM1102" s="324"/>
      <c r="AN1102" s="324"/>
      <c r="AO1102" s="325"/>
      <c r="AP1102" s="319" t="s">
        <v>618</v>
      </c>
      <c r="AQ1102" s="319"/>
      <c r="AR1102" s="319"/>
      <c r="AS1102" s="319"/>
      <c r="AT1102" s="319"/>
      <c r="AU1102" s="319"/>
      <c r="AV1102" s="319"/>
      <c r="AW1102" s="319"/>
      <c r="AX1102" s="319"/>
    </row>
    <row r="1103" spans="1:50" ht="30" hidden="1" customHeight="1" x14ac:dyDescent="0.15">
      <c r="A1103" s="401">
        <v>2</v>
      </c>
      <c r="B1103" s="401">
        <v>1</v>
      </c>
      <c r="C1103" s="900"/>
      <c r="D1103" s="900"/>
      <c r="E1103" s="899"/>
      <c r="F1103" s="899"/>
      <c r="G1103" s="899"/>
      <c r="H1103" s="899"/>
      <c r="I1103" s="899"/>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900"/>
      <c r="D1104" s="900"/>
      <c r="E1104" s="899"/>
      <c r="F1104" s="899"/>
      <c r="G1104" s="899"/>
      <c r="H1104" s="899"/>
      <c r="I1104" s="899"/>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900"/>
      <c r="D1105" s="900"/>
      <c r="E1105" s="899"/>
      <c r="F1105" s="899"/>
      <c r="G1105" s="899"/>
      <c r="H1105" s="899"/>
      <c r="I1105" s="899"/>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900"/>
      <c r="D1106" s="900"/>
      <c r="E1106" s="899"/>
      <c r="F1106" s="899"/>
      <c r="G1106" s="899"/>
      <c r="H1106" s="899"/>
      <c r="I1106" s="899"/>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900"/>
      <c r="D1107" s="900"/>
      <c r="E1107" s="899"/>
      <c r="F1107" s="899"/>
      <c r="G1107" s="899"/>
      <c r="H1107" s="899"/>
      <c r="I1107" s="899"/>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900"/>
      <c r="D1108" s="900"/>
      <c r="E1108" s="899"/>
      <c r="F1108" s="899"/>
      <c r="G1108" s="899"/>
      <c r="H1108" s="899"/>
      <c r="I1108" s="899"/>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t="s">
        <v>622</v>
      </c>
      <c r="AQ1108" s="319"/>
      <c r="AR1108" s="319"/>
      <c r="AS1108" s="319"/>
      <c r="AT1108" s="319"/>
      <c r="AU1108" s="319"/>
      <c r="AV1108" s="319"/>
      <c r="AW1108" s="319"/>
      <c r="AX1108" s="319"/>
    </row>
    <row r="1109" spans="1:50" ht="30" hidden="1" customHeight="1" x14ac:dyDescent="0.15">
      <c r="A1109" s="401">
        <v>8</v>
      </c>
      <c r="B1109" s="401">
        <v>1</v>
      </c>
      <c r="C1109" s="900"/>
      <c r="D1109" s="900"/>
      <c r="E1109" s="899"/>
      <c r="F1109" s="899"/>
      <c r="G1109" s="899"/>
      <c r="H1109" s="899"/>
      <c r="I1109" s="899"/>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900"/>
      <c r="D1110" s="900"/>
      <c r="E1110" s="899"/>
      <c r="F1110" s="899"/>
      <c r="G1110" s="899"/>
      <c r="H1110" s="899"/>
      <c r="I1110" s="899"/>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900"/>
      <c r="D1111" s="900"/>
      <c r="E1111" s="899"/>
      <c r="F1111" s="899"/>
      <c r="G1111" s="899"/>
      <c r="H1111" s="899"/>
      <c r="I1111" s="899"/>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900"/>
      <c r="D1112" s="900"/>
      <c r="E1112" s="899"/>
      <c r="F1112" s="899"/>
      <c r="G1112" s="899"/>
      <c r="H1112" s="899"/>
      <c r="I1112" s="899"/>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900"/>
      <c r="D1113" s="900"/>
      <c r="E1113" s="899"/>
      <c r="F1113" s="899"/>
      <c r="G1113" s="899"/>
      <c r="H1113" s="899"/>
      <c r="I1113" s="899"/>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900"/>
      <c r="D1114" s="900"/>
      <c r="E1114" s="899"/>
      <c r="F1114" s="899"/>
      <c r="G1114" s="899"/>
      <c r="H1114" s="899"/>
      <c r="I1114" s="899"/>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900"/>
      <c r="D1115" s="900"/>
      <c r="E1115" s="899"/>
      <c r="F1115" s="899"/>
      <c r="G1115" s="899"/>
      <c r="H1115" s="899"/>
      <c r="I1115" s="899"/>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900"/>
      <c r="D1116" s="900"/>
      <c r="E1116" s="899"/>
      <c r="F1116" s="899"/>
      <c r="G1116" s="899"/>
      <c r="H1116" s="899"/>
      <c r="I1116" s="899"/>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900"/>
      <c r="D1117" s="900"/>
      <c r="E1117" s="899"/>
      <c r="F1117" s="899"/>
      <c r="G1117" s="899"/>
      <c r="H1117" s="899"/>
      <c r="I1117" s="899"/>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900"/>
      <c r="D1118" s="900"/>
      <c r="E1118" s="899"/>
      <c r="F1118" s="899"/>
      <c r="G1118" s="899"/>
      <c r="H1118" s="899"/>
      <c r="I1118" s="899"/>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900"/>
      <c r="D1119" s="900"/>
      <c r="E1119" s="259"/>
      <c r="F1119" s="899"/>
      <c r="G1119" s="899"/>
      <c r="H1119" s="899"/>
      <c r="I1119" s="899"/>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900"/>
      <c r="D1120" s="900"/>
      <c r="E1120" s="899"/>
      <c r="F1120" s="899"/>
      <c r="G1120" s="899"/>
      <c r="H1120" s="899"/>
      <c r="I1120" s="899"/>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900"/>
      <c r="D1121" s="900"/>
      <c r="E1121" s="899"/>
      <c r="F1121" s="899"/>
      <c r="G1121" s="899"/>
      <c r="H1121" s="899"/>
      <c r="I1121" s="899"/>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900"/>
      <c r="D1122" s="900"/>
      <c r="E1122" s="899"/>
      <c r="F1122" s="899"/>
      <c r="G1122" s="899"/>
      <c r="H1122" s="899"/>
      <c r="I1122" s="899"/>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900"/>
      <c r="D1123" s="900"/>
      <c r="E1123" s="899"/>
      <c r="F1123" s="899"/>
      <c r="G1123" s="899"/>
      <c r="H1123" s="899"/>
      <c r="I1123" s="899"/>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900"/>
      <c r="D1124" s="900"/>
      <c r="E1124" s="899"/>
      <c r="F1124" s="899"/>
      <c r="G1124" s="899"/>
      <c r="H1124" s="899"/>
      <c r="I1124" s="899"/>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900"/>
      <c r="D1125" s="900"/>
      <c r="E1125" s="899"/>
      <c r="F1125" s="899"/>
      <c r="G1125" s="899"/>
      <c r="H1125" s="899"/>
      <c r="I1125" s="899"/>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900"/>
      <c r="D1126" s="900"/>
      <c r="E1126" s="899"/>
      <c r="F1126" s="899"/>
      <c r="G1126" s="899"/>
      <c r="H1126" s="899"/>
      <c r="I1126" s="899"/>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900"/>
      <c r="D1127" s="900"/>
      <c r="E1127" s="899"/>
      <c r="F1127" s="899"/>
      <c r="G1127" s="899"/>
      <c r="H1127" s="899"/>
      <c r="I1127" s="899"/>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900"/>
      <c r="D1128" s="900"/>
      <c r="E1128" s="899"/>
      <c r="F1128" s="899"/>
      <c r="G1128" s="899"/>
      <c r="H1128" s="899"/>
      <c r="I1128" s="899"/>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900"/>
      <c r="D1129" s="900"/>
      <c r="E1129" s="899"/>
      <c r="F1129" s="899"/>
      <c r="G1129" s="899"/>
      <c r="H1129" s="899"/>
      <c r="I1129" s="899"/>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900"/>
      <c r="D1130" s="900"/>
      <c r="E1130" s="899"/>
      <c r="F1130" s="899"/>
      <c r="G1130" s="899"/>
      <c r="H1130" s="899"/>
      <c r="I1130" s="899"/>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900"/>
      <c r="D1131" s="900"/>
      <c r="E1131" s="899"/>
      <c r="F1131" s="899"/>
      <c r="G1131" s="899"/>
      <c r="H1131" s="899"/>
      <c r="I1131" s="899"/>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82">
    <cfRule type="expression" dxfId="2839" priority="13929">
      <formula>IF(RIGHT(TEXT(Y782,"0.#"),1)=".",FALSE,TRUE)</formula>
    </cfRule>
    <cfRule type="expression" dxfId="2838" priority="13930">
      <formula>IF(RIGHT(TEXT(Y782,"0.#"),1)=".",TRUE,FALSE)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796:Y803">
    <cfRule type="expression" dxfId="2835" priority="13707">
      <formula>IF(RIGHT(TEXT(Y796,"0.#"),1)=".",FALSE,TRUE)</formula>
    </cfRule>
    <cfRule type="expression" dxfId="2834" priority="13708">
      <formula>IF(RIGHT(TEXT(Y796,"0.#"),1)=".",TRUE,FALSE)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83:Y790">
    <cfRule type="expression" dxfId="2827" priority="13731">
      <formula>IF(RIGHT(TEXT(Y783,"0.#"),1)=".",FALSE,TRUE)</formula>
    </cfRule>
    <cfRule type="expression" dxfId="2826" priority="13732">
      <formula>IF(RIGHT(TEXT(Y783,"0.#"),1)=".",TRUE,FALSE)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cfRule type="expression" dxfId="2821" priority="13725">
      <formula>IF(RIGHT(TEXT(AU783,"0.#"),1)=".",FALSE,TRUE)</formula>
    </cfRule>
    <cfRule type="expression" dxfId="2820" priority="13726">
      <formula>IF(RIGHT(TEXT(AU783,"0.#"),1)=".",TRUE,FALSE)</formula>
    </cfRule>
  </conditionalFormatting>
  <conditionalFormatting sqref="Y821 Y808 Y795">
    <cfRule type="expression" dxfId="2819" priority="13711">
      <formula>IF(RIGHT(TEXT(Y795,"0.#"),1)=".",FALSE,TRUE)</formula>
    </cfRule>
    <cfRule type="expression" dxfId="2818" priority="13712">
      <formula>IF(RIGHT(TEXT(Y795,"0.#"),1)=".",TRUE,FALSE)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AU803">
    <cfRule type="expression" dxfId="2811" priority="13701">
      <formula>IF(RIGHT(TEXT(AU796,"0.#"),1)=".",FALSE,TRUE)</formula>
    </cfRule>
    <cfRule type="expression" dxfId="2810" priority="13702">
      <formula>IF(RIGHT(TEXT(AU796,"0.#"),1)=".",TRUE,FALSE)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42:AO866">
    <cfRule type="expression" dxfId="2545" priority="6679">
      <formula>IF(AND(AL842&gt;=0, RIGHT(TEXT(AL842,"0.#"),1)&lt;&gt;"."),TRUE,FALSE)</formula>
    </cfRule>
    <cfRule type="expression" dxfId="2544" priority="6680">
      <formula>IF(AND(AL842&gt;=0, RIGHT(TEXT(AL842,"0.#"),1)="."),TRUE,FALSE)</formula>
    </cfRule>
    <cfRule type="expression" dxfId="2543" priority="6681">
      <formula>IF(AND(AL842&lt;0, RIGHT(TEXT(AL842,"0.#"),1)&lt;&gt;"."),TRUE,FALSE)</formula>
    </cfRule>
    <cfRule type="expression" dxfId="2542" priority="6682">
      <formula>IF(AND(AL842&lt;0, RIGHT(TEXT(AL842,"0.#"),1)="."),TRUE,FALSE)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2:Y866">
    <cfRule type="expression" dxfId="2471" priority="3007">
      <formula>IF(RIGHT(TEXT(Y842,"0.#"),1)=".",FALSE,TRUE)</formula>
    </cfRule>
    <cfRule type="expression" dxfId="2470" priority="3008">
      <formula>IF(RIGHT(TEXT(Y842,"0.#"),1)=".",TRUE,FALSE)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1:AO871">
    <cfRule type="expression" dxfId="2009" priority="2119">
      <formula>IF(AND(AL871&gt;=0, RIGHT(TEXT(AL871,"0.#"),1)&lt;&gt;"."),TRUE,FALSE)</formula>
    </cfRule>
    <cfRule type="expression" dxfId="2008" priority="2120">
      <formula>IF(AND(AL871&gt;=0, RIGHT(TEXT(AL871,"0.#"),1)="."),TRUE,FALSE)</formula>
    </cfRule>
    <cfRule type="expression" dxfId="2007" priority="2121">
      <formula>IF(AND(AL871&lt;0, RIGHT(TEXT(AL871,"0.#"),1)&lt;&gt;"."),TRUE,FALSE)</formula>
    </cfRule>
    <cfRule type="expression" dxfId="2006" priority="2122">
      <formula>IF(AND(AL871&lt;0, RIGHT(TEXT(AL871,"0.#"),1)="."),TRUE,FALSE)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4:AO904">
    <cfRule type="expression" dxfId="2001" priority="2107">
      <formula>IF(AND(AL904&gt;=0, RIGHT(TEXT(AL904,"0.#"),1)&lt;&gt;"."),TRUE,FALSE)</formula>
    </cfRule>
    <cfRule type="expression" dxfId="2000" priority="2108">
      <formula>IF(AND(AL904&gt;=0, RIGHT(TEXT(AL904,"0.#"),1)="."),TRUE,FALSE)</formula>
    </cfRule>
    <cfRule type="expression" dxfId="1999" priority="2109">
      <formula>IF(AND(AL904&lt;0, RIGHT(TEXT(AL904,"0.#"),1)&lt;&gt;"."),TRUE,FALSE)</formula>
    </cfRule>
    <cfRule type="expression" dxfId="1998" priority="2110">
      <formula>IF(AND(AL904&lt;0, RIGHT(TEXT(AL904,"0.#"),1)="."),TRUE,FALSE)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7:AO937">
    <cfRule type="expression" dxfId="1993" priority="2095">
      <formula>IF(AND(AL937&gt;=0, RIGHT(TEXT(AL937,"0.#"),1)&lt;&gt;"."),TRUE,FALSE)</formula>
    </cfRule>
    <cfRule type="expression" dxfId="1992" priority="2096">
      <formula>IF(AND(AL937&gt;=0, RIGHT(TEXT(AL937,"0.#"),1)="."),TRUE,FALSE)</formula>
    </cfRule>
    <cfRule type="expression" dxfId="1991" priority="2097">
      <formula>IF(AND(AL937&lt;0, RIGHT(TEXT(AL937,"0.#"),1)&lt;&gt;"."),TRUE,FALSE)</formula>
    </cfRule>
    <cfRule type="expression" dxfId="1990" priority="2098">
      <formula>IF(AND(AL937&lt;0, RIGHT(TEXT(AL937,"0.#"),1)="."),TRUE,FALSE)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70:AO970">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37">
    <cfRule type="expression" dxfId="745" priority="45">
      <formula>IF(RIGHT(TEXT(Y837,"0.#"),1)=".",FALSE,TRUE)</formula>
    </cfRule>
    <cfRule type="expression" dxfId="744" priority="46">
      <formula>IF(RIGHT(TEXT(Y837,"0.#"),1)=".",TRUE,FALSE)</formula>
    </cfRule>
  </conditionalFormatting>
  <conditionalFormatting sqref="Y841">
    <cfRule type="expression" dxfId="743" priority="43">
      <formula>IF(RIGHT(TEXT(Y841,"0.#"),1)=".",FALSE,TRUE)</formula>
    </cfRule>
    <cfRule type="expression" dxfId="742" priority="44">
      <formula>IF(RIGHT(TEXT(Y841,"0.#"),1)=".",TRUE,FALSE)</formula>
    </cfRule>
  </conditionalFormatting>
  <conditionalFormatting sqref="Y838">
    <cfRule type="expression" dxfId="741" priority="41">
      <formula>IF(RIGHT(TEXT(Y838,"0.#"),1)=".",FALSE,TRUE)</formula>
    </cfRule>
    <cfRule type="expression" dxfId="740" priority="42">
      <formula>IF(RIGHT(TEXT(Y838,"0.#"),1)=".",TRUE,FALSE)</formula>
    </cfRule>
  </conditionalFormatting>
  <conditionalFormatting sqref="Y839">
    <cfRule type="expression" dxfId="739" priority="39">
      <formula>IF(RIGHT(TEXT(Y839,"0.#"),1)=".",FALSE,TRUE)</formula>
    </cfRule>
    <cfRule type="expression" dxfId="738" priority="40">
      <formula>IF(RIGHT(TEXT(Y839,"0.#"),1)=".",TRUE,FALSE)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4" max="16383" man="1"/>
    <brk id="739" max="16383" man="1"/>
    <brk id="778"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Y25" sqref="A25:XFD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488</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1"/>
      <c r="Z2" s="409"/>
      <c r="AA2" s="410"/>
      <c r="AB2" s="1015" t="s">
        <v>11</v>
      </c>
      <c r="AC2" s="1016"/>
      <c r="AD2" s="1017"/>
      <c r="AE2" s="1003" t="s">
        <v>357</v>
      </c>
      <c r="AF2" s="1003"/>
      <c r="AG2" s="1003"/>
      <c r="AH2" s="1003"/>
      <c r="AI2" s="1003" t="s">
        <v>363</v>
      </c>
      <c r="AJ2" s="1003"/>
      <c r="AK2" s="1003"/>
      <c r="AL2" s="1003"/>
      <c r="AM2" s="1003" t="s">
        <v>469</v>
      </c>
      <c r="AN2" s="1003"/>
      <c r="AO2" s="1003"/>
      <c r="AP2" s="461"/>
      <c r="AQ2" s="173" t="s">
        <v>355</v>
      </c>
      <c r="AR2" s="166"/>
      <c r="AS2" s="166"/>
      <c r="AT2" s="167"/>
      <c r="AU2" s="370" t="s">
        <v>253</v>
      </c>
      <c r="AV2" s="370"/>
      <c r="AW2" s="370"/>
      <c r="AX2" s="371"/>
    </row>
    <row r="3" spans="1:50"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12"/>
      <c r="Z3" s="1013"/>
      <c r="AA3" s="1014"/>
      <c r="AB3" s="1018"/>
      <c r="AC3" s="1019"/>
      <c r="AD3" s="1020"/>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1" t="s">
        <v>54</v>
      </c>
      <c r="Z5" s="1004"/>
      <c r="AA5" s="1005"/>
      <c r="AB5" s="525"/>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488</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1"/>
      <c r="Z9" s="409"/>
      <c r="AA9" s="410"/>
      <c r="AB9" s="1015" t="s">
        <v>11</v>
      </c>
      <c r="AC9" s="1016"/>
      <c r="AD9" s="1017"/>
      <c r="AE9" s="1003" t="s">
        <v>357</v>
      </c>
      <c r="AF9" s="1003"/>
      <c r="AG9" s="1003"/>
      <c r="AH9" s="1003"/>
      <c r="AI9" s="1003" t="s">
        <v>363</v>
      </c>
      <c r="AJ9" s="1003"/>
      <c r="AK9" s="1003"/>
      <c r="AL9" s="1003"/>
      <c r="AM9" s="1003" t="s">
        <v>469</v>
      </c>
      <c r="AN9" s="1003"/>
      <c r="AO9" s="1003"/>
      <c r="AP9" s="461"/>
      <c r="AQ9" s="173" t="s">
        <v>355</v>
      </c>
      <c r="AR9" s="166"/>
      <c r="AS9" s="166"/>
      <c r="AT9" s="167"/>
      <c r="AU9" s="370" t="s">
        <v>253</v>
      </c>
      <c r="AV9" s="370"/>
      <c r="AW9" s="370"/>
      <c r="AX9" s="371"/>
    </row>
    <row r="10" spans="1:50"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12"/>
      <c r="Z10" s="1013"/>
      <c r="AA10" s="1014"/>
      <c r="AB10" s="1018"/>
      <c r="AC10" s="1019"/>
      <c r="AD10" s="1020"/>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5"/>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488</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1"/>
      <c r="Z16" s="409"/>
      <c r="AA16" s="410"/>
      <c r="AB16" s="1015" t="s">
        <v>11</v>
      </c>
      <c r="AC16" s="1016"/>
      <c r="AD16" s="1017"/>
      <c r="AE16" s="1003" t="s">
        <v>357</v>
      </c>
      <c r="AF16" s="1003"/>
      <c r="AG16" s="1003"/>
      <c r="AH16" s="1003"/>
      <c r="AI16" s="1003" t="s">
        <v>363</v>
      </c>
      <c r="AJ16" s="1003"/>
      <c r="AK16" s="1003"/>
      <c r="AL16" s="1003"/>
      <c r="AM16" s="1003" t="s">
        <v>469</v>
      </c>
      <c r="AN16" s="1003"/>
      <c r="AO16" s="1003"/>
      <c r="AP16" s="461"/>
      <c r="AQ16" s="173" t="s">
        <v>355</v>
      </c>
      <c r="AR16" s="166"/>
      <c r="AS16" s="166"/>
      <c r="AT16" s="167"/>
      <c r="AU16" s="370" t="s">
        <v>253</v>
      </c>
      <c r="AV16" s="370"/>
      <c r="AW16" s="370"/>
      <c r="AX16" s="371"/>
    </row>
    <row r="17" spans="1:50"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12"/>
      <c r="Z17" s="1013"/>
      <c r="AA17" s="1014"/>
      <c r="AB17" s="1018"/>
      <c r="AC17" s="1019"/>
      <c r="AD17" s="1020"/>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5"/>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488</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1"/>
      <c r="Z23" s="409"/>
      <c r="AA23" s="410"/>
      <c r="AB23" s="1015" t="s">
        <v>11</v>
      </c>
      <c r="AC23" s="1016"/>
      <c r="AD23" s="1017"/>
      <c r="AE23" s="1003" t="s">
        <v>357</v>
      </c>
      <c r="AF23" s="1003"/>
      <c r="AG23" s="1003"/>
      <c r="AH23" s="1003"/>
      <c r="AI23" s="1003" t="s">
        <v>363</v>
      </c>
      <c r="AJ23" s="1003"/>
      <c r="AK23" s="1003"/>
      <c r="AL23" s="1003"/>
      <c r="AM23" s="1003" t="s">
        <v>469</v>
      </c>
      <c r="AN23" s="1003"/>
      <c r="AO23" s="1003"/>
      <c r="AP23" s="461"/>
      <c r="AQ23" s="173" t="s">
        <v>355</v>
      </c>
      <c r="AR23" s="166"/>
      <c r="AS23" s="166"/>
      <c r="AT23" s="167"/>
      <c r="AU23" s="370" t="s">
        <v>253</v>
      </c>
      <c r="AV23" s="370"/>
      <c r="AW23" s="370"/>
      <c r="AX23" s="371"/>
    </row>
    <row r="24" spans="1:50"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12"/>
      <c r="Z24" s="1013"/>
      <c r="AA24" s="1014"/>
      <c r="AB24" s="1018"/>
      <c r="AC24" s="1019"/>
      <c r="AD24" s="1020"/>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5"/>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488</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1"/>
      <c r="Z30" s="409"/>
      <c r="AA30" s="410"/>
      <c r="AB30" s="1015" t="s">
        <v>11</v>
      </c>
      <c r="AC30" s="1016"/>
      <c r="AD30" s="1017"/>
      <c r="AE30" s="1003" t="s">
        <v>357</v>
      </c>
      <c r="AF30" s="1003"/>
      <c r="AG30" s="1003"/>
      <c r="AH30" s="1003"/>
      <c r="AI30" s="1003" t="s">
        <v>363</v>
      </c>
      <c r="AJ30" s="1003"/>
      <c r="AK30" s="1003"/>
      <c r="AL30" s="1003"/>
      <c r="AM30" s="1003" t="s">
        <v>469</v>
      </c>
      <c r="AN30" s="1003"/>
      <c r="AO30" s="1003"/>
      <c r="AP30" s="461"/>
      <c r="AQ30" s="173" t="s">
        <v>355</v>
      </c>
      <c r="AR30" s="166"/>
      <c r="AS30" s="166"/>
      <c r="AT30" s="167"/>
      <c r="AU30" s="370" t="s">
        <v>253</v>
      </c>
      <c r="AV30" s="370"/>
      <c r="AW30" s="370"/>
      <c r="AX30" s="371"/>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12"/>
      <c r="Z31" s="1013"/>
      <c r="AA31" s="1014"/>
      <c r="AB31" s="1018"/>
      <c r="AC31" s="1019"/>
      <c r="AD31" s="1020"/>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5"/>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488</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1"/>
      <c r="Z37" s="409"/>
      <c r="AA37" s="410"/>
      <c r="AB37" s="1015" t="s">
        <v>11</v>
      </c>
      <c r="AC37" s="1016"/>
      <c r="AD37" s="1017"/>
      <c r="AE37" s="1003" t="s">
        <v>357</v>
      </c>
      <c r="AF37" s="1003"/>
      <c r="AG37" s="1003"/>
      <c r="AH37" s="1003"/>
      <c r="AI37" s="1003" t="s">
        <v>363</v>
      </c>
      <c r="AJ37" s="1003"/>
      <c r="AK37" s="1003"/>
      <c r="AL37" s="1003"/>
      <c r="AM37" s="1003" t="s">
        <v>469</v>
      </c>
      <c r="AN37" s="1003"/>
      <c r="AO37" s="1003"/>
      <c r="AP37" s="461"/>
      <c r="AQ37" s="173" t="s">
        <v>355</v>
      </c>
      <c r="AR37" s="166"/>
      <c r="AS37" s="166"/>
      <c r="AT37" s="167"/>
      <c r="AU37" s="370" t="s">
        <v>253</v>
      </c>
      <c r="AV37" s="370"/>
      <c r="AW37" s="370"/>
      <c r="AX37" s="371"/>
    </row>
    <row r="38" spans="1:50"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12"/>
      <c r="Z38" s="1013"/>
      <c r="AA38" s="1014"/>
      <c r="AB38" s="1018"/>
      <c r="AC38" s="1019"/>
      <c r="AD38" s="1020"/>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5"/>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488</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1"/>
      <c r="Z44" s="409"/>
      <c r="AA44" s="410"/>
      <c r="AB44" s="1015" t="s">
        <v>11</v>
      </c>
      <c r="AC44" s="1016"/>
      <c r="AD44" s="1017"/>
      <c r="AE44" s="1003" t="s">
        <v>357</v>
      </c>
      <c r="AF44" s="1003"/>
      <c r="AG44" s="1003"/>
      <c r="AH44" s="1003"/>
      <c r="AI44" s="1003" t="s">
        <v>363</v>
      </c>
      <c r="AJ44" s="1003"/>
      <c r="AK44" s="1003"/>
      <c r="AL44" s="1003"/>
      <c r="AM44" s="1003" t="s">
        <v>469</v>
      </c>
      <c r="AN44" s="1003"/>
      <c r="AO44" s="1003"/>
      <c r="AP44" s="461"/>
      <c r="AQ44" s="173" t="s">
        <v>355</v>
      </c>
      <c r="AR44" s="166"/>
      <c r="AS44" s="166"/>
      <c r="AT44" s="167"/>
      <c r="AU44" s="370" t="s">
        <v>253</v>
      </c>
      <c r="AV44" s="370"/>
      <c r="AW44" s="370"/>
      <c r="AX44" s="371"/>
    </row>
    <row r="45" spans="1:50"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12"/>
      <c r="Z45" s="1013"/>
      <c r="AA45" s="1014"/>
      <c r="AB45" s="1018"/>
      <c r="AC45" s="1019"/>
      <c r="AD45" s="1020"/>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5"/>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488</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1"/>
      <c r="Z51" s="409"/>
      <c r="AA51" s="410"/>
      <c r="AB51" s="461" t="s">
        <v>11</v>
      </c>
      <c r="AC51" s="1016"/>
      <c r="AD51" s="1017"/>
      <c r="AE51" s="1003" t="s">
        <v>357</v>
      </c>
      <c r="AF51" s="1003"/>
      <c r="AG51" s="1003"/>
      <c r="AH51" s="1003"/>
      <c r="AI51" s="1003" t="s">
        <v>363</v>
      </c>
      <c r="AJ51" s="1003"/>
      <c r="AK51" s="1003"/>
      <c r="AL51" s="1003"/>
      <c r="AM51" s="1003" t="s">
        <v>469</v>
      </c>
      <c r="AN51" s="1003"/>
      <c r="AO51" s="1003"/>
      <c r="AP51" s="461"/>
      <c r="AQ51" s="173" t="s">
        <v>355</v>
      </c>
      <c r="AR51" s="166"/>
      <c r="AS51" s="166"/>
      <c r="AT51" s="167"/>
      <c r="AU51" s="370" t="s">
        <v>253</v>
      </c>
      <c r="AV51" s="370"/>
      <c r="AW51" s="370"/>
      <c r="AX51" s="371"/>
    </row>
    <row r="52" spans="1:50"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12"/>
      <c r="Z52" s="1013"/>
      <c r="AA52" s="1014"/>
      <c r="AB52" s="1018"/>
      <c r="AC52" s="1019"/>
      <c r="AD52" s="1020"/>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5"/>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488</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1"/>
      <c r="Z58" s="409"/>
      <c r="AA58" s="410"/>
      <c r="AB58" s="1015" t="s">
        <v>11</v>
      </c>
      <c r="AC58" s="1016"/>
      <c r="AD58" s="1017"/>
      <c r="AE58" s="1003" t="s">
        <v>357</v>
      </c>
      <c r="AF58" s="1003"/>
      <c r="AG58" s="1003"/>
      <c r="AH58" s="1003"/>
      <c r="AI58" s="1003" t="s">
        <v>363</v>
      </c>
      <c r="AJ58" s="1003"/>
      <c r="AK58" s="1003"/>
      <c r="AL58" s="1003"/>
      <c r="AM58" s="1003" t="s">
        <v>469</v>
      </c>
      <c r="AN58" s="1003"/>
      <c r="AO58" s="1003"/>
      <c r="AP58" s="461"/>
      <c r="AQ58" s="173" t="s">
        <v>355</v>
      </c>
      <c r="AR58" s="166"/>
      <c r="AS58" s="166"/>
      <c r="AT58" s="167"/>
      <c r="AU58" s="370" t="s">
        <v>253</v>
      </c>
      <c r="AV58" s="370"/>
      <c r="AW58" s="370"/>
      <c r="AX58" s="371"/>
    </row>
    <row r="59" spans="1:50"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12"/>
      <c r="Z59" s="1013"/>
      <c r="AA59" s="1014"/>
      <c r="AB59" s="1018"/>
      <c r="AC59" s="1019"/>
      <c r="AD59" s="1020"/>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5"/>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488</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1"/>
      <c r="Z65" s="409"/>
      <c r="AA65" s="410"/>
      <c r="AB65" s="1015" t="s">
        <v>11</v>
      </c>
      <c r="AC65" s="1016"/>
      <c r="AD65" s="1017"/>
      <c r="AE65" s="1003" t="s">
        <v>357</v>
      </c>
      <c r="AF65" s="1003"/>
      <c r="AG65" s="1003"/>
      <c r="AH65" s="1003"/>
      <c r="AI65" s="1003" t="s">
        <v>363</v>
      </c>
      <c r="AJ65" s="1003"/>
      <c r="AK65" s="1003"/>
      <c r="AL65" s="1003"/>
      <c r="AM65" s="1003" t="s">
        <v>469</v>
      </c>
      <c r="AN65" s="1003"/>
      <c r="AO65" s="1003"/>
      <c r="AP65" s="461"/>
      <c r="AQ65" s="173" t="s">
        <v>355</v>
      </c>
      <c r="AR65" s="166"/>
      <c r="AS65" s="166"/>
      <c r="AT65" s="167"/>
      <c r="AU65" s="370" t="s">
        <v>253</v>
      </c>
      <c r="AV65" s="370"/>
      <c r="AW65" s="370"/>
      <c r="AX65" s="371"/>
    </row>
    <row r="66" spans="1:50"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12"/>
      <c r="Z66" s="1013"/>
      <c r="AA66" s="1014"/>
      <c r="AB66" s="1018"/>
      <c r="AC66" s="1019"/>
      <c r="AD66" s="1020"/>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5"/>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27"/>
      <c r="AD69" s="427"/>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493</v>
      </c>
      <c r="Z3" s="342"/>
      <c r="AA3" s="342"/>
      <c r="AB3" s="342"/>
      <c r="AC3" s="275" t="s">
        <v>476</v>
      </c>
      <c r="AD3" s="275"/>
      <c r="AE3" s="275"/>
      <c r="AF3" s="275"/>
      <c r="AG3" s="275"/>
      <c r="AH3" s="341" t="s">
        <v>391</v>
      </c>
      <c r="AI3" s="343"/>
      <c r="AJ3" s="343"/>
      <c r="AK3" s="343"/>
      <c r="AL3" s="343" t="s">
        <v>21</v>
      </c>
      <c r="AM3" s="343"/>
      <c r="AN3" s="343"/>
      <c r="AO3" s="427"/>
      <c r="AP3" s="428" t="s">
        <v>433</v>
      </c>
      <c r="AQ3" s="428"/>
      <c r="AR3" s="428"/>
      <c r="AS3" s="428"/>
      <c r="AT3" s="428"/>
      <c r="AU3" s="428"/>
      <c r="AV3" s="428"/>
      <c r="AW3" s="428"/>
      <c r="AX3" s="428"/>
    </row>
    <row r="4" spans="1:50" ht="26.25" customHeight="1" x14ac:dyDescent="0.15">
      <c r="A4" s="1063">
        <v>1</v>
      </c>
      <c r="B4" s="1063">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493</v>
      </c>
      <c r="Z36" s="342"/>
      <c r="AA36" s="342"/>
      <c r="AB36" s="342"/>
      <c r="AC36" s="275" t="s">
        <v>476</v>
      </c>
      <c r="AD36" s="275"/>
      <c r="AE36" s="275"/>
      <c r="AF36" s="275"/>
      <c r="AG36" s="275"/>
      <c r="AH36" s="341" t="s">
        <v>391</v>
      </c>
      <c r="AI36" s="343"/>
      <c r="AJ36" s="343"/>
      <c r="AK36" s="343"/>
      <c r="AL36" s="343" t="s">
        <v>21</v>
      </c>
      <c r="AM36" s="343"/>
      <c r="AN36" s="343"/>
      <c r="AO36" s="427"/>
      <c r="AP36" s="428" t="s">
        <v>433</v>
      </c>
      <c r="AQ36" s="428"/>
      <c r="AR36" s="428"/>
      <c r="AS36" s="428"/>
      <c r="AT36" s="428"/>
      <c r="AU36" s="428"/>
      <c r="AV36" s="428"/>
      <c r="AW36" s="428"/>
      <c r="AX36" s="428"/>
    </row>
    <row r="37" spans="1:50" ht="26.25" customHeight="1" x14ac:dyDescent="0.15">
      <c r="A37" s="1063">
        <v>1</v>
      </c>
      <c r="B37" s="1063">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493</v>
      </c>
      <c r="Z69" s="342"/>
      <c r="AA69" s="342"/>
      <c r="AB69" s="342"/>
      <c r="AC69" s="275" t="s">
        <v>476</v>
      </c>
      <c r="AD69" s="275"/>
      <c r="AE69" s="275"/>
      <c r="AF69" s="275"/>
      <c r="AG69" s="275"/>
      <c r="AH69" s="341" t="s">
        <v>391</v>
      </c>
      <c r="AI69" s="343"/>
      <c r="AJ69" s="343"/>
      <c r="AK69" s="343"/>
      <c r="AL69" s="343" t="s">
        <v>21</v>
      </c>
      <c r="AM69" s="343"/>
      <c r="AN69" s="343"/>
      <c r="AO69" s="427"/>
      <c r="AP69" s="428" t="s">
        <v>433</v>
      </c>
      <c r="AQ69" s="428"/>
      <c r="AR69" s="428"/>
      <c r="AS69" s="428"/>
      <c r="AT69" s="428"/>
      <c r="AU69" s="428"/>
      <c r="AV69" s="428"/>
      <c r="AW69" s="428"/>
      <c r="AX69" s="428"/>
    </row>
    <row r="70" spans="1:50" ht="26.25" customHeight="1" x14ac:dyDescent="0.15">
      <c r="A70" s="1063">
        <v>1</v>
      </c>
      <c r="B70" s="1063">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5" t="s">
        <v>476</v>
      </c>
      <c r="AD102" s="275"/>
      <c r="AE102" s="275"/>
      <c r="AF102" s="275"/>
      <c r="AG102" s="275"/>
      <c r="AH102" s="341" t="s">
        <v>391</v>
      </c>
      <c r="AI102" s="343"/>
      <c r="AJ102" s="343"/>
      <c r="AK102" s="343"/>
      <c r="AL102" s="343" t="s">
        <v>21</v>
      </c>
      <c r="AM102" s="343"/>
      <c r="AN102" s="343"/>
      <c r="AO102" s="427"/>
      <c r="AP102" s="428" t="s">
        <v>433</v>
      </c>
      <c r="AQ102" s="428"/>
      <c r="AR102" s="428"/>
      <c r="AS102" s="428"/>
      <c r="AT102" s="428"/>
      <c r="AU102" s="428"/>
      <c r="AV102" s="428"/>
      <c r="AW102" s="428"/>
      <c r="AX102" s="428"/>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5" t="s">
        <v>476</v>
      </c>
      <c r="AD135" s="275"/>
      <c r="AE135" s="275"/>
      <c r="AF135" s="275"/>
      <c r="AG135" s="275"/>
      <c r="AH135" s="341" t="s">
        <v>391</v>
      </c>
      <c r="AI135" s="343"/>
      <c r="AJ135" s="343"/>
      <c r="AK135" s="343"/>
      <c r="AL135" s="343" t="s">
        <v>21</v>
      </c>
      <c r="AM135" s="343"/>
      <c r="AN135" s="343"/>
      <c r="AO135" s="427"/>
      <c r="AP135" s="428" t="s">
        <v>433</v>
      </c>
      <c r="AQ135" s="428"/>
      <c r="AR135" s="428"/>
      <c r="AS135" s="428"/>
      <c r="AT135" s="428"/>
      <c r="AU135" s="428"/>
      <c r="AV135" s="428"/>
      <c r="AW135" s="428"/>
      <c r="AX135" s="428"/>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5" t="s">
        <v>476</v>
      </c>
      <c r="AD168" s="275"/>
      <c r="AE168" s="275"/>
      <c r="AF168" s="275"/>
      <c r="AG168" s="275"/>
      <c r="AH168" s="341" t="s">
        <v>391</v>
      </c>
      <c r="AI168" s="343"/>
      <c r="AJ168" s="343"/>
      <c r="AK168" s="343"/>
      <c r="AL168" s="343" t="s">
        <v>21</v>
      </c>
      <c r="AM168" s="343"/>
      <c r="AN168" s="343"/>
      <c r="AO168" s="427"/>
      <c r="AP168" s="428" t="s">
        <v>433</v>
      </c>
      <c r="AQ168" s="428"/>
      <c r="AR168" s="428"/>
      <c r="AS168" s="428"/>
      <c r="AT168" s="428"/>
      <c r="AU168" s="428"/>
      <c r="AV168" s="428"/>
      <c r="AW168" s="428"/>
      <c r="AX168" s="428"/>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5" t="s">
        <v>476</v>
      </c>
      <c r="AD201" s="275"/>
      <c r="AE201" s="275"/>
      <c r="AF201" s="275"/>
      <c r="AG201" s="275"/>
      <c r="AH201" s="341" t="s">
        <v>391</v>
      </c>
      <c r="AI201" s="343"/>
      <c r="AJ201" s="343"/>
      <c r="AK201" s="343"/>
      <c r="AL201" s="343" t="s">
        <v>21</v>
      </c>
      <c r="AM201" s="343"/>
      <c r="AN201" s="343"/>
      <c r="AO201" s="427"/>
      <c r="AP201" s="428" t="s">
        <v>433</v>
      </c>
      <c r="AQ201" s="428"/>
      <c r="AR201" s="428"/>
      <c r="AS201" s="428"/>
      <c r="AT201" s="428"/>
      <c r="AU201" s="428"/>
      <c r="AV201" s="428"/>
      <c r="AW201" s="428"/>
      <c r="AX201" s="428"/>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5" t="s">
        <v>476</v>
      </c>
      <c r="AD234" s="275"/>
      <c r="AE234" s="275"/>
      <c r="AF234" s="275"/>
      <c r="AG234" s="275"/>
      <c r="AH234" s="341" t="s">
        <v>391</v>
      </c>
      <c r="AI234" s="343"/>
      <c r="AJ234" s="343"/>
      <c r="AK234" s="343"/>
      <c r="AL234" s="343" t="s">
        <v>21</v>
      </c>
      <c r="AM234" s="343"/>
      <c r="AN234" s="343"/>
      <c r="AO234" s="427"/>
      <c r="AP234" s="428" t="s">
        <v>433</v>
      </c>
      <c r="AQ234" s="428"/>
      <c r="AR234" s="428"/>
      <c r="AS234" s="428"/>
      <c r="AT234" s="428"/>
      <c r="AU234" s="428"/>
      <c r="AV234" s="428"/>
      <c r="AW234" s="428"/>
      <c r="AX234" s="428"/>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5" t="s">
        <v>476</v>
      </c>
      <c r="AD267" s="275"/>
      <c r="AE267" s="275"/>
      <c r="AF267" s="275"/>
      <c r="AG267" s="275"/>
      <c r="AH267" s="341" t="s">
        <v>391</v>
      </c>
      <c r="AI267" s="343"/>
      <c r="AJ267" s="343"/>
      <c r="AK267" s="343"/>
      <c r="AL267" s="343" t="s">
        <v>21</v>
      </c>
      <c r="AM267" s="343"/>
      <c r="AN267" s="343"/>
      <c r="AO267" s="427"/>
      <c r="AP267" s="428" t="s">
        <v>433</v>
      </c>
      <c r="AQ267" s="428"/>
      <c r="AR267" s="428"/>
      <c r="AS267" s="428"/>
      <c r="AT267" s="428"/>
      <c r="AU267" s="428"/>
      <c r="AV267" s="428"/>
      <c r="AW267" s="428"/>
      <c r="AX267" s="428"/>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5" t="s">
        <v>476</v>
      </c>
      <c r="AD300" s="275"/>
      <c r="AE300" s="275"/>
      <c r="AF300" s="275"/>
      <c r="AG300" s="275"/>
      <c r="AH300" s="341" t="s">
        <v>391</v>
      </c>
      <c r="AI300" s="343"/>
      <c r="AJ300" s="343"/>
      <c r="AK300" s="343"/>
      <c r="AL300" s="343" t="s">
        <v>21</v>
      </c>
      <c r="AM300" s="343"/>
      <c r="AN300" s="343"/>
      <c r="AO300" s="427"/>
      <c r="AP300" s="428" t="s">
        <v>433</v>
      </c>
      <c r="AQ300" s="428"/>
      <c r="AR300" s="428"/>
      <c r="AS300" s="428"/>
      <c r="AT300" s="428"/>
      <c r="AU300" s="428"/>
      <c r="AV300" s="428"/>
      <c r="AW300" s="428"/>
      <c r="AX300" s="428"/>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5" t="s">
        <v>476</v>
      </c>
      <c r="AD333" s="275"/>
      <c r="AE333" s="275"/>
      <c r="AF333" s="275"/>
      <c r="AG333" s="275"/>
      <c r="AH333" s="341" t="s">
        <v>391</v>
      </c>
      <c r="AI333" s="343"/>
      <c r="AJ333" s="343"/>
      <c r="AK333" s="343"/>
      <c r="AL333" s="343" t="s">
        <v>21</v>
      </c>
      <c r="AM333" s="343"/>
      <c r="AN333" s="343"/>
      <c r="AO333" s="427"/>
      <c r="AP333" s="428" t="s">
        <v>433</v>
      </c>
      <c r="AQ333" s="428"/>
      <c r="AR333" s="428"/>
      <c r="AS333" s="428"/>
      <c r="AT333" s="428"/>
      <c r="AU333" s="428"/>
      <c r="AV333" s="428"/>
      <c r="AW333" s="428"/>
      <c r="AX333" s="428"/>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5" t="s">
        <v>476</v>
      </c>
      <c r="AD366" s="275"/>
      <c r="AE366" s="275"/>
      <c r="AF366" s="275"/>
      <c r="AG366" s="275"/>
      <c r="AH366" s="341" t="s">
        <v>391</v>
      </c>
      <c r="AI366" s="343"/>
      <c r="AJ366" s="343"/>
      <c r="AK366" s="343"/>
      <c r="AL366" s="343" t="s">
        <v>21</v>
      </c>
      <c r="AM366" s="343"/>
      <c r="AN366" s="343"/>
      <c r="AO366" s="427"/>
      <c r="AP366" s="428" t="s">
        <v>433</v>
      </c>
      <c r="AQ366" s="428"/>
      <c r="AR366" s="428"/>
      <c r="AS366" s="428"/>
      <c r="AT366" s="428"/>
      <c r="AU366" s="428"/>
      <c r="AV366" s="428"/>
      <c r="AW366" s="428"/>
      <c r="AX366" s="428"/>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5" t="s">
        <v>476</v>
      </c>
      <c r="AD399" s="275"/>
      <c r="AE399" s="275"/>
      <c r="AF399" s="275"/>
      <c r="AG399" s="275"/>
      <c r="AH399" s="341" t="s">
        <v>391</v>
      </c>
      <c r="AI399" s="343"/>
      <c r="AJ399" s="343"/>
      <c r="AK399" s="343"/>
      <c r="AL399" s="343" t="s">
        <v>21</v>
      </c>
      <c r="AM399" s="343"/>
      <c r="AN399" s="343"/>
      <c r="AO399" s="427"/>
      <c r="AP399" s="428" t="s">
        <v>433</v>
      </c>
      <c r="AQ399" s="428"/>
      <c r="AR399" s="428"/>
      <c r="AS399" s="428"/>
      <c r="AT399" s="428"/>
      <c r="AU399" s="428"/>
      <c r="AV399" s="428"/>
      <c r="AW399" s="428"/>
      <c r="AX399" s="428"/>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5" t="s">
        <v>476</v>
      </c>
      <c r="AD432" s="275"/>
      <c r="AE432" s="275"/>
      <c r="AF432" s="275"/>
      <c r="AG432" s="275"/>
      <c r="AH432" s="341" t="s">
        <v>391</v>
      </c>
      <c r="AI432" s="343"/>
      <c r="AJ432" s="343"/>
      <c r="AK432" s="343"/>
      <c r="AL432" s="343" t="s">
        <v>21</v>
      </c>
      <c r="AM432" s="343"/>
      <c r="AN432" s="343"/>
      <c r="AO432" s="427"/>
      <c r="AP432" s="428" t="s">
        <v>433</v>
      </c>
      <c r="AQ432" s="428"/>
      <c r="AR432" s="428"/>
      <c r="AS432" s="428"/>
      <c r="AT432" s="428"/>
      <c r="AU432" s="428"/>
      <c r="AV432" s="428"/>
      <c r="AW432" s="428"/>
      <c r="AX432" s="428"/>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5" t="s">
        <v>476</v>
      </c>
      <c r="AD465" s="275"/>
      <c r="AE465" s="275"/>
      <c r="AF465" s="275"/>
      <c r="AG465" s="275"/>
      <c r="AH465" s="341" t="s">
        <v>391</v>
      </c>
      <c r="AI465" s="343"/>
      <c r="AJ465" s="343"/>
      <c r="AK465" s="343"/>
      <c r="AL465" s="343" t="s">
        <v>21</v>
      </c>
      <c r="AM465" s="343"/>
      <c r="AN465" s="343"/>
      <c r="AO465" s="427"/>
      <c r="AP465" s="428" t="s">
        <v>433</v>
      </c>
      <c r="AQ465" s="428"/>
      <c r="AR465" s="428"/>
      <c r="AS465" s="428"/>
      <c r="AT465" s="428"/>
      <c r="AU465" s="428"/>
      <c r="AV465" s="428"/>
      <c r="AW465" s="428"/>
      <c r="AX465" s="428"/>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5" t="s">
        <v>476</v>
      </c>
      <c r="AD498" s="275"/>
      <c r="AE498" s="275"/>
      <c r="AF498" s="275"/>
      <c r="AG498" s="275"/>
      <c r="AH498" s="341" t="s">
        <v>391</v>
      </c>
      <c r="AI498" s="343"/>
      <c r="AJ498" s="343"/>
      <c r="AK498" s="343"/>
      <c r="AL498" s="343" t="s">
        <v>21</v>
      </c>
      <c r="AM498" s="343"/>
      <c r="AN498" s="343"/>
      <c r="AO498" s="427"/>
      <c r="AP498" s="428" t="s">
        <v>433</v>
      </c>
      <c r="AQ498" s="428"/>
      <c r="AR498" s="428"/>
      <c r="AS498" s="428"/>
      <c r="AT498" s="428"/>
      <c r="AU498" s="428"/>
      <c r="AV498" s="428"/>
      <c r="AW498" s="428"/>
      <c r="AX498" s="428"/>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5" t="s">
        <v>476</v>
      </c>
      <c r="AD531" s="275"/>
      <c r="AE531" s="275"/>
      <c r="AF531" s="275"/>
      <c r="AG531" s="275"/>
      <c r="AH531" s="341" t="s">
        <v>391</v>
      </c>
      <c r="AI531" s="343"/>
      <c r="AJ531" s="343"/>
      <c r="AK531" s="343"/>
      <c r="AL531" s="343" t="s">
        <v>21</v>
      </c>
      <c r="AM531" s="343"/>
      <c r="AN531" s="343"/>
      <c r="AO531" s="427"/>
      <c r="AP531" s="428" t="s">
        <v>433</v>
      </c>
      <c r="AQ531" s="428"/>
      <c r="AR531" s="428"/>
      <c r="AS531" s="428"/>
      <c r="AT531" s="428"/>
      <c r="AU531" s="428"/>
      <c r="AV531" s="428"/>
      <c r="AW531" s="428"/>
      <c r="AX531" s="428"/>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5" t="s">
        <v>476</v>
      </c>
      <c r="AD564" s="275"/>
      <c r="AE564" s="275"/>
      <c r="AF564" s="275"/>
      <c r="AG564" s="275"/>
      <c r="AH564" s="341" t="s">
        <v>391</v>
      </c>
      <c r="AI564" s="343"/>
      <c r="AJ564" s="343"/>
      <c r="AK564" s="343"/>
      <c r="AL564" s="343" t="s">
        <v>21</v>
      </c>
      <c r="AM564" s="343"/>
      <c r="AN564" s="343"/>
      <c r="AO564" s="427"/>
      <c r="AP564" s="428" t="s">
        <v>433</v>
      </c>
      <c r="AQ564" s="428"/>
      <c r="AR564" s="428"/>
      <c r="AS564" s="428"/>
      <c r="AT564" s="428"/>
      <c r="AU564" s="428"/>
      <c r="AV564" s="428"/>
      <c r="AW564" s="428"/>
      <c r="AX564" s="428"/>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5" t="s">
        <v>476</v>
      </c>
      <c r="AD597" s="275"/>
      <c r="AE597" s="275"/>
      <c r="AF597" s="275"/>
      <c r="AG597" s="275"/>
      <c r="AH597" s="341" t="s">
        <v>391</v>
      </c>
      <c r="AI597" s="343"/>
      <c r="AJ597" s="343"/>
      <c r="AK597" s="343"/>
      <c r="AL597" s="343" t="s">
        <v>21</v>
      </c>
      <c r="AM597" s="343"/>
      <c r="AN597" s="343"/>
      <c r="AO597" s="427"/>
      <c r="AP597" s="428" t="s">
        <v>433</v>
      </c>
      <c r="AQ597" s="428"/>
      <c r="AR597" s="428"/>
      <c r="AS597" s="428"/>
      <c r="AT597" s="428"/>
      <c r="AU597" s="428"/>
      <c r="AV597" s="428"/>
      <c r="AW597" s="428"/>
      <c r="AX597" s="428"/>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5" t="s">
        <v>476</v>
      </c>
      <c r="AD630" s="275"/>
      <c r="AE630" s="275"/>
      <c r="AF630" s="275"/>
      <c r="AG630" s="275"/>
      <c r="AH630" s="341" t="s">
        <v>391</v>
      </c>
      <c r="AI630" s="343"/>
      <c r="AJ630" s="343"/>
      <c r="AK630" s="343"/>
      <c r="AL630" s="343" t="s">
        <v>21</v>
      </c>
      <c r="AM630" s="343"/>
      <c r="AN630" s="343"/>
      <c r="AO630" s="427"/>
      <c r="AP630" s="428" t="s">
        <v>433</v>
      </c>
      <c r="AQ630" s="428"/>
      <c r="AR630" s="428"/>
      <c r="AS630" s="428"/>
      <c r="AT630" s="428"/>
      <c r="AU630" s="428"/>
      <c r="AV630" s="428"/>
      <c r="AW630" s="428"/>
      <c r="AX630" s="428"/>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5" t="s">
        <v>476</v>
      </c>
      <c r="AD663" s="275"/>
      <c r="AE663" s="275"/>
      <c r="AF663" s="275"/>
      <c r="AG663" s="275"/>
      <c r="AH663" s="341" t="s">
        <v>391</v>
      </c>
      <c r="AI663" s="343"/>
      <c r="AJ663" s="343"/>
      <c r="AK663" s="343"/>
      <c r="AL663" s="343" t="s">
        <v>21</v>
      </c>
      <c r="AM663" s="343"/>
      <c r="AN663" s="343"/>
      <c r="AO663" s="427"/>
      <c r="AP663" s="428" t="s">
        <v>433</v>
      </c>
      <c r="AQ663" s="428"/>
      <c r="AR663" s="428"/>
      <c r="AS663" s="428"/>
      <c r="AT663" s="428"/>
      <c r="AU663" s="428"/>
      <c r="AV663" s="428"/>
      <c r="AW663" s="428"/>
      <c r="AX663" s="428"/>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5" t="s">
        <v>476</v>
      </c>
      <c r="AD696" s="275"/>
      <c r="AE696" s="275"/>
      <c r="AF696" s="275"/>
      <c r="AG696" s="275"/>
      <c r="AH696" s="341" t="s">
        <v>391</v>
      </c>
      <c r="AI696" s="343"/>
      <c r="AJ696" s="343"/>
      <c r="AK696" s="343"/>
      <c r="AL696" s="343" t="s">
        <v>21</v>
      </c>
      <c r="AM696" s="343"/>
      <c r="AN696" s="343"/>
      <c r="AO696" s="427"/>
      <c r="AP696" s="428" t="s">
        <v>433</v>
      </c>
      <c r="AQ696" s="428"/>
      <c r="AR696" s="428"/>
      <c r="AS696" s="428"/>
      <c r="AT696" s="428"/>
      <c r="AU696" s="428"/>
      <c r="AV696" s="428"/>
      <c r="AW696" s="428"/>
      <c r="AX696" s="428"/>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5" t="s">
        <v>476</v>
      </c>
      <c r="AD729" s="275"/>
      <c r="AE729" s="275"/>
      <c r="AF729" s="275"/>
      <c r="AG729" s="275"/>
      <c r="AH729" s="341" t="s">
        <v>391</v>
      </c>
      <c r="AI729" s="343"/>
      <c r="AJ729" s="343"/>
      <c r="AK729" s="343"/>
      <c r="AL729" s="343" t="s">
        <v>21</v>
      </c>
      <c r="AM729" s="343"/>
      <c r="AN729" s="343"/>
      <c r="AO729" s="427"/>
      <c r="AP729" s="428" t="s">
        <v>433</v>
      </c>
      <c r="AQ729" s="428"/>
      <c r="AR729" s="428"/>
      <c r="AS729" s="428"/>
      <c r="AT729" s="428"/>
      <c r="AU729" s="428"/>
      <c r="AV729" s="428"/>
      <c r="AW729" s="428"/>
      <c r="AX729" s="428"/>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5" t="s">
        <v>476</v>
      </c>
      <c r="AD762" s="275"/>
      <c r="AE762" s="275"/>
      <c r="AF762" s="275"/>
      <c r="AG762" s="275"/>
      <c r="AH762" s="341" t="s">
        <v>391</v>
      </c>
      <c r="AI762" s="343"/>
      <c r="AJ762" s="343"/>
      <c r="AK762" s="343"/>
      <c r="AL762" s="343" t="s">
        <v>21</v>
      </c>
      <c r="AM762" s="343"/>
      <c r="AN762" s="343"/>
      <c r="AO762" s="427"/>
      <c r="AP762" s="428" t="s">
        <v>433</v>
      </c>
      <c r="AQ762" s="428"/>
      <c r="AR762" s="428"/>
      <c r="AS762" s="428"/>
      <c r="AT762" s="428"/>
      <c r="AU762" s="428"/>
      <c r="AV762" s="428"/>
      <c r="AW762" s="428"/>
      <c r="AX762" s="428"/>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5" t="s">
        <v>476</v>
      </c>
      <c r="AD795" s="275"/>
      <c r="AE795" s="275"/>
      <c r="AF795" s="275"/>
      <c r="AG795" s="275"/>
      <c r="AH795" s="341" t="s">
        <v>391</v>
      </c>
      <c r="AI795" s="343"/>
      <c r="AJ795" s="343"/>
      <c r="AK795" s="343"/>
      <c r="AL795" s="343" t="s">
        <v>21</v>
      </c>
      <c r="AM795" s="343"/>
      <c r="AN795" s="343"/>
      <c r="AO795" s="427"/>
      <c r="AP795" s="428" t="s">
        <v>433</v>
      </c>
      <c r="AQ795" s="428"/>
      <c r="AR795" s="428"/>
      <c r="AS795" s="428"/>
      <c r="AT795" s="428"/>
      <c r="AU795" s="428"/>
      <c r="AV795" s="428"/>
      <c r="AW795" s="428"/>
      <c r="AX795" s="428"/>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5" t="s">
        <v>476</v>
      </c>
      <c r="AD828" s="275"/>
      <c r="AE828" s="275"/>
      <c r="AF828" s="275"/>
      <c r="AG828" s="275"/>
      <c r="AH828" s="341" t="s">
        <v>391</v>
      </c>
      <c r="AI828" s="343"/>
      <c r="AJ828" s="343"/>
      <c r="AK828" s="343"/>
      <c r="AL828" s="343" t="s">
        <v>21</v>
      </c>
      <c r="AM828" s="343"/>
      <c r="AN828" s="343"/>
      <c r="AO828" s="427"/>
      <c r="AP828" s="428" t="s">
        <v>433</v>
      </c>
      <c r="AQ828" s="428"/>
      <c r="AR828" s="428"/>
      <c r="AS828" s="428"/>
      <c r="AT828" s="428"/>
      <c r="AU828" s="428"/>
      <c r="AV828" s="428"/>
      <c r="AW828" s="428"/>
      <c r="AX828" s="428"/>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5" t="s">
        <v>476</v>
      </c>
      <c r="AD861" s="275"/>
      <c r="AE861" s="275"/>
      <c r="AF861" s="275"/>
      <c r="AG861" s="275"/>
      <c r="AH861" s="341" t="s">
        <v>391</v>
      </c>
      <c r="AI861" s="343"/>
      <c r="AJ861" s="343"/>
      <c r="AK861" s="343"/>
      <c r="AL861" s="343" t="s">
        <v>21</v>
      </c>
      <c r="AM861" s="343"/>
      <c r="AN861" s="343"/>
      <c r="AO861" s="427"/>
      <c r="AP861" s="428" t="s">
        <v>433</v>
      </c>
      <c r="AQ861" s="428"/>
      <c r="AR861" s="428"/>
      <c r="AS861" s="428"/>
      <c r="AT861" s="428"/>
      <c r="AU861" s="428"/>
      <c r="AV861" s="428"/>
      <c r="AW861" s="428"/>
      <c r="AX861" s="428"/>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5" t="s">
        <v>476</v>
      </c>
      <c r="AD894" s="275"/>
      <c r="AE894" s="275"/>
      <c r="AF894" s="275"/>
      <c r="AG894" s="275"/>
      <c r="AH894" s="341" t="s">
        <v>391</v>
      </c>
      <c r="AI894" s="343"/>
      <c r="AJ894" s="343"/>
      <c r="AK894" s="343"/>
      <c r="AL894" s="343" t="s">
        <v>21</v>
      </c>
      <c r="AM894" s="343"/>
      <c r="AN894" s="343"/>
      <c r="AO894" s="427"/>
      <c r="AP894" s="428" t="s">
        <v>433</v>
      </c>
      <c r="AQ894" s="428"/>
      <c r="AR894" s="428"/>
      <c r="AS894" s="428"/>
      <c r="AT894" s="428"/>
      <c r="AU894" s="428"/>
      <c r="AV894" s="428"/>
      <c r="AW894" s="428"/>
      <c r="AX894" s="428"/>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5" t="s">
        <v>476</v>
      </c>
      <c r="AD927" s="275"/>
      <c r="AE927" s="275"/>
      <c r="AF927" s="275"/>
      <c r="AG927" s="275"/>
      <c r="AH927" s="341" t="s">
        <v>391</v>
      </c>
      <c r="AI927" s="343"/>
      <c r="AJ927" s="343"/>
      <c r="AK927" s="343"/>
      <c r="AL927" s="343" t="s">
        <v>21</v>
      </c>
      <c r="AM927" s="343"/>
      <c r="AN927" s="343"/>
      <c r="AO927" s="427"/>
      <c r="AP927" s="428" t="s">
        <v>433</v>
      </c>
      <c r="AQ927" s="428"/>
      <c r="AR927" s="428"/>
      <c r="AS927" s="428"/>
      <c r="AT927" s="428"/>
      <c r="AU927" s="428"/>
      <c r="AV927" s="428"/>
      <c r="AW927" s="428"/>
      <c r="AX927" s="428"/>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5" t="s">
        <v>476</v>
      </c>
      <c r="AD960" s="275"/>
      <c r="AE960" s="275"/>
      <c r="AF960" s="275"/>
      <c r="AG960" s="275"/>
      <c r="AH960" s="341" t="s">
        <v>391</v>
      </c>
      <c r="AI960" s="343"/>
      <c r="AJ960" s="343"/>
      <c r="AK960" s="343"/>
      <c r="AL960" s="343" t="s">
        <v>21</v>
      </c>
      <c r="AM960" s="343"/>
      <c r="AN960" s="343"/>
      <c r="AO960" s="427"/>
      <c r="AP960" s="428" t="s">
        <v>433</v>
      </c>
      <c r="AQ960" s="428"/>
      <c r="AR960" s="428"/>
      <c r="AS960" s="428"/>
      <c r="AT960" s="428"/>
      <c r="AU960" s="428"/>
      <c r="AV960" s="428"/>
      <c r="AW960" s="428"/>
      <c r="AX960" s="428"/>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5" t="s">
        <v>476</v>
      </c>
      <c r="AD993" s="275"/>
      <c r="AE993" s="275"/>
      <c r="AF993" s="275"/>
      <c r="AG993" s="275"/>
      <c r="AH993" s="341" t="s">
        <v>391</v>
      </c>
      <c r="AI993" s="343"/>
      <c r="AJ993" s="343"/>
      <c r="AK993" s="343"/>
      <c r="AL993" s="343" t="s">
        <v>21</v>
      </c>
      <c r="AM993" s="343"/>
      <c r="AN993" s="343"/>
      <c r="AO993" s="427"/>
      <c r="AP993" s="428" t="s">
        <v>433</v>
      </c>
      <c r="AQ993" s="428"/>
      <c r="AR993" s="428"/>
      <c r="AS993" s="428"/>
      <c r="AT993" s="428"/>
      <c r="AU993" s="428"/>
      <c r="AV993" s="428"/>
      <c r="AW993" s="428"/>
      <c r="AX993" s="428"/>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5" t="s">
        <v>476</v>
      </c>
      <c r="AD1026" s="275"/>
      <c r="AE1026" s="275"/>
      <c r="AF1026" s="275"/>
      <c r="AG1026" s="275"/>
      <c r="AH1026" s="341" t="s">
        <v>391</v>
      </c>
      <c r="AI1026" s="343"/>
      <c r="AJ1026" s="343"/>
      <c r="AK1026" s="343"/>
      <c r="AL1026" s="343" t="s">
        <v>21</v>
      </c>
      <c r="AM1026" s="343"/>
      <c r="AN1026" s="343"/>
      <c r="AO1026" s="427"/>
      <c r="AP1026" s="428" t="s">
        <v>433</v>
      </c>
      <c r="AQ1026" s="428"/>
      <c r="AR1026" s="428"/>
      <c r="AS1026" s="428"/>
      <c r="AT1026" s="428"/>
      <c r="AU1026" s="428"/>
      <c r="AV1026" s="428"/>
      <c r="AW1026" s="428"/>
      <c r="AX1026" s="428"/>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5" t="s">
        <v>476</v>
      </c>
      <c r="AD1059" s="275"/>
      <c r="AE1059" s="275"/>
      <c r="AF1059" s="275"/>
      <c r="AG1059" s="275"/>
      <c r="AH1059" s="341" t="s">
        <v>391</v>
      </c>
      <c r="AI1059" s="343"/>
      <c r="AJ1059" s="343"/>
      <c r="AK1059" s="343"/>
      <c r="AL1059" s="343" t="s">
        <v>21</v>
      </c>
      <c r="AM1059" s="343"/>
      <c r="AN1059" s="343"/>
      <c r="AO1059" s="427"/>
      <c r="AP1059" s="428" t="s">
        <v>433</v>
      </c>
      <c r="AQ1059" s="428"/>
      <c r="AR1059" s="428"/>
      <c r="AS1059" s="428"/>
      <c r="AT1059" s="428"/>
      <c r="AU1059" s="428"/>
      <c r="AV1059" s="428"/>
      <c r="AW1059" s="428"/>
      <c r="AX1059" s="428"/>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5" t="s">
        <v>476</v>
      </c>
      <c r="AD1092" s="275"/>
      <c r="AE1092" s="275"/>
      <c r="AF1092" s="275"/>
      <c r="AG1092" s="275"/>
      <c r="AH1092" s="341" t="s">
        <v>391</v>
      </c>
      <c r="AI1092" s="343"/>
      <c r="AJ1092" s="343"/>
      <c r="AK1092" s="343"/>
      <c r="AL1092" s="343" t="s">
        <v>21</v>
      </c>
      <c r="AM1092" s="343"/>
      <c r="AN1092" s="343"/>
      <c r="AO1092" s="427"/>
      <c r="AP1092" s="428" t="s">
        <v>433</v>
      </c>
      <c r="AQ1092" s="428"/>
      <c r="AR1092" s="428"/>
      <c r="AS1092" s="428"/>
      <c r="AT1092" s="428"/>
      <c r="AU1092" s="428"/>
      <c r="AV1092" s="428"/>
      <c r="AW1092" s="428"/>
      <c r="AX1092" s="428"/>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5" t="s">
        <v>476</v>
      </c>
      <c r="AD1125" s="275"/>
      <c r="AE1125" s="275"/>
      <c r="AF1125" s="275"/>
      <c r="AG1125" s="275"/>
      <c r="AH1125" s="341" t="s">
        <v>391</v>
      </c>
      <c r="AI1125" s="343"/>
      <c r="AJ1125" s="343"/>
      <c r="AK1125" s="343"/>
      <c r="AL1125" s="343" t="s">
        <v>21</v>
      </c>
      <c r="AM1125" s="343"/>
      <c r="AN1125" s="343"/>
      <c r="AO1125" s="427"/>
      <c r="AP1125" s="428" t="s">
        <v>433</v>
      </c>
      <c r="AQ1125" s="428"/>
      <c r="AR1125" s="428"/>
      <c r="AS1125" s="428"/>
      <c r="AT1125" s="428"/>
      <c r="AU1125" s="428"/>
      <c r="AV1125" s="428"/>
      <c r="AW1125" s="428"/>
      <c r="AX1125" s="428"/>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5" t="s">
        <v>476</v>
      </c>
      <c r="AD1158" s="275"/>
      <c r="AE1158" s="275"/>
      <c r="AF1158" s="275"/>
      <c r="AG1158" s="275"/>
      <c r="AH1158" s="341" t="s">
        <v>391</v>
      </c>
      <c r="AI1158" s="343"/>
      <c r="AJ1158" s="343"/>
      <c r="AK1158" s="343"/>
      <c r="AL1158" s="343" t="s">
        <v>21</v>
      </c>
      <c r="AM1158" s="343"/>
      <c r="AN1158" s="343"/>
      <c r="AO1158" s="427"/>
      <c r="AP1158" s="428" t="s">
        <v>433</v>
      </c>
      <c r="AQ1158" s="428"/>
      <c r="AR1158" s="428"/>
      <c r="AS1158" s="428"/>
      <c r="AT1158" s="428"/>
      <c r="AU1158" s="428"/>
      <c r="AV1158" s="428"/>
      <c r="AW1158" s="428"/>
      <c r="AX1158" s="428"/>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5" t="s">
        <v>476</v>
      </c>
      <c r="AD1191" s="275"/>
      <c r="AE1191" s="275"/>
      <c r="AF1191" s="275"/>
      <c r="AG1191" s="275"/>
      <c r="AH1191" s="341" t="s">
        <v>391</v>
      </c>
      <c r="AI1191" s="343"/>
      <c r="AJ1191" s="343"/>
      <c r="AK1191" s="343"/>
      <c r="AL1191" s="343" t="s">
        <v>21</v>
      </c>
      <c r="AM1191" s="343"/>
      <c r="AN1191" s="343"/>
      <c r="AO1191" s="427"/>
      <c r="AP1191" s="428" t="s">
        <v>433</v>
      </c>
      <c r="AQ1191" s="428"/>
      <c r="AR1191" s="428"/>
      <c r="AS1191" s="428"/>
      <c r="AT1191" s="428"/>
      <c r="AU1191" s="428"/>
      <c r="AV1191" s="428"/>
      <c r="AW1191" s="428"/>
      <c r="AX1191" s="428"/>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5" t="s">
        <v>476</v>
      </c>
      <c r="AD1224" s="275"/>
      <c r="AE1224" s="275"/>
      <c r="AF1224" s="275"/>
      <c r="AG1224" s="275"/>
      <c r="AH1224" s="341" t="s">
        <v>391</v>
      </c>
      <c r="AI1224" s="343"/>
      <c r="AJ1224" s="343"/>
      <c r="AK1224" s="343"/>
      <c r="AL1224" s="343" t="s">
        <v>21</v>
      </c>
      <c r="AM1224" s="343"/>
      <c r="AN1224" s="343"/>
      <c r="AO1224" s="427"/>
      <c r="AP1224" s="428" t="s">
        <v>433</v>
      </c>
      <c r="AQ1224" s="428"/>
      <c r="AR1224" s="428"/>
      <c r="AS1224" s="428"/>
      <c r="AT1224" s="428"/>
      <c r="AU1224" s="428"/>
      <c r="AV1224" s="428"/>
      <c r="AW1224" s="428"/>
      <c r="AX1224" s="428"/>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5" t="s">
        <v>476</v>
      </c>
      <c r="AD1257" s="275"/>
      <c r="AE1257" s="275"/>
      <c r="AF1257" s="275"/>
      <c r="AG1257" s="275"/>
      <c r="AH1257" s="341" t="s">
        <v>391</v>
      </c>
      <c r="AI1257" s="343"/>
      <c r="AJ1257" s="343"/>
      <c r="AK1257" s="343"/>
      <c r="AL1257" s="343" t="s">
        <v>21</v>
      </c>
      <c r="AM1257" s="343"/>
      <c r="AN1257" s="343"/>
      <c r="AO1257" s="427"/>
      <c r="AP1257" s="428" t="s">
        <v>433</v>
      </c>
      <c r="AQ1257" s="428"/>
      <c r="AR1257" s="428"/>
      <c r="AS1257" s="428"/>
      <c r="AT1257" s="428"/>
      <c r="AU1257" s="428"/>
      <c r="AV1257" s="428"/>
      <c r="AW1257" s="428"/>
      <c r="AX1257" s="428"/>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5" t="s">
        <v>476</v>
      </c>
      <c r="AD1290" s="275"/>
      <c r="AE1290" s="275"/>
      <c r="AF1290" s="275"/>
      <c r="AG1290" s="275"/>
      <c r="AH1290" s="341" t="s">
        <v>391</v>
      </c>
      <c r="AI1290" s="343"/>
      <c r="AJ1290" s="343"/>
      <c r="AK1290" s="343"/>
      <c r="AL1290" s="343" t="s">
        <v>21</v>
      </c>
      <c r="AM1290" s="343"/>
      <c r="AN1290" s="343"/>
      <c r="AO1290" s="427"/>
      <c r="AP1290" s="428" t="s">
        <v>433</v>
      </c>
      <c r="AQ1290" s="428"/>
      <c r="AR1290" s="428"/>
      <c r="AS1290" s="428"/>
      <c r="AT1290" s="428"/>
      <c r="AU1290" s="428"/>
      <c r="AV1290" s="428"/>
      <c r="AW1290" s="428"/>
      <c r="AX1290" s="428"/>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2018-05-15T01:36:14Z</cp:lastPrinted>
  <dcterms:created xsi:type="dcterms:W3CDTF">2012-03-13T00:50:25Z</dcterms:created>
  <dcterms:modified xsi:type="dcterms:W3CDTF">2018-07-04T09:32:08Z</dcterms:modified>
</cp:coreProperties>
</file>