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<sst xmlns="http://schemas.openxmlformats.org/spreadsheetml/2006/main" count="3142" uniqueCount="701">
  <si>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</si>
  <si>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</si>
  <si>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</si>
  <si>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</si>
  <si>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</si>
  <si>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</si>
  <si>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</si>
  <si>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</si>
  <si>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</si>
  <si>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</si>
  <si>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</si>
  <si>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</si>
  <si>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</si>
  <si>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</si>
  <si>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</si>
  <si>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</si>
  <si>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</si>
  <si>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</si>
  <si>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</si>
  <si>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</si>
  <si>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</si>
  <si>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</si>
  <si>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</si>
  <si>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</si>
  <si>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</si>
  <si>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</si>
  <si>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</si>
  <si>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</si>
  <si>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</si>
  <si>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</si>
  <si>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</si>
  <si>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</si>
  <si>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</si>
  <si>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</si>
  <si>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</si>
  <si>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</si>
  <si>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</si>
  <si>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</si>
  <si>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</si>
  <si>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</si>
  <si>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</si>
  <si>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</si>
  <si>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</si>
  <si>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</si>
  <si>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</si>
  <si>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</si>
  <si>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</si>
  <si>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</si>
  <si>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</si>
  <si>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</si>
  <si>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</si>
  <si>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</si>
  <si>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</si>
  <si>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</si>
  <si>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</si>
  <si>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</si>
  <si>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</si>
  <si>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</si>
  <si>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</si>
  <si>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</si>
  <si>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</si>
  <si>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</si>
  <si>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</si>
  <si>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</si>
  <si>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</si>
  <si>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</si>
  <si>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</si>
  <si>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</si>
  <si>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</si>
  <si>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</si>
  <si>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</si>
  <si>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</si>
  <si>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</si>
  <si>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</si>
  <si>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</si>
  <si>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</si>
  <si>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</si>
  <si>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</si>
  <si>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</si>
  <si>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</si>
  <si>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</si>
  <si>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</si>
  <si>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</si>
  <si>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</si>
  <si>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</si>
  <si>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</si>
  <si>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</si>
  <si>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</si>
  <si>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</si>
  <si>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</si>
  <si>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</si>
  <si>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</si>
  <si>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</si>
  <si>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</si>
  <si>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</si>
  <si>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</si>
  <si>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</si>
  <si>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</si>
  <si>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</si>
  <si>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</si>
  <si>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</si>
  <si>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</si>
  <si>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</si>
  <si>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</si>
  <si>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</si>
  <si>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</si>
  <si>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</si>
  <si>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</si>
  <si>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</si>
  <si>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</si>
  <si>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</si>
  <si>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</si>
  <si>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</si>
  <si>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</si>
  <si>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</si>
  <si>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</si>
  <si>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</si>
  <si>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</si>
  <si>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</si>
  <si>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</si>
  <si>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</si>
  <si>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</si>
  <si>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</si>
  <si>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</si>
  <si>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</si>
  <si>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</si>
  <si>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</si>
  <si>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</si>
  <si>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</si>
  <si>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</si>
  <si>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</si>
  <si>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</si>
  <si>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</si>
  <si>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</si>
  <si>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</si>
  <si>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</si>
  <si>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</si>
  <si>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</si>
  <si>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</si>
  <si>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</si>
  <si>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</si>
  <si>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</si>
  <si>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</si>
  <si>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</si>
  <si>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</si>
  <si>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</si>
  <si>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</si>
  <si>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</si>
  <si>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</si>
  <si>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</si>
  <si>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</si>
  <si>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</si>
  <si>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</si>
  <si>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</si>
  <si>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</si>
  <si>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</si>
  <si>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</si>
  <si>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</si>
  <si>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</si>
  <si>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</si>
  <si>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</si>
  <si>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</si>
  <si>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</si>
  <si>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</si>
  <si>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</si>
  <si>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</si>
  <si>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</si>
  <si>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</si>
  <si>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</si>
  <si>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</si>
  <si>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</si>
  <si>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</si>
  <si>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</si>
  <si>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</si>
  <si>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</si>
  <si>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</si>
  <si>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</si>
  <si>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</si>
  <si>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</si>
  <si>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</si>
  <si>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</si>
  <si>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</si>
  <si>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</si>
  <si>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</si>
  <si>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</si>
  <si>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</si>
  <si>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</si>
  <si>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</si>
  <si>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</si>
  <si>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</si>
  <si>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</si>
  <si>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</si>
  <si>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</si>
  <si>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</si>
  <si>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</si>
  <si>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</si>
  <si>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</si>
  <si>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</si>
  <si>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</si>
  <si>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</si>
  <si>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</si>
  <si>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</si>
  <si>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</si>
  <si>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</si>
  <si>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</si>
  <si>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</si>
  <si>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</si>
  <si>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</si>
  <si>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</si>
  <si>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</si>
  <si>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</si>
  <si>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</si>
  <si>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</si>
  <si>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</si>
  <si>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</si>
  <si>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</si>
  <si>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</si>
  <si>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</si>
  <si>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</si>
  <si>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</si>
  <si>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</si>
  <si>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</si>
  <si>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</si>
  <si>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</si>
  <si>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</si>
  <si>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</si>
  <si>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</si>
  <si>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</si>
  <si>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</si>
  <si>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</si>
  <si>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</si>
  <si>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</si>
  <si>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</si>
  <si>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</si>
  <si>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</si>
  <si>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</si>
  <si>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</si>
  <si>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</si>
  <si>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</si>
  <si>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</si>
  <si>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</si>
  <si>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</si>
  <si>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</si>
  <si>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</si>
  <si>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</si>
  <si>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</si>
  <si>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</si>
  <si>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</si>
  <si>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</si>
  <si>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</si>
  <si>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</si>
  <si>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</si>
  <si>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</si>
  <si>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</si>
  <si>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</si>
  <si>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</si>
  <si>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</si>
  <si>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</si>
  <si>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</si>
  <si>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</si>
  <si>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</si>
  <si>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</si>
  <si>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</si>
  <si>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</si>
  <si>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</si>
  <si>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</si>
  <si>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</si>
  <si>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</si>
  <si>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</si>
  <si>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</si>
  <si>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</si>
  <si>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</si>
  <si>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</si>
  <si>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</si>
  <si>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</si>
  <si>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</si>
  <si>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</si>
  <si>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</si>
  <si>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</si>
  <si>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</si>
  <si>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</si>
  <si>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</si>
  <si>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</si>
  <si>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</si>
  <si>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</si>
  <si>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</si>
  <si>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</si>
  <si>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</si>
  <si>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</si>
  <si>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</si>
  <si>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</si>
  <si>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</si>
  <si>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</si>
  <si>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</si>
  <si>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</si>
  <si>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</si>
  <si>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</si>
  <si>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</si>
  <si>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</si>
  <si>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</si>
  <si>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</si>
  <si>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</si>
  <si>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</si>
  <si>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</si>
  <si>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</si>
  <si>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</si>
  <si>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</si>
  <si>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</si>
  <si>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</si>
  <si>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</si>
  <si>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</si>
  <si>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</si>
  <si>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</si>
  <si>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</si>
  <si>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</si>
  <si>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</si>
  <si>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</si>
  <si>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</si>
  <si>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</si>
  <si>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</si>
  <si>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</si>
  <si>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</si>
  <si>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</si>
  <si>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</si>
  <si>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</si>
  <si>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</si>
  <si>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</si>
  <si>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</si>
  <si>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</si>
  <si>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</si>
  <si>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</si>
  <si>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</si>
  <si>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</si>
  <si>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</si>
  <si>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</si>
  <si>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</si>
  <si>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</si>
  <si>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</si>
  <si>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</si>
  <si>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</si>
  <si>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</si>
  <si>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</si>
  <si>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</si>
  <si>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</si>
  <si>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</si>
  <si>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</si>
  <si>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</si>
  <si>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</si>
  <si>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</si>
  <si>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</si>
  <si>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</si>
  <si>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</si>
  <si>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</si>
  <si>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</si>
  <si>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</si>
  <si>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</si>
  <si>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</si>
  <si>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</si>
  <si>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</si>
  <si>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</si>
  <si>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</si>
  <si>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</si>
  <si>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</si>
  <si>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</si>
  <si>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</si>
  <si>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</si>
  <si>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</si>
  <si>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</si>
  <si>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</si>
  <si>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</si>
  <si>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</si>
  <si>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</si>
  <si>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</si>
  <si>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</si>
  <si>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</si>
  <si>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</si>
  <si>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</si>
  <si>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</si>
  <si>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</si>
  <si>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</si>
  <si>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</si>
  <si>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</si>
  <si>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</si>
  <si>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</si>
  <si>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</si>
  <si>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</si>
  <si>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</si>
  <si>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</si>
  <si>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</si>
  <si>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</si>
  <si>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</si>
  <si>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</si>
  <si>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</si>
  <si>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</si>
  <si>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</si>
  <si>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</si>
  <si>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</si>
  <si>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</si>
  <si>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</si>
  <si>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</si>
  <si>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</si>
  <si>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</si>
  <si>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</si>
  <si>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</si>
  <si>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</si>
  <si>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</si>
  <si>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</si>
  <si>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</si>
  <si>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</si>
  <si>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</si>
  <si>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</si>
  <si>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</si>
  <si>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</si>
  <si>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</si>
  <si>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</si>
  <si>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</si>
  <si>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</si>
  <si>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</si>
  <si>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</si>
  <si>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</si>
  <si>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</si>
  <si>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</si>
  <si>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</si>
  <si>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</si>
  <si>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</si>
  <si>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</si>
  <si>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</si>
  <si>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</si>
  <si>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</si>
  <si>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</si>
  <si>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</si>
  <si>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</si>
  <si>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</si>
  <si>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</si>
  <si>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</si>
  <si>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</si>
  <si>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</si>
  <si>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</si>
  <si>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</si>
  <si>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</si>
  <si>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</si>
  <si>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</si>
  <si>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</si>
  <si>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</si>
  <si>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</si>
  <si>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</si>
  <si>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</si>
  <si>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</si>
  <si>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</si>
  <si>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</si>
  <si>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</si>
  <si>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</si>
  <si>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</si>
  <si>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</si>
  <si>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</si>
  <si>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</si>
  <si>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</si>
  <si>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</si>
  <si>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</si>
  <si>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</si>
  <si>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</si>
  <si>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</si>
  <si>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</si>
  <si>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</si>
  <si>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</si>
  <si>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</si>
  <si>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</si>
  <si>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</si>
  <si>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</si>
  <si>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</si>
  <si>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</si>
  <si>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</si>
  <si>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</si>
  <si>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</si>
  <si>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</si>
  <si>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</si>
  <si>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</si>
  <si>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</si>
  <si>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</si>
  <si>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</si>
  <si>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</si>
  <si>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</si>
  <si>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</si>
  <si>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</si>
  <si>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</si>
  <si>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</si>
  <si>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</si>
  <si>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</si>
  <si>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</si>
  <si>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</si>
  <si>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</si>
  <si>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</si>
  <si>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</si>
  <si>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</si>
  <si>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</si>
  <si>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</si>
  <si>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</si>
  <si>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</si>
  <si>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</si>
  <si>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</si>
  <si>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</si>
  <si>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</si>
  <si>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</si>
  <si>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</si>
  <si>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</si>
  <si>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</si>
  <si>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</si>
  <si>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</si>
  <si>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</si>
  <si>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</si>
  <si>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</si>
  <si>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</si>
  <si>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</si>
  <si>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</si>
  <si>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</si>
  <si>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</si>
  <si>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</si>
  <si>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</si>
  <si>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</si>
  <si>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</si>
  <si>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</si>
  <si>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</si>
  <si>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</si>
  <si>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</si>
  <si>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</si>
  <si>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</si>
  <si>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</si>
  <si>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</si>
  <si>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</si>
  <si>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</si>
  <si>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</si>
  <si>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</si>
  <si>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</si>
  <si>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</si>
  <si>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</si>
  <si>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</si>
  <si>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</si>
  <si>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</si>
  <si>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</si>
  <si>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</si>
  <si>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</si>
  <si>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高齢者医療制度円滑運営臨時特例交付金</t>
    <rPh sb="0" eb="3">
      <t>コウレイシャ</t>
    </rPh>
    <rPh sb="3" eb="5">
      <t>イリョウ</t>
    </rPh>
    <rPh sb="5" eb="7">
      <t>セイド</t>
    </rPh>
    <rPh sb="7" eb="9">
      <t>エンカツ</t>
    </rPh>
    <rPh sb="9" eb="11">
      <t>ウンエイ</t>
    </rPh>
    <rPh sb="11" eb="13">
      <t>リンジ</t>
    </rPh>
    <rPh sb="13" eb="15">
      <t>トクレイ</t>
    </rPh>
    <rPh sb="15" eb="18">
      <t>コウフキン</t>
    </rPh>
    <phoneticPr fontId="5"/>
  </si>
  <si>
    <t>保険局</t>
    <rPh sb="0" eb="3">
      <t>ホケンキョク</t>
    </rPh>
    <phoneticPr fontId="5"/>
  </si>
  <si>
    <t>終了予定なし</t>
    <rPh sb="0" eb="2">
      <t>シュウリョウ</t>
    </rPh>
    <rPh sb="2" eb="4">
      <t>ヨテイ</t>
    </rPh>
    <phoneticPr fontId="5"/>
  </si>
  <si>
    <t>保険課・国民健康保険課・高齢者医療課</t>
    <rPh sb="0" eb="3">
      <t>ホケンカ</t>
    </rPh>
    <rPh sb="4" eb="6">
      <t>コクミン</t>
    </rPh>
    <rPh sb="6" eb="8">
      <t>ケンコウ</t>
    </rPh>
    <rPh sb="8" eb="11">
      <t>ホケンカ</t>
    </rPh>
    <rPh sb="12" eb="15">
      <t>コウレイシャ</t>
    </rPh>
    <rPh sb="15" eb="18">
      <t>イリョウカ</t>
    </rPh>
    <phoneticPr fontId="5"/>
  </si>
  <si>
    <t>高齢者の医療の確保に関する法律第102条　　　　　　　　　　　国民健康保険法第74条</t>
    <rPh sb="0" eb="3">
      <t>コウレイシャ</t>
    </rPh>
    <rPh sb="4" eb="6">
      <t>イリョウ</t>
    </rPh>
    <rPh sb="7" eb="9">
      <t>カクホ</t>
    </rPh>
    <rPh sb="10" eb="11">
      <t>カン</t>
    </rPh>
    <rPh sb="13" eb="15">
      <t>ホウリツ</t>
    </rPh>
    <rPh sb="15" eb="16">
      <t>ダイ</t>
    </rPh>
    <rPh sb="19" eb="20">
      <t>ジョウ</t>
    </rPh>
    <rPh sb="31" eb="33">
      <t>コクミン</t>
    </rPh>
    <rPh sb="33" eb="35">
      <t>ケンコウ</t>
    </rPh>
    <rPh sb="35" eb="38">
      <t>ホケンホウ</t>
    </rPh>
    <rPh sb="38" eb="39">
      <t>ダイ</t>
    </rPh>
    <rPh sb="41" eb="42">
      <t>ジョウ</t>
    </rPh>
    <phoneticPr fontId="5"/>
  </si>
  <si>
    <t>平成２０年度4月より施行された後期高齢者医療制度において、円滑な施行と激変緩和を図るため、低所得者である被保険者の保険料軽減等の特例措置に要する費用を交付するものである。</t>
    <rPh sb="0" eb="2">
      <t>ヘイセイ</t>
    </rPh>
    <rPh sb="4" eb="5">
      <t>ネン</t>
    </rPh>
    <rPh sb="5" eb="6">
      <t>ド</t>
    </rPh>
    <rPh sb="7" eb="8">
      <t>ガツ</t>
    </rPh>
    <rPh sb="10" eb="12">
      <t>セコウ</t>
    </rPh>
    <rPh sb="15" eb="17">
      <t>コウキ</t>
    </rPh>
    <rPh sb="17" eb="20">
      <t>コウレイシャ</t>
    </rPh>
    <rPh sb="20" eb="22">
      <t>イリョウ</t>
    </rPh>
    <rPh sb="22" eb="24">
      <t>セイド</t>
    </rPh>
    <rPh sb="29" eb="31">
      <t>エンカツ</t>
    </rPh>
    <rPh sb="32" eb="34">
      <t>セコウ</t>
    </rPh>
    <rPh sb="35" eb="37">
      <t>ゲキヘン</t>
    </rPh>
    <rPh sb="37" eb="39">
      <t>カンワ</t>
    </rPh>
    <rPh sb="40" eb="41">
      <t>ハカ</t>
    </rPh>
    <rPh sb="45" eb="49">
      <t>テイショトクシャ</t>
    </rPh>
    <rPh sb="52" eb="56">
      <t>ヒホケンシャ</t>
    </rPh>
    <rPh sb="57" eb="60">
      <t>ホケンリョウ</t>
    </rPh>
    <rPh sb="60" eb="62">
      <t>ケイゲン</t>
    </rPh>
    <rPh sb="62" eb="63">
      <t>トウ</t>
    </rPh>
    <rPh sb="64" eb="66">
      <t>トクレイ</t>
    </rPh>
    <rPh sb="66" eb="68">
      <t>ソチ</t>
    </rPh>
    <rPh sb="69" eb="70">
      <t>ヨウ</t>
    </rPh>
    <rPh sb="72" eb="74">
      <t>ヒヨウ</t>
    </rPh>
    <rPh sb="75" eb="77">
      <t>コウフ</t>
    </rPh>
    <phoneticPr fontId="22"/>
  </si>
  <si>
    <t>-</t>
    <phoneticPr fontId="5"/>
  </si>
  <si>
    <t>-</t>
    <phoneticPr fontId="5"/>
  </si>
  <si>
    <t>-</t>
    <phoneticPr fontId="5"/>
  </si>
  <si>
    <t>-</t>
    <phoneticPr fontId="5"/>
  </si>
  <si>
    <t>軽減対象者に対する保険料負担軽減及び医療費の窓口負担軽減（2割→1割）の円滑な実施を助成する。</t>
    <rPh sb="0" eb="2">
      <t>ケイゲン</t>
    </rPh>
    <rPh sb="2" eb="5">
      <t>タイショウシャ</t>
    </rPh>
    <rPh sb="6" eb="7">
      <t>タイ</t>
    </rPh>
    <rPh sb="9" eb="12">
      <t>ホケンリョウ</t>
    </rPh>
    <rPh sb="12" eb="14">
      <t>フタン</t>
    </rPh>
    <rPh sb="14" eb="16">
      <t>ケイゲン</t>
    </rPh>
    <rPh sb="16" eb="17">
      <t>オヨ</t>
    </rPh>
    <rPh sb="18" eb="21">
      <t>イリョウヒ</t>
    </rPh>
    <rPh sb="22" eb="24">
      <t>マドグチ</t>
    </rPh>
    <rPh sb="24" eb="26">
      <t>フタン</t>
    </rPh>
    <rPh sb="26" eb="28">
      <t>ケイゲン</t>
    </rPh>
    <rPh sb="30" eb="31">
      <t>ワリ</t>
    </rPh>
    <rPh sb="33" eb="34">
      <t>ワリ</t>
    </rPh>
    <rPh sb="36" eb="38">
      <t>エンカツ</t>
    </rPh>
    <rPh sb="39" eb="41">
      <t>ジッシ</t>
    </rPh>
    <rPh sb="42" eb="44">
      <t>ジョセイ</t>
    </rPh>
    <phoneticPr fontId="5"/>
  </si>
  <si>
    <t>本事業により保険料、窓口負担を軽減された対象被保険者数（実績人数は概算）</t>
    <rPh sb="0" eb="1">
      <t>ホン</t>
    </rPh>
    <rPh sb="1" eb="3">
      <t>ジギョウ</t>
    </rPh>
    <rPh sb="6" eb="9">
      <t>ホケンリョウ</t>
    </rPh>
    <rPh sb="10" eb="12">
      <t>マドグチ</t>
    </rPh>
    <rPh sb="12" eb="14">
      <t>フタン</t>
    </rPh>
    <rPh sb="15" eb="17">
      <t>ケイゲン</t>
    </rPh>
    <rPh sb="20" eb="22">
      <t>タイショウ</t>
    </rPh>
    <rPh sb="22" eb="26">
      <t>ヒホケンシャ</t>
    </rPh>
    <rPh sb="26" eb="27">
      <t>スウ</t>
    </rPh>
    <rPh sb="28" eb="30">
      <t>ジッセキ</t>
    </rPh>
    <rPh sb="30" eb="32">
      <t>ニンズウ</t>
    </rPh>
    <rPh sb="33" eb="35">
      <t>ガイサン</t>
    </rPh>
    <phoneticPr fontId="5"/>
  </si>
  <si>
    <t>万人</t>
    <rPh sb="0" eb="2">
      <t>マンニン</t>
    </rPh>
    <phoneticPr fontId="5"/>
  </si>
  <si>
    <t>-</t>
    <phoneticPr fontId="5"/>
  </si>
  <si>
    <t>47都道府県後期高齢者医療広域連合に対する保険料軽減分の交付額</t>
    <rPh sb="2" eb="6">
      <t>トドウフケン</t>
    </rPh>
    <rPh sb="6" eb="8">
      <t>コウキ</t>
    </rPh>
    <rPh sb="8" eb="11">
      <t>コウレイシャ</t>
    </rPh>
    <rPh sb="11" eb="13">
      <t>イリョウ</t>
    </rPh>
    <rPh sb="13" eb="15">
      <t>コウイキ</t>
    </rPh>
    <rPh sb="15" eb="17">
      <t>レンゴウ</t>
    </rPh>
    <rPh sb="18" eb="19">
      <t>タイ</t>
    </rPh>
    <rPh sb="21" eb="24">
      <t>ホケンリョウ</t>
    </rPh>
    <rPh sb="24" eb="27">
      <t>ケイゲンブン</t>
    </rPh>
    <rPh sb="28" eb="31">
      <t>コウフガク</t>
    </rPh>
    <phoneticPr fontId="5"/>
  </si>
  <si>
    <t>百万円</t>
    <rPh sb="0" eb="2">
      <t>ヒャクマン</t>
    </rPh>
    <rPh sb="2" eb="3">
      <t>エン</t>
    </rPh>
    <phoneticPr fontId="5"/>
  </si>
  <si>
    <t>47都道府県国民健康保険団体連合会及び社会保険診療報酬支払基金に対する窓口負担軽減分の交付額</t>
    <rPh sb="2" eb="6">
      <t>トドウフケン</t>
    </rPh>
    <rPh sb="6" eb="8">
      <t>コクミン</t>
    </rPh>
    <rPh sb="8" eb="10">
      <t>ケンコウ</t>
    </rPh>
    <rPh sb="10" eb="12">
      <t>ホケン</t>
    </rPh>
    <rPh sb="12" eb="14">
      <t>ダンタイ</t>
    </rPh>
    <rPh sb="14" eb="17">
      <t>レンゴウカイ</t>
    </rPh>
    <rPh sb="17" eb="18">
      <t>オヨ</t>
    </rPh>
    <rPh sb="19" eb="21">
      <t>シャカイ</t>
    </rPh>
    <rPh sb="21" eb="23">
      <t>ホケン</t>
    </rPh>
    <rPh sb="23" eb="25">
      <t>シンリョウ</t>
    </rPh>
    <rPh sb="25" eb="27">
      <t>ホウシュウ</t>
    </rPh>
    <rPh sb="27" eb="29">
      <t>シハライ</t>
    </rPh>
    <rPh sb="29" eb="31">
      <t>キキン</t>
    </rPh>
    <rPh sb="32" eb="33">
      <t>タイ</t>
    </rPh>
    <rPh sb="35" eb="37">
      <t>マドグチ</t>
    </rPh>
    <rPh sb="37" eb="39">
      <t>フタン</t>
    </rPh>
    <rPh sb="39" eb="42">
      <t>ケイゲンブン</t>
    </rPh>
    <rPh sb="43" eb="46">
      <t>コウフガク</t>
    </rPh>
    <phoneticPr fontId="5"/>
  </si>
  <si>
    <t>円</t>
    <rPh sb="0" eb="1">
      <t>エン</t>
    </rPh>
    <phoneticPr fontId="5"/>
  </si>
  <si>
    <t>　　X／Y</t>
    <phoneticPr fontId="5"/>
  </si>
  <si>
    <t>81，108／890</t>
    <phoneticPr fontId="5"/>
  </si>
  <si>
    <t>143，280／504</t>
    <phoneticPr fontId="5"/>
  </si>
  <si>
    <t>118，125／359</t>
    <phoneticPr fontId="5"/>
  </si>
  <si>
    <t>制作大目標９：全国民に必要な医療を保障できる安定的・効率的な医療保険制度を構築すること。</t>
    <rPh sb="0" eb="2">
      <t>セイサク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</si>
  <si>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政策目標Ⅰー９－１　データヘルスの推進による保険者機能の強化等により適正かつ安定的・効率的な医療保険制度を構築すること。</t>
    <rPh sb="0" eb="2">
      <t>セイサク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</si>
  <si>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</si>
  <si>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</si>
  <si>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t>
    <phoneticPr fontId="5"/>
  </si>
  <si>
    <t>-</t>
    <phoneticPr fontId="5"/>
  </si>
  <si>
    <t>○</t>
  </si>
  <si>
    <t>‐</t>
  </si>
  <si>
    <t>無</t>
  </si>
  <si>
    <t>保険料軽減や窓口負担軽減を図る事業であり、国民のニーズが高い。</t>
    <rPh sb="0" eb="3">
      <t>ホケンリョウ</t>
    </rPh>
    <rPh sb="3" eb="5">
      <t>ケイゲン</t>
    </rPh>
    <rPh sb="6" eb="8">
      <t>マドグチ</t>
    </rPh>
    <rPh sb="8" eb="10">
      <t>フタン</t>
    </rPh>
    <rPh sb="10" eb="12">
      <t>ケイゲン</t>
    </rPh>
    <rPh sb="13" eb="14">
      <t>ハカ</t>
    </rPh>
    <rPh sb="15" eb="17">
      <t>ジギョウ</t>
    </rPh>
    <rPh sb="21" eb="23">
      <t>コクミン</t>
    </rPh>
    <rPh sb="28" eb="29">
      <t>タカ</t>
    </rPh>
    <phoneticPr fontId="5"/>
  </si>
  <si>
    <t>国が方針を示し、実施している事業である。</t>
    <rPh sb="0" eb="1">
      <t>クニ</t>
    </rPh>
    <rPh sb="2" eb="4">
      <t>ホウシン</t>
    </rPh>
    <rPh sb="5" eb="6">
      <t>シメ</t>
    </rPh>
    <rPh sb="8" eb="10">
      <t>ジッシ</t>
    </rPh>
    <rPh sb="14" eb="16">
      <t>ジギョウ</t>
    </rPh>
    <phoneticPr fontId="5"/>
  </si>
  <si>
    <t>国民のニーズも高く、負担軽減・激変緩和という政策目標達成のために、優先度の高い事業である。</t>
    <rPh sb="0" eb="2">
      <t>コクミン</t>
    </rPh>
    <rPh sb="7" eb="8">
      <t>タカ</t>
    </rPh>
    <rPh sb="10" eb="12">
      <t>フタン</t>
    </rPh>
    <rPh sb="12" eb="14">
      <t>ケイゲン</t>
    </rPh>
    <rPh sb="15" eb="17">
      <t>ゲキヘン</t>
    </rPh>
    <rPh sb="17" eb="19">
      <t>カンワ</t>
    </rPh>
    <rPh sb="22" eb="24">
      <t>セイサク</t>
    </rPh>
    <rPh sb="24" eb="26">
      <t>モクヒョウ</t>
    </rPh>
    <rPh sb="26" eb="28">
      <t>タッセイ</t>
    </rPh>
    <rPh sb="33" eb="36">
      <t>ユウセンド</t>
    </rPh>
    <rPh sb="37" eb="38">
      <t>タカ</t>
    </rPh>
    <rPh sb="39" eb="41">
      <t>ジギョウ</t>
    </rPh>
    <phoneticPr fontId="5"/>
  </si>
  <si>
    <t>-</t>
    <phoneticPr fontId="5"/>
  </si>
  <si>
    <t>低所得者の負担軽減や激変緩和のための事業であり、妥当である。</t>
    <rPh sb="0" eb="4">
      <t>テイショトクシャ</t>
    </rPh>
    <rPh sb="5" eb="7">
      <t>フタン</t>
    </rPh>
    <rPh sb="7" eb="9">
      <t>ケイゲン</t>
    </rPh>
    <rPh sb="10" eb="12">
      <t>ゲキヘン</t>
    </rPh>
    <rPh sb="12" eb="14">
      <t>カンワ</t>
    </rPh>
    <rPh sb="18" eb="20">
      <t>ジギョウ</t>
    </rPh>
    <rPh sb="24" eb="26">
      <t>ダトウ</t>
    </rPh>
    <phoneticPr fontId="5"/>
  </si>
  <si>
    <t>中間段階での支出は補助金等に係る予算の執行の適正化に関する法律第26条第2項に基づくものである。</t>
    <rPh sb="0" eb="2">
      <t>チュウカン</t>
    </rPh>
    <rPh sb="2" eb="4">
      <t>ダンカイ</t>
    </rPh>
    <rPh sb="6" eb="8">
      <t>シシュツ</t>
    </rPh>
    <rPh sb="9" eb="12">
      <t>ホジョキン</t>
    </rPh>
    <rPh sb="12" eb="13">
      <t>トウ</t>
    </rPh>
    <rPh sb="14" eb="15">
      <t>カカ</t>
    </rPh>
    <rPh sb="16" eb="18">
      <t>ヨサン</t>
    </rPh>
    <rPh sb="19" eb="21">
      <t>シッコウ</t>
    </rPh>
    <rPh sb="22" eb="25">
      <t>テキセイカ</t>
    </rPh>
    <rPh sb="26" eb="27">
      <t>カン</t>
    </rPh>
    <rPh sb="29" eb="31">
      <t>ホウリツ</t>
    </rPh>
    <rPh sb="31" eb="32">
      <t>ダイ</t>
    </rPh>
    <rPh sb="34" eb="35">
      <t>ジョウ</t>
    </rPh>
    <rPh sb="35" eb="36">
      <t>ダイ</t>
    </rPh>
    <rPh sb="37" eb="38">
      <t>コウ</t>
    </rPh>
    <rPh sb="39" eb="40">
      <t>モト</t>
    </rPh>
    <phoneticPr fontId="5"/>
  </si>
  <si>
    <t>使途は交付要綱等により事業目的に即したものに限定されており、実績報告でも確認している。</t>
    <rPh sb="0" eb="2">
      <t>シト</t>
    </rPh>
    <rPh sb="3" eb="5">
      <t>コウフ</t>
    </rPh>
    <rPh sb="5" eb="7">
      <t>ヨウコウ</t>
    </rPh>
    <rPh sb="7" eb="8">
      <t>トウ</t>
    </rPh>
    <rPh sb="11" eb="13">
      <t>ジギョウ</t>
    </rPh>
    <rPh sb="13" eb="15">
      <t>モクテキ</t>
    </rPh>
    <rPh sb="16" eb="17">
      <t>ソク</t>
    </rPh>
    <rPh sb="22" eb="24">
      <t>ゲンテイ</t>
    </rPh>
    <rPh sb="30" eb="32">
      <t>ジッセキ</t>
    </rPh>
    <rPh sb="32" eb="34">
      <t>ホウコク</t>
    </rPh>
    <rPh sb="36" eb="38">
      <t>カクニン</t>
    </rPh>
    <phoneticPr fontId="5"/>
  </si>
  <si>
    <t>-</t>
    <phoneticPr fontId="5"/>
  </si>
  <si>
    <t>事業実施に係る実額を負担している。</t>
    <rPh sb="0" eb="2">
      <t>ジギョウ</t>
    </rPh>
    <rPh sb="2" eb="4">
      <t>ジッシ</t>
    </rPh>
    <rPh sb="5" eb="6">
      <t>カカ</t>
    </rPh>
    <rPh sb="7" eb="9">
      <t>ジツガク</t>
    </rPh>
    <rPh sb="10" eb="12">
      <t>フタン</t>
    </rPh>
    <phoneticPr fontId="5"/>
  </si>
  <si>
    <t>実績報告書等により確認している。</t>
    <rPh sb="0" eb="2">
      <t>ジッセキ</t>
    </rPh>
    <rPh sb="2" eb="5">
      <t>ホウコクショ</t>
    </rPh>
    <rPh sb="5" eb="6">
      <t>トウ</t>
    </rPh>
    <rPh sb="9" eb="11">
      <t>カクニン</t>
    </rPh>
    <phoneticPr fontId="5"/>
  </si>
  <si>
    <t>251</t>
    <phoneticPr fontId="5"/>
  </si>
  <si>
    <t>236</t>
    <phoneticPr fontId="5"/>
  </si>
  <si>
    <t>223</t>
    <phoneticPr fontId="5"/>
  </si>
  <si>
    <t>245</t>
    <phoneticPr fontId="5"/>
  </si>
  <si>
    <t>190</t>
    <phoneticPr fontId="5"/>
  </si>
  <si>
    <t>242</t>
    <phoneticPr fontId="5"/>
  </si>
  <si>
    <t>-</t>
    <phoneticPr fontId="5"/>
  </si>
  <si>
    <t>-</t>
    <phoneticPr fontId="5"/>
  </si>
  <si>
    <t>「後期高齢者医療制度被保険者実態調査報告」　　　　　　　　　　　　　　　　　　　　　　　　　　　　　　　　　　　　　　　　　　　　　　　　　　　　　　　　　　　　　　　　　　　　　国立社会保障・人口問題研究所「日本の将来推計人口（平成29年度推計）」</t>
    <rPh sb="1" eb="3">
      <t>コウキ</t>
    </rPh>
    <rPh sb="3" eb="6">
      <t>コウレイシャ</t>
    </rPh>
    <rPh sb="6" eb="8">
      <t>イリョウ</t>
    </rPh>
    <rPh sb="8" eb="10">
      <t>セイド</t>
    </rPh>
    <rPh sb="10" eb="14">
      <t>ヒホケンシャ</t>
    </rPh>
    <rPh sb="14" eb="16">
      <t>ジッタイ</t>
    </rPh>
    <rPh sb="16" eb="18">
      <t>チョウサ</t>
    </rPh>
    <rPh sb="18" eb="20">
      <t>ホウコク</t>
    </rPh>
    <rPh sb="90" eb="92">
      <t>コクリツ</t>
    </rPh>
    <rPh sb="92" eb="94">
      <t>シャカイ</t>
    </rPh>
    <rPh sb="94" eb="96">
      <t>ホショウ</t>
    </rPh>
    <rPh sb="97" eb="99">
      <t>ジンコウ</t>
    </rPh>
    <rPh sb="99" eb="101">
      <t>モンダイ</t>
    </rPh>
    <rPh sb="101" eb="104">
      <t>ケンキュウジョ</t>
    </rPh>
    <rPh sb="105" eb="107">
      <t>ニホン</t>
    </rPh>
    <rPh sb="108" eb="110">
      <t>ショウライ</t>
    </rPh>
    <rPh sb="110" eb="112">
      <t>スイケイ</t>
    </rPh>
    <rPh sb="112" eb="114">
      <t>ジンコウ</t>
    </rPh>
    <rPh sb="115" eb="117">
      <t>ヘイセイ</t>
    </rPh>
    <rPh sb="119" eb="121">
      <t>ネンド</t>
    </rPh>
    <rPh sb="121" eb="123">
      <t>スイケイ</t>
    </rPh>
    <phoneticPr fontId="5"/>
  </si>
  <si>
    <t>①保険料軽減にかかる1人あたりコスト　　　　　　　　　　　　　　　単位あたりコスト＝X／Y　　　　　　　　　　　　　　　　　　　　　　　X：「各年度の交付額（百万円）」　　　　　　　　　　　　　　　　　　　Y：「各年度の対象者（万人）」</t>
    <rPh sb="1" eb="4">
      <t>ホケンリョウ</t>
    </rPh>
    <rPh sb="4" eb="6">
      <t>ケイゲン</t>
    </rPh>
    <rPh sb="11" eb="12">
      <t>リ</t>
    </rPh>
    <rPh sb="33" eb="35">
      <t>タンイ</t>
    </rPh>
    <rPh sb="71" eb="74">
      <t>カクネンド</t>
    </rPh>
    <rPh sb="79" eb="81">
      <t>ヒャクマン</t>
    </rPh>
    <rPh sb="81" eb="82">
      <t>エン</t>
    </rPh>
    <rPh sb="106" eb="109">
      <t>カクネンド</t>
    </rPh>
    <rPh sb="110" eb="113">
      <t>タイショウシャ</t>
    </rPh>
    <rPh sb="114" eb="116">
      <t>マンニン</t>
    </rPh>
    <phoneticPr fontId="5"/>
  </si>
  <si>
    <t>②窓口負担軽減にかかる1人あたりコスト　　　　　　　　　　　　　　　単位あたりコスト＝X／Y　　　　　　　　　　　　　　　　　　　　　　　X：「各年度の交付額（百万円）」　　　　　　　　　　　　　　　　　　　Y：「各年度の対象者（万人）</t>
    <rPh sb="1" eb="3">
      <t>マドグチ</t>
    </rPh>
    <rPh sb="3" eb="5">
      <t>フタン</t>
    </rPh>
    <rPh sb="76" eb="78">
      <t>コウフ</t>
    </rPh>
    <phoneticPr fontId="5"/>
  </si>
  <si>
    <t>７５,７８９／９５１</t>
    <phoneticPr fontId="5"/>
  </si>
  <si>
    <t>60,630／740</t>
    <phoneticPr fontId="5"/>
  </si>
  <si>
    <t>92，996／215</t>
    <phoneticPr fontId="5"/>
  </si>
  <si>
    <t>給付費</t>
    <rPh sb="0" eb="3">
      <t>キュウフヒ</t>
    </rPh>
    <phoneticPr fontId="5"/>
  </si>
  <si>
    <t>管理費</t>
    <rPh sb="0" eb="3">
      <t>カンリヒ</t>
    </rPh>
    <phoneticPr fontId="5"/>
  </si>
  <si>
    <t>給付費の交付</t>
    <rPh sb="0" eb="3">
      <t>キュウフヒ</t>
    </rPh>
    <rPh sb="4" eb="6">
      <t>コウフ</t>
    </rPh>
    <phoneticPr fontId="5"/>
  </si>
  <si>
    <t>事務に要する費用</t>
    <rPh sb="0" eb="2">
      <t>ジム</t>
    </rPh>
    <rPh sb="3" eb="4">
      <t>ヨウ</t>
    </rPh>
    <rPh sb="6" eb="8">
      <t>ヒヨウ</t>
    </rPh>
    <phoneticPr fontId="5"/>
  </si>
  <si>
    <t>７０～７４歳の患者負担軽減措置に係る費用</t>
    <rPh sb="5" eb="6">
      <t>サイ</t>
    </rPh>
    <rPh sb="7" eb="9">
      <t>カンジャ</t>
    </rPh>
    <rPh sb="9" eb="11">
      <t>フタン</t>
    </rPh>
    <rPh sb="11" eb="13">
      <t>ケイゲン</t>
    </rPh>
    <rPh sb="13" eb="15">
      <t>ソチ</t>
    </rPh>
    <rPh sb="16" eb="17">
      <t>カカ</t>
    </rPh>
    <rPh sb="18" eb="20">
      <t>ヒヨウ</t>
    </rPh>
    <phoneticPr fontId="5"/>
  </si>
  <si>
    <t>管理費</t>
    <rPh sb="0" eb="2">
      <t>カンリ</t>
    </rPh>
    <rPh sb="2" eb="3">
      <t>ヒ</t>
    </rPh>
    <phoneticPr fontId="5"/>
  </si>
  <si>
    <t>E.社会保険診療報酬支払基金</t>
    <rPh sb="2" eb="4">
      <t>シャカイ</t>
    </rPh>
    <rPh sb="4" eb="6">
      <t>ホケン</t>
    </rPh>
    <rPh sb="6" eb="8">
      <t>シンリョウ</t>
    </rPh>
    <rPh sb="8" eb="10">
      <t>ホウシュウ</t>
    </rPh>
    <rPh sb="10" eb="12">
      <t>シハライ</t>
    </rPh>
    <rPh sb="12" eb="14">
      <t>キキン</t>
    </rPh>
    <phoneticPr fontId="5"/>
  </si>
  <si>
    <t>A.大阪府</t>
    <rPh sb="2" eb="5">
      <t>オオサカフ</t>
    </rPh>
    <phoneticPr fontId="5"/>
  </si>
  <si>
    <t>交付金</t>
    <rPh sb="0" eb="3">
      <t>コウフキン</t>
    </rPh>
    <phoneticPr fontId="5"/>
  </si>
  <si>
    <t>保険料軽減措置に係る費用の交付</t>
    <rPh sb="0" eb="3">
      <t>ホケンリョウ</t>
    </rPh>
    <rPh sb="3" eb="5">
      <t>ケイゲン</t>
    </rPh>
    <rPh sb="5" eb="7">
      <t>ソチ</t>
    </rPh>
    <rPh sb="8" eb="9">
      <t>カカ</t>
    </rPh>
    <rPh sb="10" eb="12">
      <t>ヒヨウ</t>
    </rPh>
    <rPh sb="13" eb="15">
      <t>コウフ</t>
    </rPh>
    <phoneticPr fontId="5"/>
  </si>
  <si>
    <t>給付費等</t>
    <rPh sb="0" eb="3">
      <t>キュウフヒ</t>
    </rPh>
    <rPh sb="3" eb="4">
      <t>トウ</t>
    </rPh>
    <phoneticPr fontId="5"/>
  </si>
  <si>
    <t>保険料軽減措置に係る費用</t>
    <rPh sb="0" eb="3">
      <t>ホケンリョウ</t>
    </rPh>
    <rPh sb="3" eb="5">
      <t>ケイゲン</t>
    </rPh>
    <rPh sb="5" eb="7">
      <t>ソチ</t>
    </rPh>
    <rPh sb="8" eb="9">
      <t>カカ</t>
    </rPh>
    <rPh sb="10" eb="12">
      <t>ヒヨウ</t>
    </rPh>
    <phoneticPr fontId="5"/>
  </si>
  <si>
    <t>大阪府</t>
    <rPh sb="0" eb="3">
      <t>オオサカフ</t>
    </rPh>
    <phoneticPr fontId="5"/>
  </si>
  <si>
    <t>東京都</t>
    <rPh sb="0" eb="3">
      <t>トウキョウト</t>
    </rPh>
    <phoneticPr fontId="5"/>
  </si>
  <si>
    <t>北海道</t>
    <rPh sb="0" eb="3">
      <t>ホッカイドウ</t>
    </rPh>
    <phoneticPr fontId="5"/>
  </si>
  <si>
    <t>福岡県</t>
    <rPh sb="0" eb="3">
      <t>フクオカケン</t>
    </rPh>
    <phoneticPr fontId="5"/>
  </si>
  <si>
    <t>愛知県</t>
    <rPh sb="0" eb="3">
      <t>アイチケン</t>
    </rPh>
    <phoneticPr fontId="5"/>
  </si>
  <si>
    <t>神奈川県</t>
    <rPh sb="0" eb="4">
      <t>カナガワケン</t>
    </rPh>
    <phoneticPr fontId="5"/>
  </si>
  <si>
    <t>兵庫県</t>
    <rPh sb="0" eb="3">
      <t>ヒョウゴケン</t>
    </rPh>
    <phoneticPr fontId="5"/>
  </si>
  <si>
    <t>埼玉県</t>
    <rPh sb="0" eb="3">
      <t>サイタマケン</t>
    </rPh>
    <phoneticPr fontId="5"/>
  </si>
  <si>
    <t>千葉県</t>
    <rPh sb="0" eb="3">
      <t>チバケン</t>
    </rPh>
    <phoneticPr fontId="5"/>
  </si>
  <si>
    <t>静岡県</t>
    <rPh sb="0" eb="3">
      <t>シズオカケン</t>
    </rPh>
    <phoneticPr fontId="5"/>
  </si>
  <si>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</si>
  <si>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</si>
  <si>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t>
    <phoneticPr fontId="5"/>
  </si>
  <si>
    <t>-</t>
    <phoneticPr fontId="5"/>
  </si>
  <si>
    <t>-</t>
    <phoneticPr fontId="5"/>
  </si>
  <si>
    <t>-</t>
    <phoneticPr fontId="5"/>
  </si>
  <si>
    <t>-</t>
    <phoneticPr fontId="5"/>
  </si>
  <si>
    <t>-</t>
    <phoneticPr fontId="5"/>
  </si>
  <si>
    <t>-</t>
    <phoneticPr fontId="5"/>
  </si>
  <si>
    <t>大阪府後期高齢者医療広域連合</t>
    <rPh sb="0" eb="3">
      <t>オオサカフ</t>
    </rPh>
    <rPh sb="3" eb="5">
      <t>コウキ</t>
    </rPh>
    <rPh sb="5" eb="8">
      <t>コウレイシャ</t>
    </rPh>
    <rPh sb="8" eb="10">
      <t>イリョウ</t>
    </rPh>
    <rPh sb="10" eb="12">
      <t>コウイキ</t>
    </rPh>
    <rPh sb="12" eb="14">
      <t>レンゴウ</t>
    </rPh>
    <phoneticPr fontId="5"/>
  </si>
  <si>
    <t>東京都後期高齢者医療広域連合</t>
    <rPh sb="0" eb="3">
      <t>トウキョウト</t>
    </rPh>
    <rPh sb="3" eb="5">
      <t>コウキ</t>
    </rPh>
    <rPh sb="5" eb="8">
      <t>コウレイシャ</t>
    </rPh>
    <rPh sb="8" eb="10">
      <t>イリョウ</t>
    </rPh>
    <rPh sb="10" eb="12">
      <t>コウイキ</t>
    </rPh>
    <rPh sb="12" eb="14">
      <t>レンゴウ</t>
    </rPh>
    <phoneticPr fontId="5"/>
  </si>
  <si>
    <t>北海道後期高齢者医療広域連合</t>
    <rPh sb="0" eb="3">
      <t>ホッカイドウ</t>
    </rPh>
    <rPh sb="3" eb="5">
      <t>コウキ</t>
    </rPh>
    <rPh sb="5" eb="8">
      <t>コウレイシャ</t>
    </rPh>
    <rPh sb="8" eb="10">
      <t>イリョウ</t>
    </rPh>
    <rPh sb="10" eb="12">
      <t>コウイキ</t>
    </rPh>
    <rPh sb="12" eb="14">
      <t>レンゴウ</t>
    </rPh>
    <phoneticPr fontId="5"/>
  </si>
  <si>
    <t>福岡県後期高齢者医療広域連合</t>
    <rPh sb="0" eb="3">
      <t>フクオカケン</t>
    </rPh>
    <rPh sb="3" eb="5">
      <t>コウキ</t>
    </rPh>
    <rPh sb="5" eb="8">
      <t>コウレイシャ</t>
    </rPh>
    <rPh sb="8" eb="10">
      <t>イリョウ</t>
    </rPh>
    <rPh sb="10" eb="12">
      <t>コウイキ</t>
    </rPh>
    <rPh sb="12" eb="14">
      <t>レンゴウ</t>
    </rPh>
    <phoneticPr fontId="5"/>
  </si>
  <si>
    <t>愛知県後期高齢者医療広域連合</t>
    <rPh sb="0" eb="3">
      <t>アイチケン</t>
    </rPh>
    <rPh sb="3" eb="5">
      <t>コウキ</t>
    </rPh>
    <rPh sb="5" eb="8">
      <t>コウレイシャ</t>
    </rPh>
    <rPh sb="8" eb="10">
      <t>イリョウ</t>
    </rPh>
    <rPh sb="10" eb="12">
      <t>コウイキ</t>
    </rPh>
    <rPh sb="12" eb="14">
      <t>レンゴウ</t>
    </rPh>
    <phoneticPr fontId="5"/>
  </si>
  <si>
    <t>神奈川県後期高齢者医療広域連合</t>
    <rPh sb="0" eb="4">
      <t>カナガワケン</t>
    </rPh>
    <rPh sb="4" eb="6">
      <t>コウキ</t>
    </rPh>
    <rPh sb="6" eb="9">
      <t>コウレイシャ</t>
    </rPh>
    <rPh sb="9" eb="11">
      <t>イリョウ</t>
    </rPh>
    <rPh sb="11" eb="13">
      <t>コウイキ</t>
    </rPh>
    <rPh sb="13" eb="15">
      <t>レンゴウ</t>
    </rPh>
    <phoneticPr fontId="5"/>
  </si>
  <si>
    <t>兵庫県後期高齢者医療広域連合</t>
    <rPh sb="0" eb="3">
      <t>ヒョウゴケン</t>
    </rPh>
    <rPh sb="3" eb="5">
      <t>コウキ</t>
    </rPh>
    <rPh sb="5" eb="8">
      <t>コウレイシャ</t>
    </rPh>
    <rPh sb="8" eb="10">
      <t>イリョウ</t>
    </rPh>
    <rPh sb="10" eb="12">
      <t>コウイキ</t>
    </rPh>
    <rPh sb="12" eb="14">
      <t>レンゴウ</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</si>
  <si>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</si>
  <si>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千葉県後期高齢者医療広域連合</t>
    <rPh sb="0" eb="3">
      <t>チバケン</t>
    </rPh>
    <rPh sb="3" eb="5">
      <t>コウキ</t>
    </rPh>
    <rPh sb="5" eb="8">
      <t>コウレイシャ</t>
    </rPh>
    <rPh sb="8" eb="10">
      <t>イリョウ</t>
    </rPh>
    <rPh sb="10" eb="12">
      <t>コウイキ</t>
    </rPh>
    <rPh sb="12" eb="14">
      <t>レンゴウ</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</si>
  <si>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5"/>
  </si>
  <si>
    <t>後期高齢者医療制度の保険料軽減に関する事務</t>
    <rPh sb="0" eb="2">
      <t>コウキ</t>
    </rPh>
    <rPh sb="2" eb="5">
      <t>コウレイシャ</t>
    </rPh>
    <rPh sb="5" eb="7">
      <t>イリョウ</t>
    </rPh>
    <rPh sb="7" eb="9">
      <t>セイド</t>
    </rPh>
    <rPh sb="10" eb="13">
      <t>ホケンリョウ</t>
    </rPh>
    <rPh sb="13" eb="15">
      <t>ケイゲン</t>
    </rPh>
    <rPh sb="16" eb="17">
      <t>カン</t>
    </rPh>
    <rPh sb="19" eb="21">
      <t>ジム</t>
    </rPh>
    <phoneticPr fontId="5"/>
  </si>
  <si>
    <t>-</t>
    <phoneticPr fontId="5"/>
  </si>
  <si>
    <t>-</t>
    <phoneticPr fontId="5"/>
  </si>
  <si>
    <t>-</t>
    <phoneticPr fontId="5"/>
  </si>
  <si>
    <t>40,514／76</t>
    <phoneticPr fontId="5"/>
  </si>
  <si>
    <t>東京都</t>
    <rPh sb="0" eb="3">
      <t>トウキョウト</t>
    </rPh>
    <phoneticPr fontId="5"/>
  </si>
  <si>
    <t>大阪府</t>
    <rPh sb="0" eb="3">
      <t>オオサカフ</t>
    </rPh>
    <phoneticPr fontId="5"/>
  </si>
  <si>
    <t>神奈川県</t>
    <rPh sb="0" eb="4">
      <t>カナガワケン</t>
    </rPh>
    <phoneticPr fontId="5"/>
  </si>
  <si>
    <t>埼玉県</t>
    <rPh sb="0" eb="3">
      <t>サイタマケン</t>
    </rPh>
    <phoneticPr fontId="5"/>
  </si>
  <si>
    <t>愛知県</t>
    <rPh sb="0" eb="3">
      <t>アイチケン</t>
    </rPh>
    <phoneticPr fontId="5"/>
  </si>
  <si>
    <t>千葉県</t>
    <rPh sb="0" eb="3">
      <t>チバケン</t>
    </rPh>
    <phoneticPr fontId="5"/>
  </si>
  <si>
    <t>兵庫県</t>
    <rPh sb="0" eb="3">
      <t>ヒョウゴケン</t>
    </rPh>
    <phoneticPr fontId="5"/>
  </si>
  <si>
    <t>北海道</t>
    <rPh sb="0" eb="3">
      <t>ホッカイドウ</t>
    </rPh>
    <phoneticPr fontId="5"/>
  </si>
  <si>
    <t>福岡県</t>
    <rPh sb="0" eb="3">
      <t>フクオカケン</t>
    </rPh>
    <phoneticPr fontId="5"/>
  </si>
  <si>
    <t>静岡県</t>
    <rPh sb="0" eb="3">
      <t>シズオカケン</t>
    </rPh>
    <phoneticPr fontId="5"/>
  </si>
  <si>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</si>
  <si>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</si>
  <si>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t>
    <phoneticPr fontId="5"/>
  </si>
  <si>
    <t>-</t>
    <phoneticPr fontId="5"/>
  </si>
  <si>
    <t>-</t>
    <phoneticPr fontId="5"/>
  </si>
  <si>
    <t>-</t>
    <phoneticPr fontId="5"/>
  </si>
  <si>
    <t>-</t>
    <phoneticPr fontId="5"/>
  </si>
  <si>
    <t>東京都国民健康保険団体連合会</t>
    <rPh sb="0" eb="3">
      <t>トウキョウト</t>
    </rPh>
    <rPh sb="3" eb="5">
      <t>コクミン</t>
    </rPh>
    <rPh sb="5" eb="7">
      <t>ケンコウ</t>
    </rPh>
    <rPh sb="7" eb="9">
      <t>ホケン</t>
    </rPh>
    <rPh sb="9" eb="11">
      <t>ダンタイ</t>
    </rPh>
    <rPh sb="11" eb="14">
      <t>レンゴウカイ</t>
    </rPh>
    <phoneticPr fontId="5"/>
  </si>
  <si>
    <t>大阪府国民健康保険団体連合会</t>
    <rPh sb="0" eb="3">
      <t>オオサカフ</t>
    </rPh>
    <rPh sb="3" eb="5">
      <t>コクミン</t>
    </rPh>
    <rPh sb="5" eb="7">
      <t>ケンコウ</t>
    </rPh>
    <rPh sb="7" eb="9">
      <t>ホケン</t>
    </rPh>
    <rPh sb="9" eb="11">
      <t>ダンタイ</t>
    </rPh>
    <rPh sb="11" eb="14">
      <t>レンゴウカイ</t>
    </rPh>
    <phoneticPr fontId="5"/>
  </si>
  <si>
    <t>神奈川県国民健康保険団体連合会</t>
    <rPh sb="0" eb="4">
      <t>カナガワケン</t>
    </rPh>
    <rPh sb="4" eb="6">
      <t>コクミン</t>
    </rPh>
    <rPh sb="6" eb="8">
      <t>ケンコウ</t>
    </rPh>
    <rPh sb="8" eb="10">
      <t>ホケン</t>
    </rPh>
    <rPh sb="10" eb="12">
      <t>ダンタイ</t>
    </rPh>
    <rPh sb="12" eb="15">
      <t>レンゴウカイ</t>
    </rPh>
    <phoneticPr fontId="5"/>
  </si>
  <si>
    <t>埼玉県国民健康保険団体連合会</t>
    <rPh sb="0" eb="3">
      <t>サイタマケン</t>
    </rPh>
    <rPh sb="3" eb="5">
      <t>コクミン</t>
    </rPh>
    <rPh sb="5" eb="7">
      <t>ケンコウ</t>
    </rPh>
    <rPh sb="7" eb="9">
      <t>ホケン</t>
    </rPh>
    <rPh sb="9" eb="11">
      <t>ダンタイ</t>
    </rPh>
    <rPh sb="11" eb="14">
      <t>レンゴウカイ</t>
    </rPh>
    <phoneticPr fontId="5"/>
  </si>
  <si>
    <t>愛知県国民健康保険団体連合会</t>
    <rPh sb="0" eb="3">
      <t>アイチケン</t>
    </rPh>
    <rPh sb="3" eb="5">
      <t>コクミン</t>
    </rPh>
    <rPh sb="5" eb="7">
      <t>ケンコウ</t>
    </rPh>
    <rPh sb="7" eb="9">
      <t>ホケン</t>
    </rPh>
    <rPh sb="9" eb="11">
      <t>ダンタイ</t>
    </rPh>
    <rPh sb="11" eb="14">
      <t>レンゴウカイ</t>
    </rPh>
    <phoneticPr fontId="5"/>
  </si>
  <si>
    <t>千葉県国民健康保険団体連合会</t>
    <rPh sb="0" eb="3">
      <t>チバケン</t>
    </rPh>
    <rPh sb="3" eb="5">
      <t>コクミン</t>
    </rPh>
    <rPh sb="5" eb="7">
      <t>ケンコウ</t>
    </rPh>
    <rPh sb="7" eb="9">
      <t>ホケン</t>
    </rPh>
    <rPh sb="9" eb="11">
      <t>ダンタイ</t>
    </rPh>
    <rPh sb="11" eb="14">
      <t>レンゴウカイ</t>
    </rPh>
    <phoneticPr fontId="5"/>
  </si>
  <si>
    <t>兵庫県国民健康保険団体連合会</t>
    <rPh sb="0" eb="3">
      <t>ヒョウゴケン</t>
    </rPh>
    <rPh sb="3" eb="5">
      <t>コクミン</t>
    </rPh>
    <rPh sb="5" eb="7">
      <t>ケンコウ</t>
    </rPh>
    <rPh sb="7" eb="9">
      <t>ホケン</t>
    </rPh>
    <rPh sb="9" eb="11">
      <t>ダンタイ</t>
    </rPh>
    <rPh sb="11" eb="14">
      <t>レンゴウカイ</t>
    </rPh>
    <phoneticPr fontId="5"/>
  </si>
  <si>
    <t>北海道国民健康保険団体連合会</t>
    <rPh sb="0" eb="3">
      <t>ホッカイドウ</t>
    </rPh>
    <rPh sb="3" eb="5">
      <t>コクミン</t>
    </rPh>
    <rPh sb="5" eb="7">
      <t>ケンコウ</t>
    </rPh>
    <rPh sb="7" eb="9">
      <t>ホケン</t>
    </rPh>
    <rPh sb="9" eb="11">
      <t>ダンタイ</t>
    </rPh>
    <rPh sb="11" eb="14">
      <t>レンゴウカイ</t>
    </rPh>
    <phoneticPr fontId="5"/>
  </si>
  <si>
    <t>福岡県国民健康保険団体連合会</t>
    <rPh sb="0" eb="3">
      <t>フクオカケン</t>
    </rPh>
    <rPh sb="3" eb="5">
      <t>コクミン</t>
    </rPh>
    <rPh sb="5" eb="7">
      <t>ケンコウ</t>
    </rPh>
    <rPh sb="7" eb="9">
      <t>ホケン</t>
    </rPh>
    <rPh sb="9" eb="11">
      <t>ダンタイ</t>
    </rPh>
    <rPh sb="11" eb="14">
      <t>レンゴウカイ</t>
    </rPh>
    <phoneticPr fontId="5"/>
  </si>
  <si>
    <t>静岡県国民健康保険団体連合会</t>
    <rPh sb="0" eb="3">
      <t>シズオカケン</t>
    </rPh>
    <rPh sb="3" eb="5">
      <t>コクミン</t>
    </rPh>
    <rPh sb="5" eb="7">
      <t>ケンコウ</t>
    </rPh>
    <rPh sb="7" eb="9">
      <t>ホケン</t>
    </rPh>
    <rPh sb="9" eb="11">
      <t>ダンタイ</t>
    </rPh>
    <rPh sb="11" eb="14">
      <t>レンゴウカイ</t>
    </rPh>
    <phoneticPr fontId="5"/>
  </si>
  <si>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</si>
  <si>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t>
    <phoneticPr fontId="5"/>
  </si>
  <si>
    <t>-</t>
    <phoneticPr fontId="5"/>
  </si>
  <si>
    <t>-</t>
    <phoneticPr fontId="5"/>
  </si>
  <si>
    <t>-</t>
    <phoneticPr fontId="5"/>
  </si>
  <si>
    <t>C.東京都</t>
    <rPh sb="2" eb="5">
      <t>トウキョウト</t>
    </rPh>
    <phoneticPr fontId="5"/>
  </si>
  <si>
    <t>B.大阪府後期高齢者医療広域連合</t>
    <rPh sb="2" eb="5">
      <t>オオサカフ</t>
    </rPh>
    <rPh sb="5" eb="7">
      <t>コウキ</t>
    </rPh>
    <rPh sb="7" eb="10">
      <t>コウレイシャ</t>
    </rPh>
    <rPh sb="10" eb="12">
      <t>イリョウ</t>
    </rPh>
    <rPh sb="12" eb="14">
      <t>コウイキ</t>
    </rPh>
    <rPh sb="14" eb="16">
      <t>レンゴウ</t>
    </rPh>
    <phoneticPr fontId="5"/>
  </si>
  <si>
    <t>D.東京都国民健康保険団体連合会</t>
    <rPh sb="2" eb="5">
      <t>トウキョウト</t>
    </rPh>
    <rPh sb="5" eb="7">
      <t>コクミン</t>
    </rPh>
    <rPh sb="7" eb="9">
      <t>ケンコウ</t>
    </rPh>
    <rPh sb="9" eb="11">
      <t>ホケン</t>
    </rPh>
    <rPh sb="11" eb="13">
      <t>ダンタイ</t>
    </rPh>
    <rPh sb="13" eb="16">
      <t>レンゴウカイ</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</si>
  <si>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</si>
  <si>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</si>
  <si>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補助金等交付</t>
    <rPh sb="0" eb="3">
      <t>ホジョキン</t>
    </rPh>
    <rPh sb="3" eb="4">
      <t>トウ</t>
    </rPh>
    <rPh sb="4" eb="6">
      <t>コウフ</t>
    </rPh>
    <phoneticPr fontId="5"/>
  </si>
  <si>
    <t>-</t>
    <phoneticPr fontId="5"/>
  </si>
  <si>
    <t>-</t>
    <phoneticPr fontId="5"/>
  </si>
  <si>
    <t>平成30年度高齢者医療制度円滑運営臨時特例交付金交付要綱　「平成30年度高齢者医療制度円滑運営臨時特例交付金について」（平成30年3月29日厚生労働省発保0329第1号）等　　　　　　</t>
    <rPh sb="0" eb="2">
      <t>ヘイセイ</t>
    </rPh>
    <rPh sb="4" eb="6">
      <t>ネンド</t>
    </rPh>
    <rPh sb="6" eb="9">
      <t>コウレイシャ</t>
    </rPh>
    <rPh sb="9" eb="11">
      <t>イリョウ</t>
    </rPh>
    <rPh sb="11" eb="13">
      <t>セイド</t>
    </rPh>
    <rPh sb="13" eb="15">
      <t>エンカツ</t>
    </rPh>
    <rPh sb="15" eb="17">
      <t>ウンエイ</t>
    </rPh>
    <rPh sb="17" eb="19">
      <t>リンジ</t>
    </rPh>
    <rPh sb="19" eb="21">
      <t>トクレイ</t>
    </rPh>
    <rPh sb="21" eb="24">
      <t>コウフキン</t>
    </rPh>
    <rPh sb="24" eb="26">
      <t>コウフ</t>
    </rPh>
    <rPh sb="26" eb="28">
      <t>ヨウコウ</t>
    </rPh>
    <rPh sb="30" eb="32">
      <t>ヘイセイ</t>
    </rPh>
    <rPh sb="34" eb="36">
      <t>ネンド</t>
    </rPh>
    <rPh sb="36" eb="39">
      <t>コウレイシャ</t>
    </rPh>
    <rPh sb="39" eb="41">
      <t>イリョウ</t>
    </rPh>
    <rPh sb="41" eb="43">
      <t>セイド</t>
    </rPh>
    <rPh sb="43" eb="45">
      <t>エンカツ</t>
    </rPh>
    <rPh sb="45" eb="47">
      <t>ウンエイ</t>
    </rPh>
    <rPh sb="47" eb="49">
      <t>リンジ</t>
    </rPh>
    <rPh sb="49" eb="51">
      <t>トクレイ</t>
    </rPh>
    <rPh sb="51" eb="54">
      <t>コウフキン</t>
    </rPh>
    <rPh sb="60" eb="62">
      <t>ヘイセイ</t>
    </rPh>
    <rPh sb="64" eb="65">
      <t>ネン</t>
    </rPh>
    <rPh sb="66" eb="67">
      <t>ガツ</t>
    </rPh>
    <rPh sb="69" eb="70">
      <t>ニチ</t>
    </rPh>
    <rPh sb="70" eb="72">
      <t>コウセイ</t>
    </rPh>
    <rPh sb="72" eb="75">
      <t>ロウドウショウ</t>
    </rPh>
    <rPh sb="75" eb="76">
      <t>ハツ</t>
    </rPh>
    <rPh sb="76" eb="77">
      <t>ホ</t>
    </rPh>
    <rPh sb="81" eb="82">
      <t>ダイ</t>
    </rPh>
    <rPh sb="83" eb="84">
      <t>ゴウ</t>
    </rPh>
    <rPh sb="85" eb="86">
      <t>トウ</t>
    </rPh>
    <phoneticPr fontId="5"/>
  </si>
  <si>
    <t>A.都道府県</t>
    <rPh sb="2" eb="6">
      <t>トドウフケン</t>
    </rPh>
    <phoneticPr fontId="5"/>
  </si>
  <si>
    <t>D.国民健康保険団体連合会</t>
    <rPh sb="2" eb="4">
      <t>コクミン</t>
    </rPh>
    <rPh sb="4" eb="6">
      <t>ケンコウ</t>
    </rPh>
    <rPh sb="6" eb="8">
      <t>ホケン</t>
    </rPh>
    <rPh sb="8" eb="10">
      <t>ダンタイ</t>
    </rPh>
    <rPh sb="10" eb="13">
      <t>レンゴウカイ</t>
    </rPh>
    <phoneticPr fontId="5"/>
  </si>
  <si>
    <t>-</t>
    <phoneticPr fontId="5"/>
  </si>
  <si>
    <t>安藤公一・鳥井陽一・泉潤一</t>
    <rPh sb="0" eb="2">
      <t>アンドウ</t>
    </rPh>
    <rPh sb="2" eb="4">
      <t>コウイチ</t>
    </rPh>
    <rPh sb="5" eb="7">
      <t>トリイ</t>
    </rPh>
    <rPh sb="7" eb="9">
      <t>ヨウイチ</t>
    </rPh>
    <rPh sb="10" eb="11">
      <t>イズミ</t>
    </rPh>
    <rPh sb="11" eb="13">
      <t>ジュンイチ</t>
    </rPh>
    <phoneticPr fontId="5"/>
  </si>
  <si>
    <t>①後期高齢者医療制度の被保険者のうち低所得であるもの及び、直前に被用者保険の被扶養者であったものについて、保険料を軽減する。　　　　　　　　　　　　　　　　　　　　　　　　　　　　　　　　　　　②70～74歳の医療費の窓口負担額を2割から1割に軽減する。ただし、平成26年4月以降に70歳に達したものから本則通りの2割負担とし、特別措置を段階的に廃止する。
なお、平成26年年度までは基金事業として実施していたが、平成27年度からは必要な経費を単年度限りの補助金として交付する事業へと転換した。</t>
    <rPh sb="1" eb="3">
      <t>コウキ</t>
    </rPh>
    <rPh sb="3" eb="6">
      <t>コウレイシャ</t>
    </rPh>
    <rPh sb="6" eb="8">
      <t>イリョウ</t>
    </rPh>
    <rPh sb="8" eb="10">
      <t>セイド</t>
    </rPh>
    <rPh sb="11" eb="15">
      <t>ヒホケンシャ</t>
    </rPh>
    <rPh sb="18" eb="21">
      <t>テイショトク</t>
    </rPh>
    <rPh sb="26" eb="27">
      <t>オヨ</t>
    </rPh>
    <rPh sb="29" eb="31">
      <t>チョクゼン</t>
    </rPh>
    <rPh sb="32" eb="35">
      <t>ヒヨウシャ</t>
    </rPh>
    <rPh sb="35" eb="37">
      <t>ホケン</t>
    </rPh>
    <rPh sb="38" eb="42">
      <t>ヒフヨウシャ</t>
    </rPh>
    <rPh sb="53" eb="56">
      <t>ホケンリョウ</t>
    </rPh>
    <rPh sb="57" eb="59">
      <t>ケイゲン</t>
    </rPh>
    <rPh sb="103" eb="104">
      <t>サイ</t>
    </rPh>
    <rPh sb="105" eb="108">
      <t>イリョウヒ</t>
    </rPh>
    <rPh sb="109" eb="111">
      <t>マドグチ</t>
    </rPh>
    <rPh sb="111" eb="113">
      <t>フタン</t>
    </rPh>
    <rPh sb="113" eb="114">
      <t>ガク</t>
    </rPh>
    <rPh sb="116" eb="117">
      <t>ワリ</t>
    </rPh>
    <rPh sb="120" eb="121">
      <t>ワリ</t>
    </rPh>
    <rPh sb="122" eb="124">
      <t>ケイゲン</t>
    </rPh>
    <rPh sb="131" eb="133">
      <t>ヘイセイ</t>
    </rPh>
    <rPh sb="135" eb="136">
      <t>ネン</t>
    </rPh>
    <rPh sb="137" eb="140">
      <t>ガツイコウ</t>
    </rPh>
    <rPh sb="143" eb="144">
      <t>サイ</t>
    </rPh>
    <rPh sb="145" eb="146">
      <t>タッ</t>
    </rPh>
    <rPh sb="152" eb="154">
      <t>ホンソク</t>
    </rPh>
    <rPh sb="154" eb="155">
      <t>ドオ</t>
    </rPh>
    <rPh sb="158" eb="159">
      <t>ワリ</t>
    </rPh>
    <rPh sb="159" eb="161">
      <t>フタン</t>
    </rPh>
    <rPh sb="164" eb="166">
      <t>トクベツ</t>
    </rPh>
    <rPh sb="166" eb="168">
      <t>ソチ</t>
    </rPh>
    <rPh sb="169" eb="172">
      <t>ダンカイテキ</t>
    </rPh>
    <rPh sb="173" eb="175">
      <t>ハイシ</t>
    </rPh>
    <rPh sb="182" eb="184">
      <t>ヘイセイ</t>
    </rPh>
    <rPh sb="186" eb="187">
      <t>ネン</t>
    </rPh>
    <rPh sb="187" eb="189">
      <t>ネンド</t>
    </rPh>
    <rPh sb="192" eb="194">
      <t>キキン</t>
    </rPh>
    <rPh sb="194" eb="196">
      <t>ジギョウ</t>
    </rPh>
    <rPh sb="199" eb="201">
      <t>ジッシ</t>
    </rPh>
    <rPh sb="207" eb="209">
      <t>ヘイセイ</t>
    </rPh>
    <rPh sb="211" eb="213">
      <t>ネンド</t>
    </rPh>
    <rPh sb="216" eb="218">
      <t>ヒツヨウ</t>
    </rPh>
    <rPh sb="219" eb="221">
      <t>ケイヒ</t>
    </rPh>
    <rPh sb="222" eb="225">
      <t>タンネンド</t>
    </rPh>
    <rPh sb="225" eb="226">
      <t>カギ</t>
    </rPh>
    <rPh sb="228" eb="231">
      <t>ホジョキン</t>
    </rPh>
    <rPh sb="234" eb="236">
      <t>コウフ</t>
    </rPh>
    <rPh sb="238" eb="240">
      <t>ジギョウ</t>
    </rPh>
    <rPh sb="242" eb="244">
      <t>テンカン</t>
    </rPh>
    <phoneticPr fontId="5"/>
  </si>
  <si>
    <t>事業の実態については、広域連合、国保連合会、社会保険診療報酬支払基金から毎年度当該交付金の実績報告や決算状況報告を受けて詳細を把握しており、平成29年度においても適切な運営がされていることを確認している。</t>
    <rPh sb="0" eb="2">
      <t>ジギョウ</t>
    </rPh>
    <rPh sb="3" eb="5">
      <t>ジッタイ</t>
    </rPh>
    <rPh sb="11" eb="13">
      <t>コウイキ</t>
    </rPh>
    <rPh sb="13" eb="15">
      <t>レンゴウ</t>
    </rPh>
    <rPh sb="16" eb="18">
      <t>コクホ</t>
    </rPh>
    <rPh sb="18" eb="21">
      <t>レンゴウカイ</t>
    </rPh>
    <rPh sb="22" eb="24">
      <t>シャカイ</t>
    </rPh>
    <rPh sb="24" eb="26">
      <t>ホケン</t>
    </rPh>
    <rPh sb="26" eb="28">
      <t>シンリョウ</t>
    </rPh>
    <rPh sb="28" eb="30">
      <t>ホウシュウ</t>
    </rPh>
    <rPh sb="30" eb="32">
      <t>シハライ</t>
    </rPh>
    <rPh sb="32" eb="34">
      <t>キキン</t>
    </rPh>
    <phoneticPr fontId="5"/>
  </si>
  <si>
    <t>93，028／　916</t>
    <phoneticPr fontId="5"/>
  </si>
  <si>
    <t>保険料負担軽減措置及び医療費の窓口負担軽減措置においては、いずれも全ての対象者が特例措置の適用を受けており、成果実績は目標と見合ったものとなっている。</t>
    <rPh sb="0" eb="3">
      <t>ホケンリョウ</t>
    </rPh>
    <rPh sb="3" eb="5">
      <t>フタン</t>
    </rPh>
    <rPh sb="5" eb="7">
      <t>ケイゲン</t>
    </rPh>
    <rPh sb="7" eb="9">
      <t>ソチ</t>
    </rPh>
    <rPh sb="9" eb="10">
      <t>オヨ</t>
    </rPh>
    <rPh sb="11" eb="13">
      <t>イリョウ</t>
    </rPh>
    <rPh sb="13" eb="14">
      <t>ヒ</t>
    </rPh>
    <rPh sb="15" eb="17">
      <t>マドグチ</t>
    </rPh>
    <rPh sb="17" eb="19">
      <t>フタン</t>
    </rPh>
    <rPh sb="19" eb="21">
      <t>ケイゲン</t>
    </rPh>
    <rPh sb="21" eb="23">
      <t>ソチ</t>
    </rPh>
    <rPh sb="33" eb="34">
      <t>スベ</t>
    </rPh>
    <rPh sb="36" eb="39">
      <t>タイショウシャ</t>
    </rPh>
    <rPh sb="40" eb="42">
      <t>トクレイ</t>
    </rPh>
    <rPh sb="42" eb="44">
      <t>ソチ</t>
    </rPh>
    <rPh sb="45" eb="47">
      <t>テキヨウ</t>
    </rPh>
    <rPh sb="48" eb="49">
      <t>ウ</t>
    </rPh>
    <rPh sb="54" eb="56">
      <t>セイカ</t>
    </rPh>
    <rPh sb="56" eb="58">
      <t>ジッセキ</t>
    </rPh>
    <rPh sb="59" eb="61">
      <t>モクヒョウ</t>
    </rPh>
    <rPh sb="62" eb="64">
      <t>ミア</t>
    </rPh>
    <phoneticPr fontId="5"/>
  </si>
  <si>
    <t>-</t>
    <phoneticPr fontId="5"/>
  </si>
  <si>
    <t>-</t>
    <phoneticPr fontId="5"/>
  </si>
  <si>
    <t>-</t>
    <phoneticPr fontId="5"/>
  </si>
  <si>
    <t>-</t>
    <phoneticPr fontId="5"/>
  </si>
  <si>
    <t>-</t>
    <phoneticPr fontId="5"/>
  </si>
  <si>
    <t>-</t>
    <phoneticPr fontId="5"/>
  </si>
  <si>
    <t>高齢者医療制度の円滑な実施を図るため、70歳から74歳の高齢者（誕生日が昭和19年４月１日までの者に限る）の医療費の自己負担を1割とするための費用並びに後期高齢者医療制度の被保険者のうち、低所得者及び被保険者の被扶養者であった者の保険料を軽減するための費用を交付する。もって保険者等への交付を通じて医療保険の安定的運営に寄与している。</t>
    <rPh sb="0" eb="3">
      <t>コウレイシャ</t>
    </rPh>
    <rPh sb="3" eb="5">
      <t>イリョウ</t>
    </rPh>
    <rPh sb="5" eb="7">
      <t>セイド</t>
    </rPh>
    <rPh sb="8" eb="10">
      <t>エンカツ</t>
    </rPh>
    <rPh sb="11" eb="13">
      <t>ジッシ</t>
    </rPh>
    <rPh sb="14" eb="15">
      <t>ハカ</t>
    </rPh>
    <rPh sb="21" eb="22">
      <t>サイ</t>
    </rPh>
    <rPh sb="26" eb="27">
      <t>サイ</t>
    </rPh>
    <rPh sb="28" eb="31">
      <t>コウレイシャ</t>
    </rPh>
    <rPh sb="32" eb="35">
      <t>タンジョウビ</t>
    </rPh>
    <rPh sb="36" eb="38">
      <t>ショウワ</t>
    </rPh>
    <rPh sb="40" eb="41">
      <t>ネン</t>
    </rPh>
    <rPh sb="42" eb="43">
      <t>ガツ</t>
    </rPh>
    <rPh sb="44" eb="45">
      <t>ニチ</t>
    </rPh>
    <rPh sb="48" eb="49">
      <t>モノ</t>
    </rPh>
    <rPh sb="50" eb="51">
      <t>カギ</t>
    </rPh>
    <rPh sb="54" eb="56">
      <t>イリョウ</t>
    </rPh>
    <rPh sb="56" eb="57">
      <t>ヒ</t>
    </rPh>
    <rPh sb="58" eb="60">
      <t>ジコ</t>
    </rPh>
    <rPh sb="60" eb="62">
      <t>フタン</t>
    </rPh>
    <rPh sb="64" eb="65">
      <t>ワリ</t>
    </rPh>
    <rPh sb="71" eb="73">
      <t>ヒヨウ</t>
    </rPh>
    <rPh sb="73" eb="74">
      <t>ナラ</t>
    </rPh>
    <rPh sb="76" eb="78">
      <t>コウキ</t>
    </rPh>
    <rPh sb="78" eb="81">
      <t>コウレイシャ</t>
    </rPh>
    <rPh sb="81" eb="83">
      <t>イリョウ</t>
    </rPh>
    <rPh sb="83" eb="85">
      <t>セイド</t>
    </rPh>
    <rPh sb="86" eb="90">
      <t>ヒホケンシャ</t>
    </rPh>
    <rPh sb="94" eb="98">
      <t>テイショトクシャ</t>
    </rPh>
    <rPh sb="98" eb="99">
      <t>オヨ</t>
    </rPh>
    <rPh sb="100" eb="104">
      <t>ヒホケンシャ</t>
    </rPh>
    <rPh sb="105" eb="109">
      <t>ヒフヨウシャ</t>
    </rPh>
    <rPh sb="113" eb="114">
      <t>モノ</t>
    </rPh>
    <rPh sb="115" eb="118">
      <t>ホケンリョウ</t>
    </rPh>
    <rPh sb="119" eb="121">
      <t>ケイゲン</t>
    </rPh>
    <rPh sb="126" eb="128">
      <t>ヒヨウ</t>
    </rPh>
    <rPh sb="129" eb="131">
      <t>コウフ</t>
    </rPh>
    <rPh sb="137" eb="140">
      <t>ホケンシャ</t>
    </rPh>
    <rPh sb="140" eb="141">
      <t>トウ</t>
    </rPh>
    <rPh sb="143" eb="145">
      <t>コウフ</t>
    </rPh>
    <rPh sb="146" eb="147">
      <t>ツウ</t>
    </rPh>
    <rPh sb="149" eb="151">
      <t>イリョウ</t>
    </rPh>
    <rPh sb="151" eb="153">
      <t>ホケン</t>
    </rPh>
    <rPh sb="154" eb="157">
      <t>アンテイテキ</t>
    </rPh>
    <rPh sb="157" eb="159">
      <t>ウンエイ</t>
    </rPh>
    <rPh sb="160" eb="162">
      <t>キヨ</t>
    </rPh>
    <phoneticPr fontId="5"/>
  </si>
  <si>
    <t>70～74歳の被保険者等の患者負担軽減特例措置については平成２６年度から段階的に対象者を縮小しており、平成30年度限りとする。後期高齢者医療の保険料軽減特例については平成２９年度から原則的に本則に戻すとともに、急激な負担増となる者については、きめ細やかな激変緩和措置を行っている。</t>
    <rPh sb="5" eb="6">
      <t>サイ</t>
    </rPh>
    <rPh sb="7" eb="11">
      <t>ヒホケンシャ</t>
    </rPh>
    <rPh sb="11" eb="12">
      <t>トウ</t>
    </rPh>
    <rPh sb="13" eb="15">
      <t>カンジャ</t>
    </rPh>
    <rPh sb="15" eb="17">
      <t>フタン</t>
    </rPh>
    <rPh sb="17" eb="19">
      <t>ケイゲン</t>
    </rPh>
    <rPh sb="19" eb="21">
      <t>トクレイ</t>
    </rPh>
    <rPh sb="21" eb="23">
      <t>ソチ</t>
    </rPh>
    <rPh sb="28" eb="30">
      <t>ヘイセイ</t>
    </rPh>
    <rPh sb="32" eb="34">
      <t>ネンド</t>
    </rPh>
    <rPh sb="36" eb="39">
      <t>ダンカイテキ</t>
    </rPh>
    <rPh sb="40" eb="43">
      <t>タイショウシャ</t>
    </rPh>
    <rPh sb="44" eb="46">
      <t>シュクショウ</t>
    </rPh>
    <rPh sb="51" eb="53">
      <t>ヘイセイ</t>
    </rPh>
    <rPh sb="55" eb="57">
      <t>ネンド</t>
    </rPh>
    <rPh sb="57" eb="58">
      <t>カギ</t>
    </rPh>
    <rPh sb="63" eb="65">
      <t>コウキ</t>
    </rPh>
    <rPh sb="65" eb="68">
      <t>コウレイシャ</t>
    </rPh>
    <rPh sb="68" eb="70">
      <t>イリョウ</t>
    </rPh>
    <rPh sb="71" eb="74">
      <t>ホケンリョウ</t>
    </rPh>
    <rPh sb="74" eb="76">
      <t>ケイゲン</t>
    </rPh>
    <rPh sb="76" eb="78">
      <t>トクレイ</t>
    </rPh>
    <rPh sb="83" eb="85">
      <t>ヘイセイ</t>
    </rPh>
    <rPh sb="87" eb="89">
      <t>ネンド</t>
    </rPh>
    <rPh sb="91" eb="94">
      <t>ゲンソクテキ</t>
    </rPh>
    <rPh sb="95" eb="97">
      <t>ホンソク</t>
    </rPh>
    <rPh sb="98" eb="99">
      <t>モド</t>
    </rPh>
    <rPh sb="105" eb="107">
      <t>キュウゲキ</t>
    </rPh>
    <rPh sb="108" eb="110">
      <t>フタン</t>
    </rPh>
    <rPh sb="114" eb="115">
      <t>モノ</t>
    </rPh>
    <rPh sb="123" eb="124">
      <t>コマ</t>
    </rPh>
    <rPh sb="127" eb="129">
      <t>ゲキヘン</t>
    </rPh>
    <rPh sb="129" eb="131">
      <t>カンワ</t>
    </rPh>
    <rPh sb="131" eb="133">
      <t>ソチ</t>
    </rPh>
    <rPh sb="134" eb="135">
      <t>オコナ</t>
    </rPh>
    <phoneticPr fontId="5"/>
  </si>
  <si>
    <t>B.後期高齢者医療広域連合</t>
    <rPh sb="2" eb="4">
      <t>コウキ</t>
    </rPh>
    <rPh sb="4" eb="7">
      <t>コウレイシャ</t>
    </rPh>
    <rPh sb="7" eb="9">
      <t>イリョウ</t>
    </rPh>
    <rPh sb="9" eb="11">
      <t>コウイキ</t>
    </rPh>
    <rPh sb="11" eb="13">
      <t>レンゴウ</t>
    </rPh>
    <phoneticPr fontId="5"/>
  </si>
  <si>
    <t>C.都道府県</t>
    <rPh sb="2" eb="6">
      <t>トドウフケン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</si>
</sst>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112046</xdr:colOff>
      <xdr:row>752</xdr:row>
      <xdr:rowOff>341538</xdr:rowOff>
    </xdr:from>
    <xdr:to>
      <xdr:col>19</xdr:col>
      <xdr:colOff>18527</xdr:colOff>
      <xdr:row>756</xdr:row>
      <xdr:rowOff>336176</xdr:rowOff>
    </xdr:to>
    <xdr:sp macro="" textlink="">
      <xdr:nvSpPr>
        <xdr:cNvPr id="2" name="角丸四角形 1"/>
        <xdr:cNvSpPr/>
      </xdr:nvSpPr>
      <xdr:spPr>
        <a:xfrm>
          <a:off x="1312196" y="45042363"/>
          <a:ext cx="2506806" cy="1404338"/>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75,789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25</xdr:col>
      <xdr:colOff>66675</xdr:colOff>
      <xdr:row>752</xdr:row>
      <xdr:rowOff>21028</xdr:rowOff>
    </xdr:from>
    <xdr:to>
      <xdr:col>34</xdr:col>
      <xdr:colOff>152400</xdr:colOff>
      <xdr:row>753</xdr:row>
      <xdr:rowOff>41946</xdr:rowOff>
    </xdr:to>
    <xdr:sp macro="" textlink="">
      <xdr:nvSpPr>
        <xdr:cNvPr id="3" name="テキスト ボックス 2"/>
        <xdr:cNvSpPr txBox="1"/>
      </xdr:nvSpPr>
      <xdr:spPr>
        <a:xfrm>
          <a:off x="5067300" y="44721853"/>
          <a:ext cx="1885950" cy="37334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108136</xdr:colOff>
      <xdr:row>757</xdr:row>
      <xdr:rowOff>123939</xdr:rowOff>
    </xdr:from>
    <xdr:to>
      <xdr:col>34</xdr:col>
      <xdr:colOff>181102</xdr:colOff>
      <xdr:row>761</xdr:row>
      <xdr:rowOff>44892</xdr:rowOff>
    </xdr:to>
    <xdr:sp macro="" textlink="">
      <xdr:nvSpPr>
        <xdr:cNvPr id="4" name="大かっこ 3"/>
        <xdr:cNvSpPr/>
      </xdr:nvSpPr>
      <xdr:spPr>
        <a:xfrm>
          <a:off x="4508686" y="46586889"/>
          <a:ext cx="2473266" cy="2292678"/>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6</xdr:col>
      <xdr:colOff>169798</xdr:colOff>
      <xdr:row>757</xdr:row>
      <xdr:rowOff>64407</xdr:rowOff>
    </xdr:from>
    <xdr:to>
      <xdr:col>18</xdr:col>
      <xdr:colOff>201055</xdr:colOff>
      <xdr:row>761</xdr:row>
      <xdr:rowOff>24135</xdr:rowOff>
    </xdr:to>
    <xdr:sp macro="" textlink="">
      <xdr:nvSpPr>
        <xdr:cNvPr id="5" name="大かっこ 4"/>
        <xdr:cNvSpPr/>
      </xdr:nvSpPr>
      <xdr:spPr>
        <a:xfrm>
          <a:off x="1369948" y="46527357"/>
          <a:ext cx="2431557" cy="2331453"/>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12</xdr:col>
      <xdr:colOff>133350</xdr:colOff>
      <xdr:row>760</xdr:row>
      <xdr:rowOff>361950</xdr:rowOff>
    </xdr:from>
    <xdr:to>
      <xdr:col>12</xdr:col>
      <xdr:colOff>140352</xdr:colOff>
      <xdr:row>762</xdr:row>
      <xdr:rowOff>66968</xdr:rowOff>
    </xdr:to>
    <xdr:cxnSp macro="">
      <xdr:nvCxnSpPr>
        <xdr:cNvPr id="6" name="直線矢印コネクタ 5"/>
        <xdr:cNvCxnSpPr/>
      </xdr:nvCxnSpPr>
      <xdr:spPr>
        <a:xfrm>
          <a:off x="2533650" y="48825150"/>
          <a:ext cx="7002" cy="305093"/>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28</xdr:col>
      <xdr:colOff>64285</xdr:colOff>
      <xdr:row>760</xdr:row>
      <xdr:rowOff>310399</xdr:rowOff>
    </xdr:from>
    <xdr:to>
      <xdr:col>28</xdr:col>
      <xdr:colOff>64285</xdr:colOff>
      <xdr:row>762</xdr:row>
      <xdr:rowOff>13132</xdr:rowOff>
    </xdr:to>
    <xdr:cxnSp macro="">
      <xdr:nvCxnSpPr>
        <xdr:cNvPr id="7" name="直線矢印コネクタ 6"/>
        <xdr:cNvCxnSpPr/>
      </xdr:nvCxnSpPr>
      <xdr:spPr>
        <a:xfrm>
          <a:off x="5664985" y="48773599"/>
          <a:ext cx="0" cy="30280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8</xdr:col>
      <xdr:colOff>30290</xdr:colOff>
      <xdr:row>762</xdr:row>
      <xdr:rowOff>87192</xdr:rowOff>
    </xdr:from>
    <xdr:to>
      <xdr:col>19</xdr:col>
      <xdr:colOff>73946</xdr:colOff>
      <xdr:row>762</xdr:row>
      <xdr:rowOff>408661</xdr:rowOff>
    </xdr:to>
    <xdr:sp macro="" textlink="">
      <xdr:nvSpPr>
        <xdr:cNvPr id="8" name="テキスト ボックス 7"/>
        <xdr:cNvSpPr txBox="1"/>
      </xdr:nvSpPr>
      <xdr:spPr>
        <a:xfrm>
          <a:off x="1630490" y="49150467"/>
          <a:ext cx="2243931" cy="32146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77122</xdr:colOff>
      <xdr:row>762</xdr:row>
      <xdr:rowOff>48227</xdr:rowOff>
    </xdr:from>
    <xdr:to>
      <xdr:col>35</xdr:col>
      <xdr:colOff>146177</xdr:colOff>
      <xdr:row>763</xdr:row>
      <xdr:rowOff>53270</xdr:rowOff>
    </xdr:to>
    <xdr:sp macro="" textlink="">
      <xdr:nvSpPr>
        <xdr:cNvPr id="9" name="テキスト ボックス 8"/>
        <xdr:cNvSpPr txBox="1"/>
      </xdr:nvSpPr>
      <xdr:spPr>
        <a:xfrm>
          <a:off x="4677697" y="49111502"/>
          <a:ext cx="2469355" cy="45271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184277</xdr:colOff>
      <xdr:row>769</xdr:row>
      <xdr:rowOff>86768</xdr:rowOff>
    </xdr:from>
    <xdr:to>
      <xdr:col>19</xdr:col>
      <xdr:colOff>50133</xdr:colOff>
      <xdr:row>771</xdr:row>
      <xdr:rowOff>231321</xdr:rowOff>
    </xdr:to>
    <xdr:sp macro="" textlink="">
      <xdr:nvSpPr>
        <xdr:cNvPr id="10" name="テキスト ボックス 9"/>
        <xdr:cNvSpPr txBox="1"/>
      </xdr:nvSpPr>
      <xdr:spPr>
        <a:xfrm>
          <a:off x="1384427" y="51550343"/>
          <a:ext cx="2466181" cy="773203"/>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後期高齢者医療における低所得の被保険者等に対する保険料軽減に要する費用に交付金を充てる。</a:t>
          </a:r>
        </a:p>
      </xdr:txBody>
    </xdr:sp>
    <xdr:clientData/>
  </xdr:twoCellAnchor>
  <xdr:twoCellAnchor>
    <xdr:from>
      <xdr:col>22</xdr:col>
      <xdr:colOff>113540</xdr:colOff>
      <xdr:row>769</xdr:row>
      <xdr:rowOff>91675</xdr:rowOff>
    </xdr:from>
    <xdr:to>
      <xdr:col>35</xdr:col>
      <xdr:colOff>180975</xdr:colOff>
      <xdr:row>771</xdr:row>
      <xdr:rowOff>217715</xdr:rowOff>
    </xdr:to>
    <xdr:sp macro="" textlink="">
      <xdr:nvSpPr>
        <xdr:cNvPr id="11" name="テキスト ボックス 10"/>
        <xdr:cNvSpPr txBox="1"/>
      </xdr:nvSpPr>
      <xdr:spPr>
        <a:xfrm>
          <a:off x="4514090" y="51555250"/>
          <a:ext cx="2667760" cy="75469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歳の者に代わって、一部負担金等の一部に相当する額を支払う。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86646</xdr:colOff>
      <xdr:row>758</xdr:row>
      <xdr:rowOff>28690</xdr:rowOff>
    </xdr:from>
    <xdr:to>
      <xdr:col>49</xdr:col>
      <xdr:colOff>96965</xdr:colOff>
      <xdr:row>760</xdr:row>
      <xdr:rowOff>168155</xdr:rowOff>
    </xdr:to>
    <xdr:sp macro="" textlink="">
      <xdr:nvSpPr>
        <xdr:cNvPr id="12" name="テキスト ボックス 11"/>
        <xdr:cNvSpPr txBox="1"/>
      </xdr:nvSpPr>
      <xdr:spPr>
        <a:xfrm>
          <a:off x="7287546" y="47158390"/>
          <a:ext cx="2610644" cy="147296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70-74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歳の者に代わって、一部負担金等の一部に相当する額を支払う。</a:t>
          </a: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86645</xdr:colOff>
      <xdr:row>763</xdr:row>
      <xdr:rowOff>13607</xdr:rowOff>
    </xdr:from>
    <xdr:to>
      <xdr:col>22</xdr:col>
      <xdr:colOff>108857</xdr:colOff>
      <xdr:row>769</xdr:row>
      <xdr:rowOff>57143</xdr:rowOff>
    </xdr:to>
    <xdr:grpSp>
      <xdr:nvGrpSpPr>
        <xdr:cNvPr id="13" name="グループ化 3"/>
        <xdr:cNvGrpSpPr>
          <a:grpSpLocks/>
        </xdr:cNvGrpSpPr>
      </xdr:nvGrpSpPr>
      <xdr:grpSpPr bwMode="auto">
        <a:xfrm>
          <a:off x="1286795" y="52096307"/>
          <a:ext cx="3222612" cy="2024736"/>
          <a:chOff x="1452562" y="35580937"/>
          <a:chExt cx="2464594" cy="1810618"/>
        </a:xfrm>
      </xdr:grpSpPr>
      <xdr:sp macro="" textlink="">
        <xdr:nvSpPr>
          <xdr:cNvPr id="14" name="角丸四角形 13"/>
          <xdr:cNvSpPr/>
        </xdr:nvSpPr>
        <xdr:spPr>
          <a:xfrm>
            <a:off x="1452562" y="35580937"/>
            <a:ext cx="2368321" cy="176896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テキスト ボックス 14"/>
          <xdr:cNvSpPr txBox="1"/>
        </xdr:nvSpPr>
        <xdr:spPr>
          <a:xfrm>
            <a:off x="1519953" y="35695592"/>
            <a:ext cx="2397203" cy="169596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都道府県後期高齢者医療広域連合（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広域連合）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Ｐゴシック" panose="020B0600070205080204" pitchFamily="50" charset="-128"/>
                <a:ea typeface="ＭＳ Ｐゴシック" panose="020B0600070205080204" pitchFamily="50" charset="-128"/>
                <a:cs typeface="+mn-cs"/>
              </a:rPr>
              <a:t>後期高齢者医療における低所得の被保険者</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に対する保険料軽減に要する費用</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grpSp>
    <xdr:clientData/>
  </xdr:twoCellAnchor>
  <xdr:twoCellAnchor>
    <xdr:from>
      <xdr:col>22</xdr:col>
      <xdr:colOff>52514</xdr:colOff>
      <xdr:row>763</xdr:row>
      <xdr:rowOff>68423</xdr:rowOff>
    </xdr:from>
    <xdr:to>
      <xdr:col>37</xdr:col>
      <xdr:colOff>100852</xdr:colOff>
      <xdr:row>769</xdr:row>
      <xdr:rowOff>57150</xdr:rowOff>
    </xdr:to>
    <xdr:sp macro="" textlink="">
      <xdr:nvSpPr>
        <xdr:cNvPr id="16" name="テキスト ボックス 15"/>
        <xdr:cNvSpPr txBox="1"/>
      </xdr:nvSpPr>
      <xdr:spPr>
        <a:xfrm>
          <a:off x="4453064" y="49579373"/>
          <a:ext cx="3048713" cy="1941352"/>
        </a:xfrm>
        <a:prstGeom prst="roundRect">
          <a:avLst/>
        </a:prstGeom>
        <a:solidFill>
          <a:schemeClr val="bg1"/>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都道府県国民健康保険団体連合会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　</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81,878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12826</xdr:colOff>
      <xdr:row>753</xdr:row>
      <xdr:rowOff>9264</xdr:rowOff>
    </xdr:from>
    <xdr:to>
      <xdr:col>49</xdr:col>
      <xdr:colOff>152400</xdr:colOff>
      <xdr:row>757</xdr:row>
      <xdr:rowOff>76200</xdr:rowOff>
    </xdr:to>
    <xdr:sp macro="" textlink="">
      <xdr:nvSpPr>
        <xdr:cNvPr id="17" name="テキスト ボックス 16"/>
        <xdr:cNvSpPr txBox="1"/>
      </xdr:nvSpPr>
      <xdr:spPr>
        <a:xfrm>
          <a:off x="7213726" y="45062514"/>
          <a:ext cx="2739899" cy="1476636"/>
        </a:xfrm>
        <a:prstGeom prst="roundRect">
          <a:avLst/>
        </a:prstGeom>
        <a:solidFill>
          <a:schemeClr val="bg1"/>
        </a:solidFill>
        <a:ln w="31750" cap="flat" cmpd="sng">
          <a:solidFill>
            <a:schemeClr val="tx1"/>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11,119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57277</xdr:colOff>
      <xdr:row>747</xdr:row>
      <xdr:rowOff>157603</xdr:rowOff>
    </xdr:from>
    <xdr:to>
      <xdr:col>20</xdr:col>
      <xdr:colOff>70563</xdr:colOff>
      <xdr:row>752</xdr:row>
      <xdr:rowOff>17468</xdr:rowOff>
    </xdr:to>
    <xdr:cxnSp macro="">
      <xdr:nvCxnSpPr>
        <xdr:cNvPr id="18" name="カギ線コネクタ 17"/>
        <xdr:cNvCxnSpPr/>
      </xdr:nvCxnSpPr>
      <xdr:spPr>
        <a:xfrm rot="5400000">
          <a:off x="2453325" y="43100555"/>
          <a:ext cx="1621990" cy="1613486"/>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35</xdr:col>
      <xdr:colOff>38872</xdr:colOff>
      <xdr:row>747</xdr:row>
      <xdr:rowOff>145697</xdr:rowOff>
    </xdr:from>
    <xdr:to>
      <xdr:col>42</xdr:col>
      <xdr:colOff>58881</xdr:colOff>
      <xdr:row>752</xdr:row>
      <xdr:rowOff>19231</xdr:rowOff>
    </xdr:to>
    <xdr:cxnSp macro="">
      <xdr:nvCxnSpPr>
        <xdr:cNvPr id="19" name="カギ線コネクタ 18"/>
        <xdr:cNvCxnSpPr/>
      </xdr:nvCxnSpPr>
      <xdr:spPr>
        <a:xfrm rot="16200000" flipH="1">
          <a:off x="6932009" y="43192135"/>
          <a:ext cx="1635659" cy="1420184"/>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28</xdr:col>
      <xdr:colOff>146798</xdr:colOff>
      <xdr:row>747</xdr:row>
      <xdr:rowOff>145696</xdr:rowOff>
    </xdr:from>
    <xdr:to>
      <xdr:col>35</xdr:col>
      <xdr:colOff>45985</xdr:colOff>
      <xdr:row>752</xdr:row>
      <xdr:rowOff>19233</xdr:rowOff>
    </xdr:to>
    <xdr:cxnSp macro="">
      <xdr:nvCxnSpPr>
        <xdr:cNvPr id="20" name="カギ線コネクタ 19"/>
        <xdr:cNvCxnSpPr/>
      </xdr:nvCxnSpPr>
      <xdr:spPr>
        <a:xfrm rot="5400000">
          <a:off x="5579348" y="43252546"/>
          <a:ext cx="1635662" cy="1299362"/>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7</xdr:col>
      <xdr:colOff>6796</xdr:colOff>
      <xdr:row>747</xdr:row>
      <xdr:rowOff>247659</xdr:rowOff>
    </xdr:from>
    <xdr:to>
      <xdr:col>20</xdr:col>
      <xdr:colOff>66667</xdr:colOff>
      <xdr:row>749</xdr:row>
      <xdr:rowOff>227579</xdr:rowOff>
    </xdr:to>
    <xdr:sp macro="" textlink="">
      <xdr:nvSpPr>
        <xdr:cNvPr id="21" name="テキスト ボックス 20"/>
        <xdr:cNvSpPr txBox="1"/>
      </xdr:nvSpPr>
      <xdr:spPr>
        <a:xfrm>
          <a:off x="1406971" y="43186359"/>
          <a:ext cx="2660196" cy="68477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①低所得者及び元被扶養者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の保険料軽減の財源</a:t>
          </a:r>
        </a:p>
      </xdr:txBody>
    </xdr:sp>
    <xdr:clientData/>
  </xdr:twoCellAnchor>
  <xdr:twoCellAnchor>
    <xdr:from>
      <xdr:col>22</xdr:col>
      <xdr:colOff>97624</xdr:colOff>
      <xdr:row>753</xdr:row>
      <xdr:rowOff>16545</xdr:rowOff>
    </xdr:from>
    <xdr:to>
      <xdr:col>35</xdr:col>
      <xdr:colOff>23155</xdr:colOff>
      <xdr:row>757</xdr:row>
      <xdr:rowOff>11206</xdr:rowOff>
    </xdr:to>
    <xdr:sp macro="" textlink="">
      <xdr:nvSpPr>
        <xdr:cNvPr id="22" name="角丸四角形 21"/>
        <xdr:cNvSpPr/>
      </xdr:nvSpPr>
      <xdr:spPr>
        <a:xfrm>
          <a:off x="4587981" y="48689295"/>
          <a:ext cx="2578924" cy="1722768"/>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81,878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0</xdr:colOff>
      <xdr:row>751</xdr:row>
      <xdr:rowOff>347258</xdr:rowOff>
    </xdr:from>
    <xdr:to>
      <xdr:col>16</xdr:col>
      <xdr:colOff>180975</xdr:colOff>
      <xdr:row>753</xdr:row>
      <xdr:rowOff>15751</xdr:rowOff>
    </xdr:to>
    <xdr:sp macro="" textlink="">
      <xdr:nvSpPr>
        <xdr:cNvPr id="23" name="テキスト ボックス 22"/>
        <xdr:cNvSpPr txBox="1"/>
      </xdr:nvSpPr>
      <xdr:spPr>
        <a:xfrm>
          <a:off x="1800225" y="44695658"/>
          <a:ext cx="1581150" cy="37334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67236</xdr:colOff>
      <xdr:row>752</xdr:row>
      <xdr:rowOff>22411</xdr:rowOff>
    </xdr:from>
    <xdr:to>
      <xdr:col>48</xdr:col>
      <xdr:colOff>112059</xdr:colOff>
      <xdr:row>753</xdr:row>
      <xdr:rowOff>31860</xdr:rowOff>
    </xdr:to>
    <xdr:sp macro="" textlink="">
      <xdr:nvSpPr>
        <xdr:cNvPr id="24" name="テキスト ボックス 23"/>
        <xdr:cNvSpPr txBox="1"/>
      </xdr:nvSpPr>
      <xdr:spPr>
        <a:xfrm>
          <a:off x="7468161" y="44723236"/>
          <a:ext cx="2245098" cy="36187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33619</xdr:colOff>
      <xdr:row>742</xdr:row>
      <xdr:rowOff>156882</xdr:rowOff>
    </xdr:from>
    <xdr:to>
      <xdr:col>45</xdr:col>
      <xdr:colOff>44824</xdr:colOff>
      <xdr:row>747</xdr:row>
      <xdr:rowOff>134470</xdr:rowOff>
    </xdr:to>
    <xdr:sp macro="" textlink="">
      <xdr:nvSpPr>
        <xdr:cNvPr id="25" name="角丸四角形 24"/>
        <xdr:cNvSpPr/>
      </xdr:nvSpPr>
      <xdr:spPr>
        <a:xfrm>
          <a:off x="2433919" y="41333457"/>
          <a:ext cx="6612030" cy="1739713"/>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168,785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37</xdr:col>
      <xdr:colOff>66675</xdr:colOff>
      <xdr:row>747</xdr:row>
      <xdr:rowOff>228600</xdr:rowOff>
    </xdr:from>
    <xdr:to>
      <xdr:col>49</xdr:col>
      <xdr:colOff>326571</xdr:colOff>
      <xdr:row>749</xdr:row>
      <xdr:rowOff>208520</xdr:rowOff>
    </xdr:to>
    <xdr:sp macro="" textlink="">
      <xdr:nvSpPr>
        <xdr:cNvPr id="26" name="テキスト ボックス 25"/>
        <xdr:cNvSpPr txBox="1"/>
      </xdr:nvSpPr>
      <xdr:spPr>
        <a:xfrm>
          <a:off x="7467600" y="43167300"/>
          <a:ext cx="2660196" cy="68477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255</v>
      </c>
      <c r="AT2" s="941"/>
      <c r="AU2" s="941"/>
      <c r="AV2" s="52" t="str">
        <f>IF(AW2="", "", "-")</f>
        <v/>
      </c>
      <c r="AW2" s="912"/>
      <c r="AX2" s="912"/>
    </row>
    <row r="3" spans="1:50" ht="21" customHeight="1" thickBot="1" x14ac:dyDescent="0.2">
      <c r="A3" s="869" t="s">
        <v>525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183</v>
      </c>
      <c r="H5" s="842"/>
      <c r="I5" s="842"/>
      <c r="J5" s="842"/>
      <c r="K5" s="842"/>
      <c r="L5" s="842"/>
      <c r="M5" s="843" t="s">
        <v>66</v>
      </c>
      <c r="N5" s="844"/>
      <c r="O5" s="844"/>
      <c r="P5" s="844"/>
      <c r="Q5" s="844"/>
      <c r="R5" s="845"/>
      <c r="S5" s="846" t="s">
        <v>543</v>
      </c>
      <c r="T5" s="842"/>
      <c r="U5" s="842"/>
      <c r="V5" s="842"/>
      <c r="W5" s="842"/>
      <c r="X5" s="847"/>
      <c r="Y5" s="700" t="s">
        <v>3</v>
      </c>
      <c r="Z5" s="542"/>
      <c r="AA5" s="542"/>
      <c r="AB5" s="542"/>
      <c r="AC5" s="542"/>
      <c r="AD5" s="543"/>
      <c r="AE5" s="701" t="s">
        <v>544</v>
      </c>
      <c r="AF5" s="701"/>
      <c r="AG5" s="701"/>
      <c r="AH5" s="701"/>
      <c r="AI5" s="701"/>
      <c r="AJ5" s="701"/>
      <c r="AK5" s="701"/>
      <c r="AL5" s="701"/>
      <c r="AM5" s="701"/>
      <c r="AN5" s="701"/>
      <c r="AO5" s="701"/>
      <c r="AP5" s="702"/>
      <c r="AQ5" s="703" t="s">
        <v>686</v>
      </c>
      <c r="AR5" s="704"/>
      <c r="AS5" s="704"/>
      <c r="AT5" s="704"/>
      <c r="AU5" s="704"/>
      <c r="AV5" s="704"/>
      <c r="AW5" s="704"/>
      <c r="AX5" s="705"/>
    </row>
    <row r="6" spans="1:50" ht="27"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4.5" customHeight="1" x14ac:dyDescent="0.15">
      <c r="A7" s="494" t="s">
        <v>22</v>
      </c>
      <c r="B7" s="495"/>
      <c r="C7" s="495"/>
      <c r="D7" s="495"/>
      <c r="E7" s="495"/>
      <c r="F7" s="496"/>
      <c r="G7" s="497" t="s">
        <v>545</v>
      </c>
      <c r="H7" s="498"/>
      <c r="I7" s="498"/>
      <c r="J7" s="498"/>
      <c r="K7" s="498"/>
      <c r="L7" s="498"/>
      <c r="M7" s="498"/>
      <c r="N7" s="498"/>
      <c r="O7" s="498"/>
      <c r="P7" s="498"/>
      <c r="Q7" s="498"/>
      <c r="R7" s="498"/>
      <c r="S7" s="498"/>
      <c r="T7" s="498"/>
      <c r="U7" s="498"/>
      <c r="V7" s="498"/>
      <c r="W7" s="498"/>
      <c r="X7" s="499"/>
      <c r="Y7" s="923" t="s">
        <v>538</v>
      </c>
      <c r="Z7" s="442"/>
      <c r="AA7" s="442"/>
      <c r="AB7" s="442"/>
      <c r="AC7" s="442"/>
      <c r="AD7" s="924"/>
      <c r="AE7" s="913" t="s">
        <v>682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386</v>
      </c>
      <c r="B8" s="495"/>
      <c r="C8" s="495"/>
      <c r="D8" s="495"/>
      <c r="E8" s="495"/>
      <c r="F8" s="496"/>
      <c r="G8" s="942" t="str">
        <f>入力規則等!A26</f>
        <v>高齢社会対策</v>
      </c>
      <c r="H8" s="722"/>
      <c r="I8" s="722"/>
      <c r="J8" s="722"/>
      <c r="K8" s="722"/>
      <c r="L8" s="722"/>
      <c r="M8" s="722"/>
      <c r="N8" s="722"/>
      <c r="O8" s="722"/>
      <c r="P8" s="722"/>
      <c r="Q8" s="722"/>
      <c r="R8" s="722"/>
      <c r="S8" s="722"/>
      <c r="T8" s="722"/>
      <c r="U8" s="722"/>
      <c r="V8" s="722"/>
      <c r="W8" s="722"/>
      <c r="X8" s="943"/>
      <c r="Y8" s="848" t="s">
        <v>387</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546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687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354</v>
      </c>
      <c r="Q12" s="415"/>
      <c r="R12" s="415"/>
      <c r="S12" s="415"/>
      <c r="T12" s="415"/>
      <c r="U12" s="415"/>
      <c r="V12" s="416"/>
      <c r="W12" s="414" t="s">
        <v>360</v>
      </c>
      <c r="X12" s="415"/>
      <c r="Y12" s="415"/>
      <c r="Z12" s="415"/>
      <c r="AA12" s="415"/>
      <c r="AB12" s="415"/>
      <c r="AC12" s="416"/>
      <c r="AD12" s="414" t="s">
        <v>465</v>
      </c>
      <c r="AE12" s="415"/>
      <c r="AF12" s="415"/>
      <c r="AG12" s="415"/>
      <c r="AH12" s="415"/>
      <c r="AI12" s="415"/>
      <c r="AJ12" s="416"/>
      <c r="AK12" s="414" t="s">
        <v>526</v>
      </c>
      <c r="AL12" s="415"/>
      <c r="AM12" s="415"/>
      <c r="AN12" s="415"/>
      <c r="AO12" s="415"/>
      <c r="AP12" s="415"/>
      <c r="AQ12" s="416"/>
      <c r="AR12" s="414" t="s">
        <v>527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224388</v>
      </c>
      <c r="Q13" s="660"/>
      <c r="R13" s="660"/>
      <c r="S13" s="660"/>
      <c r="T13" s="660"/>
      <c r="U13" s="660"/>
      <c r="V13" s="661"/>
      <c r="W13" s="659">
        <v>209050</v>
      </c>
      <c r="X13" s="660"/>
      <c r="Y13" s="660"/>
      <c r="Z13" s="660"/>
      <c r="AA13" s="660"/>
      <c r="AB13" s="660"/>
      <c r="AC13" s="661"/>
      <c r="AD13" s="659">
        <v>168785</v>
      </c>
      <c r="AE13" s="660"/>
      <c r="AF13" s="660"/>
      <c r="AG13" s="660"/>
      <c r="AH13" s="660"/>
      <c r="AI13" s="660"/>
      <c r="AJ13" s="661"/>
      <c r="AK13" s="659">
        <v>101144</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549</v>
      </c>
      <c r="Q14" s="660"/>
      <c r="R14" s="660"/>
      <c r="S14" s="660"/>
      <c r="T14" s="660"/>
      <c r="U14" s="660"/>
      <c r="V14" s="661"/>
      <c r="W14" s="659" t="s">
        <v>549</v>
      </c>
      <c r="X14" s="660"/>
      <c r="Y14" s="660"/>
      <c r="Z14" s="660"/>
      <c r="AA14" s="660"/>
      <c r="AB14" s="660"/>
      <c r="AC14" s="661"/>
      <c r="AD14" s="659" t="s">
        <v>547</v>
      </c>
      <c r="AE14" s="660"/>
      <c r="AF14" s="660"/>
      <c r="AG14" s="660"/>
      <c r="AH14" s="660"/>
      <c r="AI14" s="660"/>
      <c r="AJ14" s="661"/>
      <c r="AK14" s="659" t="s">
        <v>550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549</v>
      </c>
      <c r="Q15" s="660"/>
      <c r="R15" s="660"/>
      <c r="S15" s="660"/>
      <c r="T15" s="660"/>
      <c r="U15" s="660"/>
      <c r="V15" s="661"/>
      <c r="W15" s="659" t="s">
        <v>549</v>
      </c>
      <c r="X15" s="660"/>
      <c r="Y15" s="660"/>
      <c r="Z15" s="660"/>
      <c r="AA15" s="660"/>
      <c r="AB15" s="660"/>
      <c r="AC15" s="661"/>
      <c r="AD15" s="659" t="s">
        <v>548</v>
      </c>
      <c r="AE15" s="660"/>
      <c r="AF15" s="660"/>
      <c r="AG15" s="660"/>
      <c r="AH15" s="660"/>
      <c r="AI15" s="660"/>
      <c r="AJ15" s="661"/>
      <c r="AK15" s="659" t="s">
        <v>550</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550</v>
      </c>
      <c r="Q16" s="660"/>
      <c r="R16" s="660"/>
      <c r="S16" s="660"/>
      <c r="T16" s="660"/>
      <c r="U16" s="660"/>
      <c r="V16" s="661"/>
      <c r="W16" s="659" t="s">
        <v>549</v>
      </c>
      <c r="X16" s="660"/>
      <c r="Y16" s="660"/>
      <c r="Z16" s="660"/>
      <c r="AA16" s="660"/>
      <c r="AB16" s="660"/>
      <c r="AC16" s="661"/>
      <c r="AD16" s="659" t="s">
        <v>548</v>
      </c>
      <c r="AE16" s="660"/>
      <c r="AF16" s="660"/>
      <c r="AG16" s="660"/>
      <c r="AH16" s="660"/>
      <c r="AI16" s="660"/>
      <c r="AJ16" s="661"/>
      <c r="AK16" s="659" t="s">
        <v>550</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550</v>
      </c>
      <c r="Q17" s="660"/>
      <c r="R17" s="660"/>
      <c r="S17" s="660"/>
      <c r="T17" s="660"/>
      <c r="U17" s="660"/>
      <c r="V17" s="661"/>
      <c r="W17" s="659">
        <v>2103</v>
      </c>
      <c r="X17" s="660"/>
      <c r="Y17" s="660"/>
      <c r="Z17" s="660"/>
      <c r="AA17" s="660"/>
      <c r="AB17" s="660"/>
      <c r="AC17" s="661"/>
      <c r="AD17" s="659" t="s">
        <v>696</v>
      </c>
      <c r="AE17" s="660"/>
      <c r="AF17" s="660"/>
      <c r="AG17" s="660"/>
      <c r="AH17" s="660"/>
      <c r="AI17" s="660"/>
      <c r="AJ17" s="661"/>
      <c r="AK17" s="659" t="s">
        <v>550</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224388</v>
      </c>
      <c r="Q18" s="881"/>
      <c r="R18" s="881"/>
      <c r="S18" s="881"/>
      <c r="T18" s="881"/>
      <c r="U18" s="881"/>
      <c r="V18" s="882"/>
      <c r="W18" s="880">
        <f>SUM(W13:AC17)</f>
        <v>211153</v>
      </c>
      <c r="X18" s="881"/>
      <c r="Y18" s="881"/>
      <c r="Z18" s="881"/>
      <c r="AA18" s="881"/>
      <c r="AB18" s="881"/>
      <c r="AC18" s="882"/>
      <c r="AD18" s="880">
        <f>SUM(AD13:AJ17)</f>
        <v>168785</v>
      </c>
      <c r="AE18" s="881"/>
      <c r="AF18" s="881"/>
      <c r="AG18" s="881"/>
      <c r="AH18" s="881"/>
      <c r="AI18" s="881"/>
      <c r="AJ18" s="882"/>
      <c r="AK18" s="880">
        <f>SUM(AK13:AQ17)</f>
        <v>101144</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224388</v>
      </c>
      <c r="Q19" s="660"/>
      <c r="R19" s="660"/>
      <c r="S19" s="660"/>
      <c r="T19" s="660"/>
      <c r="U19" s="660"/>
      <c r="V19" s="661"/>
      <c r="W19" s="659">
        <v>211153</v>
      </c>
      <c r="X19" s="660"/>
      <c r="Y19" s="660"/>
      <c r="Z19" s="660"/>
      <c r="AA19" s="660"/>
      <c r="AB19" s="660"/>
      <c r="AC19" s="661"/>
      <c r="AD19" s="659">
        <v>168785</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78" t="s">
        <v>10</v>
      </c>
      <c r="H20" s="879"/>
      <c r="I20" s="879"/>
      <c r="J20" s="879"/>
      <c r="K20" s="879"/>
      <c r="L20" s="879"/>
      <c r="M20" s="879"/>
      <c r="N20" s="879"/>
      <c r="O20" s="879"/>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47"/>
      <c r="G21" s="312" t="s">
        <v>490</v>
      </c>
      <c r="H21" s="313"/>
      <c r="I21" s="313"/>
      <c r="J21" s="313"/>
      <c r="K21" s="313"/>
      <c r="L21" s="313"/>
      <c r="M21" s="313"/>
      <c r="N21" s="313"/>
      <c r="O21" s="313"/>
      <c r="P21" s="314">
        <f>IF(P19=0, "-", SUM(P19)/SUM(P13,P14))</f>
        <v>1</v>
      </c>
      <c r="Q21" s="314"/>
      <c r="R21" s="314"/>
      <c r="S21" s="314"/>
      <c r="T21" s="314"/>
      <c r="U21" s="314"/>
      <c r="V21" s="314"/>
      <c r="W21" s="314">
        <f t="shared" ref="W21" si="2">IF(W19=0, "-", SUM(W19)/SUM(W13,W14))</f>
        <v>1.010059794307582</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5" t="s">
        <v>530</v>
      </c>
      <c r="B22" s="966"/>
      <c r="C22" s="966"/>
      <c r="D22" s="966"/>
      <c r="E22" s="966"/>
      <c r="F22" s="967"/>
      <c r="G22" s="952" t="s">
        <v>467</v>
      </c>
      <c r="H22" s="218"/>
      <c r="I22" s="218"/>
      <c r="J22" s="218"/>
      <c r="K22" s="218"/>
      <c r="L22" s="218"/>
      <c r="M22" s="218"/>
      <c r="N22" s="218"/>
      <c r="O22" s="219"/>
      <c r="P22" s="937" t="s">
        <v>528</v>
      </c>
      <c r="Q22" s="218"/>
      <c r="R22" s="218"/>
      <c r="S22" s="218"/>
      <c r="T22" s="218"/>
      <c r="U22" s="218"/>
      <c r="V22" s="219"/>
      <c r="W22" s="937" t="s">
        <v>529</v>
      </c>
      <c r="X22" s="218"/>
      <c r="Y22" s="218"/>
      <c r="Z22" s="218"/>
      <c r="AA22" s="218"/>
      <c r="AB22" s="218"/>
      <c r="AC22" s="219"/>
      <c r="AD22" s="937" t="s">
        <v>466</v>
      </c>
      <c r="AE22" s="218"/>
      <c r="AF22" s="218"/>
      <c r="AG22" s="218"/>
      <c r="AH22" s="218"/>
      <c r="AI22" s="218"/>
      <c r="AJ22" s="218"/>
      <c r="AK22" s="218"/>
      <c r="AL22" s="218"/>
      <c r="AM22" s="218"/>
      <c r="AN22" s="218"/>
      <c r="AO22" s="218"/>
      <c r="AP22" s="218"/>
      <c r="AQ22" s="218"/>
      <c r="AR22" s="218"/>
      <c r="AS22" s="218"/>
      <c r="AT22" s="218"/>
      <c r="AU22" s="218"/>
      <c r="AV22" s="218"/>
      <c r="AW22" s="218"/>
      <c r="AX22" s="974"/>
    </row>
    <row r="23" spans="1:50" ht="25.5" customHeight="1" x14ac:dyDescent="0.15">
      <c r="A23" s="968"/>
      <c r="B23" s="969"/>
      <c r="C23" s="969"/>
      <c r="D23" s="969"/>
      <c r="E23" s="969"/>
      <c r="F23" s="970"/>
      <c r="G23" s="953" t="s">
        <v>541</v>
      </c>
      <c r="H23" s="954"/>
      <c r="I23" s="954"/>
      <c r="J23" s="954"/>
      <c r="K23" s="954"/>
      <c r="L23" s="954"/>
      <c r="M23" s="954"/>
      <c r="N23" s="954"/>
      <c r="O23" s="955"/>
      <c r="P23" s="920">
        <v>101144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471</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468</v>
      </c>
      <c r="H29" s="963"/>
      <c r="I29" s="963"/>
      <c r="J29" s="963"/>
      <c r="K29" s="963"/>
      <c r="L29" s="963"/>
      <c r="M29" s="963"/>
      <c r="N29" s="963"/>
      <c r="O29" s="964"/>
      <c r="P29" s="934">
        <f>AK13</f>
        <v>101144</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484</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354</v>
      </c>
      <c r="AF30" s="861"/>
      <c r="AG30" s="861"/>
      <c r="AH30" s="862"/>
      <c r="AI30" s="860" t="s">
        <v>360</v>
      </c>
      <c r="AJ30" s="861"/>
      <c r="AK30" s="861"/>
      <c r="AL30" s="862"/>
      <c r="AM30" s="916" t="s">
        <v>465</v>
      </c>
      <c r="AN30" s="916"/>
      <c r="AO30" s="916"/>
      <c r="AP30" s="860"/>
      <c r="AQ30" s="769" t="s">
        <v>352</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t="s">
        <v>554</v>
      </c>
      <c r="AR31" s="196"/>
      <c r="AS31" s="129" t="s">
        <v>353</v>
      </c>
      <c r="AT31" s="130"/>
      <c r="AU31" s="195">
        <v>30</v>
      </c>
      <c r="AV31" s="195"/>
      <c r="AW31" s="397" t="s">
        <v>300</v>
      </c>
      <c r="AX31" s="398"/>
    </row>
    <row r="32" spans="1:50" ht="23.25" customHeight="1" x14ac:dyDescent="0.15">
      <c r="A32" s="402"/>
      <c r="B32" s="400"/>
      <c r="C32" s="400"/>
      <c r="D32" s="400"/>
      <c r="E32" s="400"/>
      <c r="F32" s="401"/>
      <c r="G32" s="563" t="s">
        <v>551</v>
      </c>
      <c r="H32" s="564"/>
      <c r="I32" s="564"/>
      <c r="J32" s="564"/>
      <c r="K32" s="564"/>
      <c r="L32" s="564"/>
      <c r="M32" s="564"/>
      <c r="N32" s="564"/>
      <c r="O32" s="565"/>
      <c r="P32" s="101" t="s">
        <v>552</v>
      </c>
      <c r="Q32" s="101"/>
      <c r="R32" s="101"/>
      <c r="S32" s="101"/>
      <c r="T32" s="101"/>
      <c r="U32" s="101"/>
      <c r="V32" s="101"/>
      <c r="W32" s="101"/>
      <c r="X32" s="102"/>
      <c r="Y32" s="470" t="s">
        <v>12</v>
      </c>
      <c r="Z32" s="530"/>
      <c r="AA32" s="531"/>
      <c r="AB32" s="460" t="s">
        <v>553</v>
      </c>
      <c r="AC32" s="460"/>
      <c r="AD32" s="460"/>
      <c r="AE32" s="214">
        <v>1394</v>
      </c>
      <c r="AF32" s="215"/>
      <c r="AG32" s="215"/>
      <c r="AH32" s="215"/>
      <c r="AI32" s="214">
        <v>1275</v>
      </c>
      <c r="AJ32" s="215"/>
      <c r="AK32" s="215"/>
      <c r="AL32" s="215"/>
      <c r="AM32" s="214">
        <v>1166</v>
      </c>
      <c r="AN32" s="215"/>
      <c r="AO32" s="215"/>
      <c r="AP32" s="215"/>
      <c r="AQ32" s="336" t="s">
        <v>589</v>
      </c>
      <c r="AR32" s="203"/>
      <c r="AS32" s="203"/>
      <c r="AT32" s="337"/>
      <c r="AU32" s="215"/>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522" t="s">
        <v>553</v>
      </c>
      <c r="AC33" s="522"/>
      <c r="AD33" s="522"/>
      <c r="AE33" s="214">
        <v>1394</v>
      </c>
      <c r="AF33" s="215"/>
      <c r="AG33" s="215"/>
      <c r="AH33" s="215"/>
      <c r="AI33" s="214">
        <v>1275</v>
      </c>
      <c r="AJ33" s="215"/>
      <c r="AK33" s="215"/>
      <c r="AL33" s="215"/>
      <c r="AM33" s="214">
        <v>1166</v>
      </c>
      <c r="AN33" s="215"/>
      <c r="AO33" s="215"/>
      <c r="AP33" s="215"/>
      <c r="AQ33" s="336" t="s">
        <v>589</v>
      </c>
      <c r="AR33" s="203"/>
      <c r="AS33" s="203"/>
      <c r="AT33" s="337"/>
      <c r="AU33" s="215">
        <v>816</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v>100</v>
      </c>
      <c r="AF34" s="215"/>
      <c r="AG34" s="215"/>
      <c r="AH34" s="215"/>
      <c r="AI34" s="214">
        <v>100</v>
      </c>
      <c r="AJ34" s="215"/>
      <c r="AK34" s="215"/>
      <c r="AL34" s="215"/>
      <c r="AM34" s="214">
        <v>100</v>
      </c>
      <c r="AN34" s="215"/>
      <c r="AO34" s="215"/>
      <c r="AP34" s="215"/>
      <c r="AQ34" s="336" t="s">
        <v>589</v>
      </c>
      <c r="AR34" s="203"/>
      <c r="AS34" s="203"/>
      <c r="AT34" s="337"/>
      <c r="AU34" s="215"/>
      <c r="AV34" s="215"/>
      <c r="AW34" s="215"/>
      <c r="AX34" s="217"/>
    </row>
    <row r="35" spans="1:50" ht="23.25" customHeight="1" x14ac:dyDescent="0.15">
      <c r="A35" s="222" t="s">
        <v>518</v>
      </c>
      <c r="B35" s="223"/>
      <c r="C35" s="223"/>
      <c r="D35" s="223"/>
      <c r="E35" s="223"/>
      <c r="F35" s="224"/>
      <c r="G35" s="228" t="s">
        <v>590</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9" hidden="1" customHeight="1" x14ac:dyDescent="0.15">
      <c r="A37" s="772" t="s">
        <v>484</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354</v>
      </c>
      <c r="AF37" s="241"/>
      <c r="AG37" s="241"/>
      <c r="AH37" s="242"/>
      <c r="AI37" s="240" t="s">
        <v>360</v>
      </c>
      <c r="AJ37" s="241"/>
      <c r="AK37" s="241"/>
      <c r="AL37" s="242"/>
      <c r="AM37" s="246" t="s">
        <v>465</v>
      </c>
      <c r="AN37" s="246"/>
      <c r="AO37" s="246"/>
      <c r="AP37" s="240"/>
      <c r="AQ37" s="147" t="s">
        <v>352</v>
      </c>
      <c r="AR37" s="148"/>
      <c r="AS37" s="148"/>
      <c r="AT37" s="149"/>
      <c r="AU37" s="410" t="s">
        <v>253</v>
      </c>
      <c r="AV37" s="410"/>
      <c r="AW37" s="410"/>
      <c r="AX37" s="911"/>
    </row>
    <row r="38" spans="1:50" ht="9"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c r="AR38" s="196"/>
      <c r="AS38" s="129" t="s">
        <v>353</v>
      </c>
      <c r="AT38" s="130"/>
      <c r="AU38" s="195"/>
      <c r="AV38" s="195"/>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101"/>
      <c r="Q39" s="101"/>
      <c r="R39" s="101"/>
      <c r="S39" s="101"/>
      <c r="T39" s="101"/>
      <c r="U39" s="101"/>
      <c r="V39" s="101"/>
      <c r="W39" s="101"/>
      <c r="X39" s="102"/>
      <c r="Y39" s="470" t="s">
        <v>12</v>
      </c>
      <c r="Z39" s="530"/>
      <c r="AA39" s="531"/>
      <c r="AB39" s="460"/>
      <c r="AC39" s="460"/>
      <c r="AD39" s="460"/>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522"/>
      <c r="AC40" s="522"/>
      <c r="AD40" s="5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518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2" t="s">
        <v>484</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354</v>
      </c>
      <c r="AF44" s="241"/>
      <c r="AG44" s="241"/>
      <c r="AH44" s="242"/>
      <c r="AI44" s="240" t="s">
        <v>360</v>
      </c>
      <c r="AJ44" s="241"/>
      <c r="AK44" s="241"/>
      <c r="AL44" s="242"/>
      <c r="AM44" s="246" t="s">
        <v>465</v>
      </c>
      <c r="AN44" s="246"/>
      <c r="AO44" s="246"/>
      <c r="AP44" s="240"/>
      <c r="AQ44" s="147" t="s">
        <v>352</v>
      </c>
      <c r="AR44" s="148"/>
      <c r="AS44" s="148"/>
      <c r="AT44" s="149"/>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353</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518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484</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354</v>
      </c>
      <c r="AF51" s="241"/>
      <c r="AG51" s="241"/>
      <c r="AH51" s="242"/>
      <c r="AI51" s="240" t="s">
        <v>360</v>
      </c>
      <c r="AJ51" s="241"/>
      <c r="AK51" s="241"/>
      <c r="AL51" s="242"/>
      <c r="AM51" s="246" t="s">
        <v>465</v>
      </c>
      <c r="AN51" s="246"/>
      <c r="AO51" s="246"/>
      <c r="AP51" s="240"/>
      <c r="AQ51" s="147" t="s">
        <v>352</v>
      </c>
      <c r="AR51" s="148"/>
      <c r="AS51" s="148"/>
      <c r="AT51" s="149"/>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353</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6" t="s">
        <v>14</v>
      </c>
      <c r="AC55" s="596"/>
      <c r="AD55" s="59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518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484</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354</v>
      </c>
      <c r="AF58" s="241"/>
      <c r="AG58" s="241"/>
      <c r="AH58" s="242"/>
      <c r="AI58" s="240" t="s">
        <v>360</v>
      </c>
      <c r="AJ58" s="241"/>
      <c r="AK58" s="241"/>
      <c r="AL58" s="242"/>
      <c r="AM58" s="246" t="s">
        <v>465</v>
      </c>
      <c r="AN58" s="246"/>
      <c r="AO58" s="246"/>
      <c r="AP58" s="240"/>
      <c r="AQ58" s="147" t="s">
        <v>352</v>
      </c>
      <c r="AR58" s="148"/>
      <c r="AS58" s="148"/>
      <c r="AT58" s="149"/>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353</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518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485</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480</v>
      </c>
      <c r="X65" s="487"/>
      <c r="Y65" s="490"/>
      <c r="Z65" s="490"/>
      <c r="AA65" s="491"/>
      <c r="AB65" s="234" t="s">
        <v>11</v>
      </c>
      <c r="AC65" s="235"/>
      <c r="AD65" s="236"/>
      <c r="AE65" s="240" t="s">
        <v>354</v>
      </c>
      <c r="AF65" s="241"/>
      <c r="AG65" s="241"/>
      <c r="AH65" s="242"/>
      <c r="AI65" s="240" t="s">
        <v>360</v>
      </c>
      <c r="AJ65" s="241"/>
      <c r="AK65" s="241"/>
      <c r="AL65" s="242"/>
      <c r="AM65" s="246" t="s">
        <v>465</v>
      </c>
      <c r="AN65" s="246"/>
      <c r="AO65" s="246"/>
      <c r="AP65" s="240"/>
      <c r="AQ65" s="234" t="s">
        <v>352</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353</v>
      </c>
      <c r="AT66" s="239"/>
      <c r="AU66" s="195"/>
      <c r="AV66" s="195"/>
      <c r="AW66" s="238" t="s">
        <v>483</v>
      </c>
      <c r="AX66" s="250"/>
    </row>
    <row r="67" spans="1:50" ht="23.25" hidden="1" customHeight="1" x14ac:dyDescent="0.15">
      <c r="A67" s="474"/>
      <c r="B67" s="475"/>
      <c r="C67" s="475"/>
      <c r="D67" s="475"/>
      <c r="E67" s="475"/>
      <c r="F67" s="476"/>
      <c r="G67" s="251" t="s">
        <v>361</v>
      </c>
      <c r="H67" s="254"/>
      <c r="I67" s="255"/>
      <c r="J67" s="255"/>
      <c r="K67" s="255"/>
      <c r="L67" s="255"/>
      <c r="M67" s="255"/>
      <c r="N67" s="255"/>
      <c r="O67" s="256"/>
      <c r="P67" s="254"/>
      <c r="Q67" s="255"/>
      <c r="R67" s="255"/>
      <c r="S67" s="255"/>
      <c r="T67" s="255"/>
      <c r="U67" s="255"/>
      <c r="V67" s="256"/>
      <c r="W67" s="260"/>
      <c r="X67" s="261"/>
      <c r="Y67" s="266" t="s">
        <v>12</v>
      </c>
      <c r="Z67" s="266"/>
      <c r="AA67" s="267"/>
      <c r="AB67" s="268" t="s">
        <v>508</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508</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509</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491</v>
      </c>
      <c r="B70" s="475"/>
      <c r="C70" s="475"/>
      <c r="D70" s="475"/>
      <c r="E70" s="475"/>
      <c r="F70" s="476"/>
      <c r="G70" s="252" t="s">
        <v>362</v>
      </c>
      <c r="H70" s="303"/>
      <c r="I70" s="303"/>
      <c r="J70" s="303"/>
      <c r="K70" s="303"/>
      <c r="L70" s="303"/>
      <c r="M70" s="303"/>
      <c r="N70" s="303"/>
      <c r="O70" s="303"/>
      <c r="P70" s="303"/>
      <c r="Q70" s="303"/>
      <c r="R70" s="303"/>
      <c r="S70" s="303"/>
      <c r="T70" s="303"/>
      <c r="U70" s="303"/>
      <c r="V70" s="303"/>
      <c r="W70" s="306" t="s">
        <v>507</v>
      </c>
      <c r="X70" s="307"/>
      <c r="Y70" s="266" t="s">
        <v>12</v>
      </c>
      <c r="Z70" s="266"/>
      <c r="AA70" s="267"/>
      <c r="AB70" s="268" t="s">
        <v>508</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508</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509</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485</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354</v>
      </c>
      <c r="AF73" s="241"/>
      <c r="AG73" s="241"/>
      <c r="AH73" s="242"/>
      <c r="AI73" s="240" t="s">
        <v>360</v>
      </c>
      <c r="AJ73" s="241"/>
      <c r="AK73" s="241"/>
      <c r="AL73" s="242"/>
      <c r="AM73" s="246" t="s">
        <v>465</v>
      </c>
      <c r="AN73" s="246"/>
      <c r="AO73" s="246"/>
      <c r="AP73" s="240"/>
      <c r="AQ73" s="155" t="s">
        <v>352</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353</v>
      </c>
      <c r="AT74" s="130"/>
      <c r="AU74" s="592"/>
      <c r="AV74" s="196"/>
      <c r="AW74" s="129" t="s">
        <v>300</v>
      </c>
      <c r="AX74" s="191"/>
    </row>
    <row r="75" spans="1:50" ht="23.25" hidden="1" customHeight="1" x14ac:dyDescent="0.15">
      <c r="A75" s="508"/>
      <c r="B75" s="509"/>
      <c r="C75" s="509"/>
      <c r="D75" s="509"/>
      <c r="E75" s="509"/>
      <c r="F75" s="510"/>
      <c r="G75" s="611" t="s">
        <v>361</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2"/>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3"/>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2"/>
      <c r="AF77" s="893"/>
      <c r="AG77" s="893"/>
      <c r="AH77" s="893"/>
      <c r="AI77" s="892"/>
      <c r="AJ77" s="893"/>
      <c r="AK77" s="893"/>
      <c r="AL77" s="893"/>
      <c r="AM77" s="892"/>
      <c r="AN77" s="893"/>
      <c r="AO77" s="893"/>
      <c r="AP77" s="893"/>
      <c r="AQ77" s="336"/>
      <c r="AR77" s="203"/>
      <c r="AS77" s="203"/>
      <c r="AT77" s="337"/>
      <c r="AU77" s="215"/>
      <c r="AV77" s="215"/>
      <c r="AW77" s="215"/>
      <c r="AX77" s="217"/>
    </row>
    <row r="78" spans="1:50" ht="69.75" hidden="1" customHeight="1" x14ac:dyDescent="0.15">
      <c r="A78" s="331" t="s">
        <v>521</v>
      </c>
      <c r="B78" s="332"/>
      <c r="C78" s="332"/>
      <c r="D78" s="332"/>
      <c r="E78" s="329" t="s">
        <v>458</v>
      </c>
      <c r="F78" s="330"/>
      <c r="G78" s="57" t="s">
        <v>362</v>
      </c>
      <c r="H78" s="589"/>
      <c r="I78" s="590"/>
      <c r="J78" s="590"/>
      <c r="K78" s="590"/>
      <c r="L78" s="590"/>
      <c r="M78" s="590"/>
      <c r="N78" s="590"/>
      <c r="O78" s="591"/>
      <c r="P78" s="143"/>
      <c r="Q78" s="143"/>
      <c r="R78" s="143"/>
      <c r="S78" s="143"/>
      <c r="T78" s="143"/>
      <c r="U78" s="143"/>
      <c r="V78" s="143"/>
      <c r="W78" s="143"/>
      <c r="X78" s="143"/>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479</v>
      </c>
      <c r="AP79" s="275"/>
      <c r="AQ79" s="275"/>
      <c r="AR79" s="81" t="s">
        <v>477</v>
      </c>
      <c r="AS79" s="274"/>
      <c r="AT79" s="275"/>
      <c r="AU79" s="275"/>
      <c r="AV79" s="275"/>
      <c r="AW79" s="275"/>
      <c r="AX79" s="948"/>
    </row>
    <row r="80" spans="1:50" ht="18.75" hidden="1" customHeight="1" x14ac:dyDescent="0.15">
      <c r="A80" s="866" t="s">
        <v>266</v>
      </c>
      <c r="B80" s="523" t="s">
        <v>476</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539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354</v>
      </c>
      <c r="AF85" s="241"/>
      <c r="AG85" s="241"/>
      <c r="AH85" s="242"/>
      <c r="AI85" s="240" t="s">
        <v>360</v>
      </c>
      <c r="AJ85" s="241"/>
      <c r="AK85" s="241"/>
      <c r="AL85" s="242"/>
      <c r="AM85" s="246" t="s">
        <v>465</v>
      </c>
      <c r="AN85" s="246"/>
      <c r="AO85" s="246"/>
      <c r="AP85" s="240"/>
      <c r="AQ85" s="155" t="s">
        <v>352</v>
      </c>
      <c r="AR85" s="126"/>
      <c r="AS85" s="126"/>
      <c r="AT85" s="127"/>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353</v>
      </c>
      <c r="AT86" s="130"/>
      <c r="AU86" s="195"/>
      <c r="AV86" s="195"/>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60" t="s">
        <v>62</v>
      </c>
      <c r="Z87" s="561"/>
      <c r="AA87" s="562"/>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7"/>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7"/>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6" t="s">
        <v>14</v>
      </c>
      <c r="AC89" s="596"/>
      <c r="AD89" s="596"/>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354</v>
      </c>
      <c r="AF90" s="241"/>
      <c r="AG90" s="241"/>
      <c r="AH90" s="242"/>
      <c r="AI90" s="240" t="s">
        <v>360</v>
      </c>
      <c r="AJ90" s="241"/>
      <c r="AK90" s="241"/>
      <c r="AL90" s="242"/>
      <c r="AM90" s="246" t="s">
        <v>465</v>
      </c>
      <c r="AN90" s="246"/>
      <c r="AO90" s="246"/>
      <c r="AP90" s="240"/>
      <c r="AQ90" s="155" t="s">
        <v>352</v>
      </c>
      <c r="AR90" s="126"/>
      <c r="AS90" s="126"/>
      <c r="AT90" s="127"/>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353</v>
      </c>
      <c r="AT91" s="130"/>
      <c r="AU91" s="195"/>
      <c r="AV91" s="195"/>
      <c r="AW91" s="397" t="s">
        <v>300</v>
      </c>
      <c r="AX91" s="398"/>
      <c r="AY91" s="10"/>
      <c r="AZ91" s="10"/>
      <c r="BA91" s="10"/>
      <c r="BB91" s="10"/>
      <c r="BC91" s="10"/>
    </row>
    <row r="92" spans="1:60" ht="23.25" hidden="1" customHeight="1" x14ac:dyDescent="0.15">
      <c r="A92" s="867"/>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7"/>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7"/>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6" t="s">
        <v>14</v>
      </c>
      <c r="AC94" s="596"/>
      <c r="AD94" s="596"/>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354</v>
      </c>
      <c r="AF95" s="241"/>
      <c r="AG95" s="241"/>
      <c r="AH95" s="242"/>
      <c r="AI95" s="240" t="s">
        <v>360</v>
      </c>
      <c r="AJ95" s="241"/>
      <c r="AK95" s="241"/>
      <c r="AL95" s="242"/>
      <c r="AM95" s="246" t="s">
        <v>465</v>
      </c>
      <c r="AN95" s="246"/>
      <c r="AO95" s="246"/>
      <c r="AP95" s="240"/>
      <c r="AQ95" s="155" t="s">
        <v>352</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353</v>
      </c>
      <c r="AT96" s="130"/>
      <c r="AU96" s="195"/>
      <c r="AV96" s="195"/>
      <c r="AW96" s="397" t="s">
        <v>300</v>
      </c>
      <c r="AX96" s="398"/>
    </row>
    <row r="97" spans="1:60" ht="23.25" hidden="1" customHeight="1" x14ac:dyDescent="0.15">
      <c r="A97" s="867"/>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7"/>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354</v>
      </c>
      <c r="AF100" s="539"/>
      <c r="AG100" s="539"/>
      <c r="AH100" s="540"/>
      <c r="AI100" s="538" t="s">
        <v>360</v>
      </c>
      <c r="AJ100" s="539"/>
      <c r="AK100" s="539"/>
      <c r="AL100" s="540"/>
      <c r="AM100" s="538" t="s">
        <v>465</v>
      </c>
      <c r="AN100" s="539"/>
      <c r="AO100" s="539"/>
      <c r="AP100" s="540"/>
      <c r="AQ100" s="316" t="s">
        <v>487</v>
      </c>
      <c r="AR100" s="317"/>
      <c r="AS100" s="317"/>
      <c r="AT100" s="318"/>
      <c r="AU100" s="316" t="s">
        <v>531</v>
      </c>
      <c r="AV100" s="317"/>
      <c r="AW100" s="317"/>
      <c r="AX100" s="319"/>
    </row>
    <row r="101" spans="1:60" ht="23.25" customHeight="1" x14ac:dyDescent="0.15">
      <c r="A101" s="421"/>
      <c r="B101" s="422"/>
      <c r="C101" s="422"/>
      <c r="D101" s="422"/>
      <c r="E101" s="422"/>
      <c r="F101" s="423"/>
      <c r="G101" s="101" t="s">
        <v>555</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556</v>
      </c>
      <c r="AC101" s="460"/>
      <c r="AD101" s="460"/>
      <c r="AE101" s="214">
        <v>81108</v>
      </c>
      <c r="AF101" s="215"/>
      <c r="AG101" s="215"/>
      <c r="AH101" s="216"/>
      <c r="AI101" s="214">
        <v>93028</v>
      </c>
      <c r="AJ101" s="215"/>
      <c r="AK101" s="215"/>
      <c r="AL101" s="216"/>
      <c r="AM101" s="214">
        <v>75789</v>
      </c>
      <c r="AN101" s="215"/>
      <c r="AO101" s="215"/>
      <c r="AP101" s="216"/>
      <c r="AQ101" s="214" t="s">
        <v>550</v>
      </c>
      <c r="AR101" s="215"/>
      <c r="AS101" s="215"/>
      <c r="AT101" s="216"/>
      <c r="AU101" s="214"/>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556</v>
      </c>
      <c r="AC102" s="460"/>
      <c r="AD102" s="460"/>
      <c r="AE102" s="417">
        <v>81108</v>
      </c>
      <c r="AF102" s="417"/>
      <c r="AG102" s="417"/>
      <c r="AH102" s="417"/>
      <c r="AI102" s="417">
        <v>94477</v>
      </c>
      <c r="AJ102" s="417"/>
      <c r="AK102" s="417"/>
      <c r="AL102" s="417"/>
      <c r="AM102" s="417">
        <v>75789</v>
      </c>
      <c r="AN102" s="417"/>
      <c r="AO102" s="417"/>
      <c r="AP102" s="417"/>
      <c r="AQ102" s="269">
        <v>60630</v>
      </c>
      <c r="AR102" s="270"/>
      <c r="AS102" s="270"/>
      <c r="AT102" s="315"/>
      <c r="AU102" s="269"/>
      <c r="AV102" s="270"/>
      <c r="AW102" s="270"/>
      <c r="AX102" s="315"/>
    </row>
    <row r="103" spans="1:60" ht="31.5" customHeight="1" x14ac:dyDescent="0.15">
      <c r="A103" s="418" t="s">
        <v>486</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354</v>
      </c>
      <c r="AF103" s="415"/>
      <c r="AG103" s="415"/>
      <c r="AH103" s="416"/>
      <c r="AI103" s="414" t="s">
        <v>360</v>
      </c>
      <c r="AJ103" s="415"/>
      <c r="AK103" s="415"/>
      <c r="AL103" s="416"/>
      <c r="AM103" s="414" t="s">
        <v>465</v>
      </c>
      <c r="AN103" s="415"/>
      <c r="AO103" s="415"/>
      <c r="AP103" s="416"/>
      <c r="AQ103" s="280" t="s">
        <v>487</v>
      </c>
      <c r="AR103" s="281"/>
      <c r="AS103" s="281"/>
      <c r="AT103" s="320"/>
      <c r="AU103" s="280" t="s">
        <v>531</v>
      </c>
      <c r="AV103" s="281"/>
      <c r="AW103" s="281"/>
      <c r="AX103" s="282"/>
    </row>
    <row r="104" spans="1:60" ht="23.25" customHeight="1" x14ac:dyDescent="0.15">
      <c r="A104" s="421"/>
      <c r="B104" s="422"/>
      <c r="C104" s="422"/>
      <c r="D104" s="422"/>
      <c r="E104" s="422"/>
      <c r="F104" s="423"/>
      <c r="G104" s="101" t="s">
        <v>557</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t="s">
        <v>556</v>
      </c>
      <c r="AC104" s="545"/>
      <c r="AD104" s="546"/>
      <c r="AE104" s="214">
        <v>143280</v>
      </c>
      <c r="AF104" s="215"/>
      <c r="AG104" s="215"/>
      <c r="AH104" s="216"/>
      <c r="AI104" s="214">
        <v>118125</v>
      </c>
      <c r="AJ104" s="215"/>
      <c r="AK104" s="215"/>
      <c r="AL104" s="216"/>
      <c r="AM104" s="214">
        <v>92996</v>
      </c>
      <c r="AN104" s="215"/>
      <c r="AO104" s="215"/>
      <c r="AP104" s="216"/>
      <c r="AQ104" s="214" t="s">
        <v>550</v>
      </c>
      <c r="AR104" s="215"/>
      <c r="AS104" s="215"/>
      <c r="AT104" s="216"/>
      <c r="AU104" s="214"/>
      <c r="AV104" s="215"/>
      <c r="AW104" s="215"/>
      <c r="AX104" s="216"/>
    </row>
    <row r="105" spans="1:60" ht="23.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t="s">
        <v>556</v>
      </c>
      <c r="AC105" s="468"/>
      <c r="AD105" s="469"/>
      <c r="AE105" s="417">
        <v>143280</v>
      </c>
      <c r="AF105" s="417"/>
      <c r="AG105" s="417"/>
      <c r="AH105" s="417"/>
      <c r="AI105" s="417">
        <v>114573</v>
      </c>
      <c r="AJ105" s="417"/>
      <c r="AK105" s="417"/>
      <c r="AL105" s="417"/>
      <c r="AM105" s="417">
        <v>92996</v>
      </c>
      <c r="AN105" s="417"/>
      <c r="AO105" s="417"/>
      <c r="AP105" s="417"/>
      <c r="AQ105" s="214">
        <v>40514</v>
      </c>
      <c r="AR105" s="215"/>
      <c r="AS105" s="215"/>
      <c r="AT105" s="216"/>
      <c r="AU105" s="269"/>
      <c r="AV105" s="270"/>
      <c r="AW105" s="270"/>
      <c r="AX105" s="315"/>
    </row>
    <row r="106" spans="1:60" ht="31.5" hidden="1" customHeight="1" x14ac:dyDescent="0.15">
      <c r="A106" s="418" t="s">
        <v>486</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354</v>
      </c>
      <c r="AF106" s="415"/>
      <c r="AG106" s="415"/>
      <c r="AH106" s="416"/>
      <c r="AI106" s="414" t="s">
        <v>360</v>
      </c>
      <c r="AJ106" s="415"/>
      <c r="AK106" s="415"/>
      <c r="AL106" s="416"/>
      <c r="AM106" s="414" t="s">
        <v>465</v>
      </c>
      <c r="AN106" s="415"/>
      <c r="AO106" s="415"/>
      <c r="AP106" s="416"/>
      <c r="AQ106" s="280" t="s">
        <v>487</v>
      </c>
      <c r="AR106" s="281"/>
      <c r="AS106" s="281"/>
      <c r="AT106" s="320"/>
      <c r="AU106" s="280" t="s">
        <v>531</v>
      </c>
      <c r="AV106" s="281"/>
      <c r="AW106" s="281"/>
      <c r="AX106" s="282"/>
    </row>
    <row r="107" spans="1:60" ht="23.25" hidden="1" customHeight="1" x14ac:dyDescent="0.15">
      <c r="A107" s="421"/>
      <c r="B107" s="422"/>
      <c r="C107" s="422"/>
      <c r="D107" s="422"/>
      <c r="E107" s="422"/>
      <c r="F107" s="423"/>
      <c r="G107" s="101"/>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c r="AC107" s="545"/>
      <c r="AD107" s="546"/>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15"/>
    </row>
    <row r="109" spans="1:60" ht="31.5" hidden="1" customHeight="1" x14ac:dyDescent="0.15">
      <c r="A109" s="418" t="s">
        <v>486</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354</v>
      </c>
      <c r="AF109" s="415"/>
      <c r="AG109" s="415"/>
      <c r="AH109" s="416"/>
      <c r="AI109" s="414" t="s">
        <v>360</v>
      </c>
      <c r="AJ109" s="415"/>
      <c r="AK109" s="415"/>
      <c r="AL109" s="416"/>
      <c r="AM109" s="414" t="s">
        <v>465</v>
      </c>
      <c r="AN109" s="415"/>
      <c r="AO109" s="415"/>
      <c r="AP109" s="416"/>
      <c r="AQ109" s="280" t="s">
        <v>487</v>
      </c>
      <c r="AR109" s="281"/>
      <c r="AS109" s="281"/>
      <c r="AT109" s="320"/>
      <c r="AU109" s="280" t="s">
        <v>531</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486</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354</v>
      </c>
      <c r="AF112" s="415"/>
      <c r="AG112" s="415"/>
      <c r="AH112" s="416"/>
      <c r="AI112" s="414" t="s">
        <v>360</v>
      </c>
      <c r="AJ112" s="415"/>
      <c r="AK112" s="415"/>
      <c r="AL112" s="416"/>
      <c r="AM112" s="414" t="s">
        <v>465</v>
      </c>
      <c r="AN112" s="415"/>
      <c r="AO112" s="415"/>
      <c r="AP112" s="416"/>
      <c r="AQ112" s="280" t="s">
        <v>487</v>
      </c>
      <c r="AR112" s="281"/>
      <c r="AS112" s="281"/>
      <c r="AT112" s="320"/>
      <c r="AU112" s="280" t="s">
        <v>531</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354</v>
      </c>
      <c r="AF115" s="415"/>
      <c r="AG115" s="415"/>
      <c r="AH115" s="416"/>
      <c r="AI115" s="414" t="s">
        <v>360</v>
      </c>
      <c r="AJ115" s="415"/>
      <c r="AK115" s="415"/>
      <c r="AL115" s="416"/>
      <c r="AM115" s="414" t="s">
        <v>465</v>
      </c>
      <c r="AN115" s="415"/>
      <c r="AO115" s="415"/>
      <c r="AP115" s="416"/>
      <c r="AQ115" s="593" t="s">
        <v>532</v>
      </c>
      <c r="AR115" s="594"/>
      <c r="AS115" s="594"/>
      <c r="AT115" s="594"/>
      <c r="AU115" s="594"/>
      <c r="AV115" s="594"/>
      <c r="AW115" s="594"/>
      <c r="AX115" s="595"/>
    </row>
    <row r="116" spans="1:50" ht="22.5" customHeight="1" x14ac:dyDescent="0.15">
      <c r="A116" s="438"/>
      <c r="B116" s="439"/>
      <c r="C116" s="439"/>
      <c r="D116" s="439"/>
      <c r="E116" s="439"/>
      <c r="F116" s="440"/>
      <c r="G116" s="392" t="s">
        <v>591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558</v>
      </c>
      <c r="AC116" s="462"/>
      <c r="AD116" s="463"/>
      <c r="AE116" s="417">
        <v>9113</v>
      </c>
      <c r="AF116" s="417"/>
      <c r="AG116" s="417"/>
      <c r="AH116" s="417"/>
      <c r="AI116" s="417">
        <v>10156</v>
      </c>
      <c r="AJ116" s="417"/>
      <c r="AK116" s="417"/>
      <c r="AL116" s="417"/>
      <c r="AM116" s="417">
        <v>7969</v>
      </c>
      <c r="AN116" s="417"/>
      <c r="AO116" s="417"/>
      <c r="AP116" s="417"/>
      <c r="AQ116" s="214">
        <v>8193</v>
      </c>
      <c r="AR116" s="215"/>
      <c r="AS116" s="215"/>
      <c r="AT116" s="215"/>
      <c r="AU116" s="215"/>
      <c r="AV116" s="215"/>
      <c r="AW116" s="215"/>
      <c r="AX116" s="217"/>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559</v>
      </c>
      <c r="AC117" s="472"/>
      <c r="AD117" s="473"/>
      <c r="AE117" s="550" t="s">
        <v>560</v>
      </c>
      <c r="AF117" s="550"/>
      <c r="AG117" s="550"/>
      <c r="AH117" s="550"/>
      <c r="AI117" s="550" t="s">
        <v>689</v>
      </c>
      <c r="AJ117" s="550"/>
      <c r="AK117" s="550"/>
      <c r="AL117" s="550"/>
      <c r="AM117" s="550" t="s">
        <v>593</v>
      </c>
      <c r="AN117" s="550"/>
      <c r="AO117" s="550"/>
      <c r="AP117" s="550"/>
      <c r="AQ117" s="550" t="s">
        <v>594</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354</v>
      </c>
      <c r="AF118" s="415"/>
      <c r="AG118" s="415"/>
      <c r="AH118" s="416"/>
      <c r="AI118" s="414" t="s">
        <v>360</v>
      </c>
      <c r="AJ118" s="415"/>
      <c r="AK118" s="415"/>
      <c r="AL118" s="416"/>
      <c r="AM118" s="414" t="s">
        <v>465</v>
      </c>
      <c r="AN118" s="415"/>
      <c r="AO118" s="415"/>
      <c r="AP118" s="416"/>
      <c r="AQ118" s="593" t="s">
        <v>532</v>
      </c>
      <c r="AR118" s="594"/>
      <c r="AS118" s="594"/>
      <c r="AT118" s="594"/>
      <c r="AU118" s="594"/>
      <c r="AV118" s="594"/>
      <c r="AW118" s="594"/>
      <c r="AX118" s="595"/>
    </row>
    <row r="119" spans="1:50" ht="23.25" customHeight="1" x14ac:dyDescent="0.15">
      <c r="A119" s="438"/>
      <c r="B119" s="439"/>
      <c r="C119" s="439"/>
      <c r="D119" s="439"/>
      <c r="E119" s="439"/>
      <c r="F119" s="440"/>
      <c r="G119" s="392" t="s">
        <v>592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558</v>
      </c>
      <c r="AC119" s="462"/>
      <c r="AD119" s="463"/>
      <c r="AE119" s="417">
        <v>28429</v>
      </c>
      <c r="AF119" s="417"/>
      <c r="AG119" s="417"/>
      <c r="AH119" s="417"/>
      <c r="AI119" s="417">
        <v>32904</v>
      </c>
      <c r="AJ119" s="417"/>
      <c r="AK119" s="417"/>
      <c r="AL119" s="417"/>
      <c r="AM119" s="417">
        <v>43254</v>
      </c>
      <c r="AN119" s="417"/>
      <c r="AO119" s="417"/>
      <c r="AP119" s="417"/>
      <c r="AQ119" s="417">
        <v>53308</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559</v>
      </c>
      <c r="AC120" s="472"/>
      <c r="AD120" s="473"/>
      <c r="AE120" s="550" t="s">
        <v>561</v>
      </c>
      <c r="AF120" s="550"/>
      <c r="AG120" s="550"/>
      <c r="AH120" s="550"/>
      <c r="AI120" s="550" t="s">
        <v>562</v>
      </c>
      <c r="AJ120" s="550"/>
      <c r="AK120" s="550"/>
      <c r="AL120" s="550"/>
      <c r="AM120" s="550" t="s">
        <v>595</v>
      </c>
      <c r="AN120" s="550"/>
      <c r="AO120" s="550"/>
      <c r="AP120" s="550"/>
      <c r="AQ120" s="550" t="s">
        <v>641</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354</v>
      </c>
      <c r="AF121" s="415"/>
      <c r="AG121" s="415"/>
      <c r="AH121" s="416"/>
      <c r="AI121" s="414" t="s">
        <v>360</v>
      </c>
      <c r="AJ121" s="415"/>
      <c r="AK121" s="415"/>
      <c r="AL121" s="416"/>
      <c r="AM121" s="414" t="s">
        <v>465</v>
      </c>
      <c r="AN121" s="415"/>
      <c r="AO121" s="415"/>
      <c r="AP121" s="416"/>
      <c r="AQ121" s="593" t="s">
        <v>532</v>
      </c>
      <c r="AR121" s="594"/>
      <c r="AS121" s="594"/>
      <c r="AT121" s="594"/>
      <c r="AU121" s="594"/>
      <c r="AV121" s="594"/>
      <c r="AW121" s="594"/>
      <c r="AX121" s="595"/>
    </row>
    <row r="122" spans="1:50" ht="23.25" hidden="1" customHeight="1" x14ac:dyDescent="0.15">
      <c r="A122" s="438"/>
      <c r="B122" s="439"/>
      <c r="C122" s="439"/>
      <c r="D122" s="439"/>
      <c r="E122" s="439"/>
      <c r="F122" s="440"/>
      <c r="G122" s="392" t="s">
        <v>496</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354</v>
      </c>
      <c r="AF124" s="415"/>
      <c r="AG124" s="415"/>
      <c r="AH124" s="416"/>
      <c r="AI124" s="414" t="s">
        <v>360</v>
      </c>
      <c r="AJ124" s="415"/>
      <c r="AK124" s="415"/>
      <c r="AL124" s="416"/>
      <c r="AM124" s="414" t="s">
        <v>465</v>
      </c>
      <c r="AN124" s="415"/>
      <c r="AO124" s="415"/>
      <c r="AP124" s="416"/>
      <c r="AQ124" s="593" t="s">
        <v>532</v>
      </c>
      <c r="AR124" s="594"/>
      <c r="AS124" s="594"/>
      <c r="AT124" s="594"/>
      <c r="AU124" s="594"/>
      <c r="AV124" s="594"/>
      <c r="AW124" s="594"/>
      <c r="AX124" s="595"/>
    </row>
    <row r="125" spans="1:50" ht="23.25" hidden="1" customHeight="1" x14ac:dyDescent="0.15">
      <c r="A125" s="438"/>
      <c r="B125" s="439"/>
      <c r="C125" s="439"/>
      <c r="D125" s="439"/>
      <c r="E125" s="439"/>
      <c r="F125" s="440"/>
      <c r="G125" s="392" t="s">
        <v>496</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495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7"/>
      <c r="Z127" s="928"/>
      <c r="AA127" s="929"/>
      <c r="AB127" s="243" t="s">
        <v>11</v>
      </c>
      <c r="AC127" s="244"/>
      <c r="AD127" s="245"/>
      <c r="AE127" s="414" t="s">
        <v>354</v>
      </c>
      <c r="AF127" s="415"/>
      <c r="AG127" s="415"/>
      <c r="AH127" s="416"/>
      <c r="AI127" s="414" t="s">
        <v>360</v>
      </c>
      <c r="AJ127" s="415"/>
      <c r="AK127" s="415"/>
      <c r="AL127" s="416"/>
      <c r="AM127" s="414" t="s">
        <v>465</v>
      </c>
      <c r="AN127" s="415"/>
      <c r="AO127" s="415"/>
      <c r="AP127" s="416"/>
      <c r="AQ127" s="593" t="s">
        <v>532</v>
      </c>
      <c r="AR127" s="594"/>
      <c r="AS127" s="594"/>
      <c r="AT127" s="594"/>
      <c r="AU127" s="594"/>
      <c r="AV127" s="594"/>
      <c r="AW127" s="594"/>
      <c r="AX127" s="595"/>
    </row>
    <row r="128" spans="1:50" ht="23.25" hidden="1" customHeight="1" x14ac:dyDescent="0.15">
      <c r="A128" s="438"/>
      <c r="B128" s="439"/>
      <c r="C128" s="439"/>
      <c r="D128" s="439"/>
      <c r="E128" s="439"/>
      <c r="F128" s="440"/>
      <c r="G128" s="392" t="s">
        <v>496</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366</v>
      </c>
      <c r="B130" s="181"/>
      <c r="C130" s="180" t="s">
        <v>363</v>
      </c>
      <c r="D130" s="181"/>
      <c r="E130" s="165" t="s">
        <v>396</v>
      </c>
      <c r="F130" s="166"/>
      <c r="G130" s="167" t="s">
        <v>563</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395</v>
      </c>
      <c r="F131" s="171"/>
      <c r="G131" s="106" t="s">
        <v>564</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364</v>
      </c>
      <c r="F132" s="175"/>
      <c r="G132" s="156" t="s">
        <v>375</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354</v>
      </c>
      <c r="AF132" s="151"/>
      <c r="AG132" s="151"/>
      <c r="AH132" s="151"/>
      <c r="AI132" s="151" t="s">
        <v>360</v>
      </c>
      <c r="AJ132" s="151"/>
      <c r="AK132" s="151"/>
      <c r="AL132" s="151"/>
      <c r="AM132" s="151" t="s">
        <v>465</v>
      </c>
      <c r="AN132" s="151"/>
      <c r="AO132" s="151"/>
      <c r="AP132" s="147"/>
      <c r="AQ132" s="147" t="s">
        <v>352</v>
      </c>
      <c r="AR132" s="148"/>
      <c r="AS132" s="148"/>
      <c r="AT132" s="149"/>
      <c r="AU132" s="192" t="s">
        <v>377</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549</v>
      </c>
      <c r="AR133" s="195"/>
      <c r="AS133" s="129" t="s">
        <v>353</v>
      </c>
      <c r="AT133" s="130"/>
      <c r="AU133" s="196" t="s">
        <v>550</v>
      </c>
      <c r="AV133" s="196"/>
      <c r="AW133" s="129" t="s">
        <v>300</v>
      </c>
      <c r="AX133" s="191"/>
    </row>
    <row r="134" spans="1:50" ht="39.75" customHeight="1" x14ac:dyDescent="0.15">
      <c r="A134" s="185"/>
      <c r="B134" s="182"/>
      <c r="C134" s="176"/>
      <c r="D134" s="182"/>
      <c r="E134" s="176"/>
      <c r="F134" s="177"/>
      <c r="G134" s="100" t="s">
        <v>685</v>
      </c>
      <c r="H134" s="101"/>
      <c r="I134" s="101"/>
      <c r="J134" s="101"/>
      <c r="K134" s="101"/>
      <c r="L134" s="101"/>
      <c r="M134" s="101"/>
      <c r="N134" s="101"/>
      <c r="O134" s="101"/>
      <c r="P134" s="101"/>
      <c r="Q134" s="101"/>
      <c r="R134" s="101"/>
      <c r="S134" s="101"/>
      <c r="T134" s="101"/>
      <c r="U134" s="101"/>
      <c r="V134" s="101"/>
      <c r="W134" s="101"/>
      <c r="X134" s="102"/>
      <c r="Y134" s="197" t="s">
        <v>376</v>
      </c>
      <c r="Z134" s="198"/>
      <c r="AA134" s="199"/>
      <c r="AB134" s="200" t="s">
        <v>550</v>
      </c>
      <c r="AC134" s="201"/>
      <c r="AD134" s="201"/>
      <c r="AE134" s="202" t="s">
        <v>547</v>
      </c>
      <c r="AF134" s="203"/>
      <c r="AG134" s="203"/>
      <c r="AH134" s="203"/>
      <c r="AI134" s="202" t="s">
        <v>550</v>
      </c>
      <c r="AJ134" s="203"/>
      <c r="AK134" s="203"/>
      <c r="AL134" s="203"/>
      <c r="AM134" s="202" t="s">
        <v>565</v>
      </c>
      <c r="AN134" s="203"/>
      <c r="AO134" s="203"/>
      <c r="AP134" s="203"/>
      <c r="AQ134" s="202" t="s">
        <v>566</v>
      </c>
      <c r="AR134" s="203"/>
      <c r="AS134" s="203"/>
      <c r="AT134" s="203"/>
      <c r="AU134" s="202" t="s">
        <v>550</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550</v>
      </c>
      <c r="AC135" s="209"/>
      <c r="AD135" s="209"/>
      <c r="AE135" s="202" t="s">
        <v>550</v>
      </c>
      <c r="AF135" s="203"/>
      <c r="AG135" s="203"/>
      <c r="AH135" s="203"/>
      <c r="AI135" s="202" t="s">
        <v>565</v>
      </c>
      <c r="AJ135" s="203"/>
      <c r="AK135" s="203"/>
      <c r="AL135" s="203"/>
      <c r="AM135" s="202" t="s">
        <v>565</v>
      </c>
      <c r="AN135" s="203"/>
      <c r="AO135" s="203"/>
      <c r="AP135" s="203"/>
      <c r="AQ135" s="202" t="s">
        <v>549</v>
      </c>
      <c r="AR135" s="203"/>
      <c r="AS135" s="203"/>
      <c r="AT135" s="203"/>
      <c r="AU135" s="202" t="s">
        <v>550</v>
      </c>
      <c r="AV135" s="203"/>
      <c r="AW135" s="203"/>
      <c r="AX135" s="204"/>
    </row>
    <row r="136" spans="1:50" ht="36" hidden="1" customHeight="1" x14ac:dyDescent="0.15">
      <c r="A136" s="185"/>
      <c r="B136" s="182"/>
      <c r="C136" s="176"/>
      <c r="D136" s="182"/>
      <c r="E136" s="176"/>
      <c r="F136" s="177"/>
      <c r="G136" s="156" t="s">
        <v>375</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354</v>
      </c>
      <c r="AF136" s="151"/>
      <c r="AG136" s="151"/>
      <c r="AH136" s="151"/>
      <c r="AI136" s="151" t="s">
        <v>360</v>
      </c>
      <c r="AJ136" s="151"/>
      <c r="AK136" s="151"/>
      <c r="AL136" s="151"/>
      <c r="AM136" s="151" t="s">
        <v>465</v>
      </c>
      <c r="AN136" s="151"/>
      <c r="AO136" s="151"/>
      <c r="AP136" s="147"/>
      <c r="AQ136" s="147" t="s">
        <v>352</v>
      </c>
      <c r="AR136" s="148"/>
      <c r="AS136" s="148"/>
      <c r="AT136" s="149"/>
      <c r="AU136" s="192" t="s">
        <v>377</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353</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376</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375</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354</v>
      </c>
      <c r="AF140" s="151"/>
      <c r="AG140" s="151"/>
      <c r="AH140" s="151"/>
      <c r="AI140" s="151" t="s">
        <v>360</v>
      </c>
      <c r="AJ140" s="151"/>
      <c r="AK140" s="151"/>
      <c r="AL140" s="151"/>
      <c r="AM140" s="151" t="s">
        <v>465</v>
      </c>
      <c r="AN140" s="151"/>
      <c r="AO140" s="151"/>
      <c r="AP140" s="147"/>
      <c r="AQ140" s="147" t="s">
        <v>352</v>
      </c>
      <c r="AR140" s="148"/>
      <c r="AS140" s="148"/>
      <c r="AT140" s="149"/>
      <c r="AU140" s="192" t="s">
        <v>377</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353</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376</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375</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354</v>
      </c>
      <c r="AF144" s="151"/>
      <c r="AG144" s="151"/>
      <c r="AH144" s="151"/>
      <c r="AI144" s="151" t="s">
        <v>360</v>
      </c>
      <c r="AJ144" s="151"/>
      <c r="AK144" s="151"/>
      <c r="AL144" s="151"/>
      <c r="AM144" s="151" t="s">
        <v>465</v>
      </c>
      <c r="AN144" s="151"/>
      <c r="AO144" s="151"/>
      <c r="AP144" s="147"/>
      <c r="AQ144" s="147" t="s">
        <v>352</v>
      </c>
      <c r="AR144" s="148"/>
      <c r="AS144" s="148"/>
      <c r="AT144" s="149"/>
      <c r="AU144" s="192" t="s">
        <v>377</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353</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376</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375</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354</v>
      </c>
      <c r="AF148" s="151"/>
      <c r="AG148" s="151"/>
      <c r="AH148" s="151"/>
      <c r="AI148" s="151" t="s">
        <v>360</v>
      </c>
      <c r="AJ148" s="151"/>
      <c r="AK148" s="151"/>
      <c r="AL148" s="151"/>
      <c r="AM148" s="151" t="s">
        <v>465</v>
      </c>
      <c r="AN148" s="151"/>
      <c r="AO148" s="151"/>
      <c r="AP148" s="147"/>
      <c r="AQ148" s="147" t="s">
        <v>352</v>
      </c>
      <c r="AR148" s="148"/>
      <c r="AS148" s="148"/>
      <c r="AT148" s="149"/>
      <c r="AU148" s="192" t="s">
        <v>377</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353</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376</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5"/>
      <c r="B152" s="182"/>
      <c r="C152" s="176"/>
      <c r="D152" s="182"/>
      <c r="E152" s="176"/>
      <c r="F152" s="177"/>
      <c r="G152" s="153" t="s">
        <v>378</v>
      </c>
      <c r="H152" s="126"/>
      <c r="I152" s="126"/>
      <c r="J152" s="126"/>
      <c r="K152" s="126"/>
      <c r="L152" s="126"/>
      <c r="M152" s="126"/>
      <c r="N152" s="126"/>
      <c r="O152" s="126"/>
      <c r="P152" s="127"/>
      <c r="Q152" s="155" t="s">
        <v>469</v>
      </c>
      <c r="R152" s="126"/>
      <c r="S152" s="126"/>
      <c r="T152" s="126"/>
      <c r="U152" s="126"/>
      <c r="V152" s="126"/>
      <c r="W152" s="126"/>
      <c r="X152" s="126"/>
      <c r="Y152" s="126"/>
      <c r="Z152" s="126"/>
      <c r="AA152" s="126"/>
      <c r="AB152" s="125" t="s">
        <v>470</v>
      </c>
      <c r="AC152" s="126"/>
      <c r="AD152" s="127"/>
      <c r="AE152" s="155" t="s">
        <v>379</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customHeight="1" x14ac:dyDescent="0.15">
      <c r="A154" s="185"/>
      <c r="B154" s="182"/>
      <c r="C154" s="176"/>
      <c r="D154" s="182"/>
      <c r="E154" s="176"/>
      <c r="F154" s="177"/>
      <c r="G154" s="100" t="s">
        <v>588</v>
      </c>
      <c r="H154" s="101"/>
      <c r="I154" s="101"/>
      <c r="J154" s="101"/>
      <c r="K154" s="101"/>
      <c r="L154" s="101"/>
      <c r="M154" s="101"/>
      <c r="N154" s="101"/>
      <c r="O154" s="101"/>
      <c r="P154" s="102"/>
      <c r="Q154" s="121" t="s">
        <v>588</v>
      </c>
      <c r="R154" s="101"/>
      <c r="S154" s="101"/>
      <c r="T154" s="101"/>
      <c r="U154" s="101"/>
      <c r="V154" s="101"/>
      <c r="W154" s="101"/>
      <c r="X154" s="101"/>
      <c r="Y154" s="101"/>
      <c r="Z154" s="101"/>
      <c r="AA154" s="289"/>
      <c r="AB154" s="137" t="s">
        <v>588</v>
      </c>
      <c r="AC154" s="138"/>
      <c r="AD154" s="138"/>
      <c r="AE154" s="143" t="s">
        <v>588</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380</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t="s">
        <v>588</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1.75" hidden="1" customHeight="1" x14ac:dyDescent="0.15">
      <c r="A159" s="185"/>
      <c r="B159" s="182"/>
      <c r="C159" s="176"/>
      <c r="D159" s="182"/>
      <c r="E159" s="176"/>
      <c r="F159" s="177"/>
      <c r="G159" s="153" t="s">
        <v>378</v>
      </c>
      <c r="H159" s="126"/>
      <c r="I159" s="126"/>
      <c r="J159" s="126"/>
      <c r="K159" s="126"/>
      <c r="L159" s="126"/>
      <c r="M159" s="126"/>
      <c r="N159" s="126"/>
      <c r="O159" s="126"/>
      <c r="P159" s="127"/>
      <c r="Q159" s="155" t="s">
        <v>469</v>
      </c>
      <c r="R159" s="126"/>
      <c r="S159" s="126"/>
      <c r="T159" s="126"/>
      <c r="U159" s="126"/>
      <c r="V159" s="126"/>
      <c r="W159" s="126"/>
      <c r="X159" s="126"/>
      <c r="Y159" s="126"/>
      <c r="Z159" s="126"/>
      <c r="AA159" s="126"/>
      <c r="AB159" s="125" t="s">
        <v>470</v>
      </c>
      <c r="AC159" s="126"/>
      <c r="AD159" s="127"/>
      <c r="AE159" s="131" t="s">
        <v>379</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380</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1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378</v>
      </c>
      <c r="H166" s="126"/>
      <c r="I166" s="126"/>
      <c r="J166" s="126"/>
      <c r="K166" s="126"/>
      <c r="L166" s="126"/>
      <c r="M166" s="126"/>
      <c r="N166" s="126"/>
      <c r="O166" s="126"/>
      <c r="P166" s="127"/>
      <c r="Q166" s="155" t="s">
        <v>469</v>
      </c>
      <c r="R166" s="126"/>
      <c r="S166" s="126"/>
      <c r="T166" s="126"/>
      <c r="U166" s="126"/>
      <c r="V166" s="126"/>
      <c r="W166" s="126"/>
      <c r="X166" s="126"/>
      <c r="Y166" s="126"/>
      <c r="Z166" s="126"/>
      <c r="AA166" s="126"/>
      <c r="AB166" s="125" t="s">
        <v>470</v>
      </c>
      <c r="AC166" s="126"/>
      <c r="AD166" s="127"/>
      <c r="AE166" s="131" t="s">
        <v>379</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380</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378</v>
      </c>
      <c r="H173" s="126"/>
      <c r="I173" s="126"/>
      <c r="J173" s="126"/>
      <c r="K173" s="126"/>
      <c r="L173" s="126"/>
      <c r="M173" s="126"/>
      <c r="N173" s="126"/>
      <c r="O173" s="126"/>
      <c r="P173" s="127"/>
      <c r="Q173" s="155" t="s">
        <v>469</v>
      </c>
      <c r="R173" s="126"/>
      <c r="S173" s="126"/>
      <c r="T173" s="126"/>
      <c r="U173" s="126"/>
      <c r="V173" s="126"/>
      <c r="W173" s="126"/>
      <c r="X173" s="126"/>
      <c r="Y173" s="126"/>
      <c r="Z173" s="126"/>
      <c r="AA173" s="126"/>
      <c r="AB173" s="125" t="s">
        <v>470</v>
      </c>
      <c r="AC173" s="126"/>
      <c r="AD173" s="127"/>
      <c r="AE173" s="131" t="s">
        <v>379</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380</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378</v>
      </c>
      <c r="H180" s="126"/>
      <c r="I180" s="126"/>
      <c r="J180" s="126"/>
      <c r="K180" s="126"/>
      <c r="L180" s="126"/>
      <c r="M180" s="126"/>
      <c r="N180" s="126"/>
      <c r="O180" s="126"/>
      <c r="P180" s="127"/>
      <c r="Q180" s="155" t="s">
        <v>469</v>
      </c>
      <c r="R180" s="126"/>
      <c r="S180" s="126"/>
      <c r="T180" s="126"/>
      <c r="U180" s="126"/>
      <c r="V180" s="126"/>
      <c r="W180" s="126"/>
      <c r="X180" s="126"/>
      <c r="Y180" s="126"/>
      <c r="Z180" s="126"/>
      <c r="AA180" s="126"/>
      <c r="AB180" s="125" t="s">
        <v>470</v>
      </c>
      <c r="AC180" s="126"/>
      <c r="AD180" s="127"/>
      <c r="AE180" s="131" t="s">
        <v>379</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380</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427</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697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396</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395</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364</v>
      </c>
      <c r="F192" s="175"/>
      <c r="G192" s="156" t="s">
        <v>375</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354</v>
      </c>
      <c r="AF192" s="151"/>
      <c r="AG192" s="151"/>
      <c r="AH192" s="151"/>
      <c r="AI192" s="151" t="s">
        <v>360</v>
      </c>
      <c r="AJ192" s="151"/>
      <c r="AK192" s="151"/>
      <c r="AL192" s="151"/>
      <c r="AM192" s="151" t="s">
        <v>465</v>
      </c>
      <c r="AN192" s="151"/>
      <c r="AO192" s="151"/>
      <c r="AP192" s="147"/>
      <c r="AQ192" s="147" t="s">
        <v>352</v>
      </c>
      <c r="AR192" s="148"/>
      <c r="AS192" s="148"/>
      <c r="AT192" s="149"/>
      <c r="AU192" s="192" t="s">
        <v>377</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353</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376</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375</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354</v>
      </c>
      <c r="AF196" s="151"/>
      <c r="AG196" s="151"/>
      <c r="AH196" s="151"/>
      <c r="AI196" s="151" t="s">
        <v>360</v>
      </c>
      <c r="AJ196" s="151"/>
      <c r="AK196" s="151"/>
      <c r="AL196" s="151"/>
      <c r="AM196" s="151" t="s">
        <v>465</v>
      </c>
      <c r="AN196" s="151"/>
      <c r="AO196" s="151"/>
      <c r="AP196" s="147"/>
      <c r="AQ196" s="147" t="s">
        <v>352</v>
      </c>
      <c r="AR196" s="148"/>
      <c r="AS196" s="148"/>
      <c r="AT196" s="149"/>
      <c r="AU196" s="192" t="s">
        <v>377</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353</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376</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375</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354</v>
      </c>
      <c r="AF200" s="151"/>
      <c r="AG200" s="151"/>
      <c r="AH200" s="151"/>
      <c r="AI200" s="151" t="s">
        <v>360</v>
      </c>
      <c r="AJ200" s="151"/>
      <c r="AK200" s="151"/>
      <c r="AL200" s="151"/>
      <c r="AM200" s="151" t="s">
        <v>465</v>
      </c>
      <c r="AN200" s="151"/>
      <c r="AO200" s="151"/>
      <c r="AP200" s="147"/>
      <c r="AQ200" s="147" t="s">
        <v>352</v>
      </c>
      <c r="AR200" s="148"/>
      <c r="AS200" s="148"/>
      <c r="AT200" s="149"/>
      <c r="AU200" s="192" t="s">
        <v>377</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353</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376</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375</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354</v>
      </c>
      <c r="AF204" s="151"/>
      <c r="AG204" s="151"/>
      <c r="AH204" s="151"/>
      <c r="AI204" s="151" t="s">
        <v>360</v>
      </c>
      <c r="AJ204" s="151"/>
      <c r="AK204" s="151"/>
      <c r="AL204" s="151"/>
      <c r="AM204" s="151" t="s">
        <v>465</v>
      </c>
      <c r="AN204" s="151"/>
      <c r="AO204" s="151"/>
      <c r="AP204" s="147"/>
      <c r="AQ204" s="147" t="s">
        <v>352</v>
      </c>
      <c r="AR204" s="148"/>
      <c r="AS204" s="148"/>
      <c r="AT204" s="149"/>
      <c r="AU204" s="192" t="s">
        <v>377</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353</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376</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375</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354</v>
      </c>
      <c r="AF208" s="151"/>
      <c r="AG208" s="151"/>
      <c r="AH208" s="151"/>
      <c r="AI208" s="151" t="s">
        <v>360</v>
      </c>
      <c r="AJ208" s="151"/>
      <c r="AK208" s="151"/>
      <c r="AL208" s="151"/>
      <c r="AM208" s="151" t="s">
        <v>465</v>
      </c>
      <c r="AN208" s="151"/>
      <c r="AO208" s="151"/>
      <c r="AP208" s="147"/>
      <c r="AQ208" s="147" t="s">
        <v>352</v>
      </c>
      <c r="AR208" s="148"/>
      <c r="AS208" s="148"/>
      <c r="AT208" s="149"/>
      <c r="AU208" s="192" t="s">
        <v>377</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353</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376</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378</v>
      </c>
      <c r="H212" s="126"/>
      <c r="I212" s="126"/>
      <c r="J212" s="126"/>
      <c r="K212" s="126"/>
      <c r="L212" s="126"/>
      <c r="M212" s="126"/>
      <c r="N212" s="126"/>
      <c r="O212" s="126"/>
      <c r="P212" s="127"/>
      <c r="Q212" s="155" t="s">
        <v>469</v>
      </c>
      <c r="R212" s="126"/>
      <c r="S212" s="126"/>
      <c r="T212" s="126"/>
      <c r="U212" s="126"/>
      <c r="V212" s="126"/>
      <c r="W212" s="126"/>
      <c r="X212" s="126"/>
      <c r="Y212" s="126"/>
      <c r="Z212" s="126"/>
      <c r="AA212" s="126"/>
      <c r="AB212" s="125" t="s">
        <v>470</v>
      </c>
      <c r="AC212" s="126"/>
      <c r="AD212" s="127"/>
      <c r="AE212" s="155" t="s">
        <v>379</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380</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378</v>
      </c>
      <c r="H219" s="126"/>
      <c r="I219" s="126"/>
      <c r="J219" s="126"/>
      <c r="K219" s="126"/>
      <c r="L219" s="126"/>
      <c r="M219" s="126"/>
      <c r="N219" s="126"/>
      <c r="O219" s="126"/>
      <c r="P219" s="127"/>
      <c r="Q219" s="155" t="s">
        <v>469</v>
      </c>
      <c r="R219" s="126"/>
      <c r="S219" s="126"/>
      <c r="T219" s="126"/>
      <c r="U219" s="126"/>
      <c r="V219" s="126"/>
      <c r="W219" s="126"/>
      <c r="X219" s="126"/>
      <c r="Y219" s="126"/>
      <c r="Z219" s="126"/>
      <c r="AA219" s="126"/>
      <c r="AB219" s="125" t="s">
        <v>470</v>
      </c>
      <c r="AC219" s="126"/>
      <c r="AD219" s="127"/>
      <c r="AE219" s="131" t="s">
        <v>379</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380</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378</v>
      </c>
      <c r="H226" s="126"/>
      <c r="I226" s="126"/>
      <c r="J226" s="126"/>
      <c r="K226" s="126"/>
      <c r="L226" s="126"/>
      <c r="M226" s="126"/>
      <c r="N226" s="126"/>
      <c r="O226" s="126"/>
      <c r="P226" s="127"/>
      <c r="Q226" s="155" t="s">
        <v>469</v>
      </c>
      <c r="R226" s="126"/>
      <c r="S226" s="126"/>
      <c r="T226" s="126"/>
      <c r="U226" s="126"/>
      <c r="V226" s="126"/>
      <c r="W226" s="126"/>
      <c r="X226" s="126"/>
      <c r="Y226" s="126"/>
      <c r="Z226" s="126"/>
      <c r="AA226" s="126"/>
      <c r="AB226" s="125" t="s">
        <v>470</v>
      </c>
      <c r="AC226" s="126"/>
      <c r="AD226" s="127"/>
      <c r="AE226" s="131" t="s">
        <v>379</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380</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378</v>
      </c>
      <c r="H233" s="126"/>
      <c r="I233" s="126"/>
      <c r="J233" s="126"/>
      <c r="K233" s="126"/>
      <c r="L233" s="126"/>
      <c r="M233" s="126"/>
      <c r="N233" s="126"/>
      <c r="O233" s="126"/>
      <c r="P233" s="127"/>
      <c r="Q233" s="155" t="s">
        <v>469</v>
      </c>
      <c r="R233" s="126"/>
      <c r="S233" s="126"/>
      <c r="T233" s="126"/>
      <c r="U233" s="126"/>
      <c r="V233" s="126"/>
      <c r="W233" s="126"/>
      <c r="X233" s="126"/>
      <c r="Y233" s="126"/>
      <c r="Z233" s="126"/>
      <c r="AA233" s="126"/>
      <c r="AB233" s="125" t="s">
        <v>470</v>
      </c>
      <c r="AC233" s="126"/>
      <c r="AD233" s="127"/>
      <c r="AE233" s="131" t="s">
        <v>379</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380</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378</v>
      </c>
      <c r="H240" s="126"/>
      <c r="I240" s="126"/>
      <c r="J240" s="126"/>
      <c r="K240" s="126"/>
      <c r="L240" s="126"/>
      <c r="M240" s="126"/>
      <c r="N240" s="126"/>
      <c r="O240" s="126"/>
      <c r="P240" s="127"/>
      <c r="Q240" s="155" t="s">
        <v>469</v>
      </c>
      <c r="R240" s="126"/>
      <c r="S240" s="126"/>
      <c r="T240" s="126"/>
      <c r="U240" s="126"/>
      <c r="V240" s="126"/>
      <c r="W240" s="126"/>
      <c r="X240" s="126"/>
      <c r="Y240" s="126"/>
      <c r="Z240" s="126"/>
      <c r="AA240" s="126"/>
      <c r="AB240" s="125" t="s">
        <v>470</v>
      </c>
      <c r="AC240" s="126"/>
      <c r="AD240" s="127"/>
      <c r="AE240" s="131" t="s">
        <v>379</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380</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427</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396</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395</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364</v>
      </c>
      <c r="F252" s="175"/>
      <c r="G252" s="156" t="s">
        <v>375</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354</v>
      </c>
      <c r="AF252" s="151"/>
      <c r="AG252" s="151"/>
      <c r="AH252" s="151"/>
      <c r="AI252" s="151" t="s">
        <v>360</v>
      </c>
      <c r="AJ252" s="151"/>
      <c r="AK252" s="151"/>
      <c r="AL252" s="151"/>
      <c r="AM252" s="151" t="s">
        <v>465</v>
      </c>
      <c r="AN252" s="151"/>
      <c r="AO252" s="151"/>
      <c r="AP252" s="147"/>
      <c r="AQ252" s="147" t="s">
        <v>352</v>
      </c>
      <c r="AR252" s="148"/>
      <c r="AS252" s="148"/>
      <c r="AT252" s="149"/>
      <c r="AU252" s="192" t="s">
        <v>377</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353</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376</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375</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354</v>
      </c>
      <c r="AF256" s="151"/>
      <c r="AG256" s="151"/>
      <c r="AH256" s="151"/>
      <c r="AI256" s="151" t="s">
        <v>360</v>
      </c>
      <c r="AJ256" s="151"/>
      <c r="AK256" s="151"/>
      <c r="AL256" s="151"/>
      <c r="AM256" s="151" t="s">
        <v>465</v>
      </c>
      <c r="AN256" s="151"/>
      <c r="AO256" s="151"/>
      <c r="AP256" s="147"/>
      <c r="AQ256" s="147" t="s">
        <v>352</v>
      </c>
      <c r="AR256" s="148"/>
      <c r="AS256" s="148"/>
      <c r="AT256" s="149"/>
      <c r="AU256" s="192" t="s">
        <v>377</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353</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376</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375</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354</v>
      </c>
      <c r="AF260" s="151"/>
      <c r="AG260" s="151"/>
      <c r="AH260" s="151"/>
      <c r="AI260" s="151" t="s">
        <v>360</v>
      </c>
      <c r="AJ260" s="151"/>
      <c r="AK260" s="151"/>
      <c r="AL260" s="151"/>
      <c r="AM260" s="151" t="s">
        <v>465</v>
      </c>
      <c r="AN260" s="151"/>
      <c r="AO260" s="151"/>
      <c r="AP260" s="147"/>
      <c r="AQ260" s="147" t="s">
        <v>352</v>
      </c>
      <c r="AR260" s="148"/>
      <c r="AS260" s="148"/>
      <c r="AT260" s="149"/>
      <c r="AU260" s="192" t="s">
        <v>377</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353</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376</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375</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354</v>
      </c>
      <c r="AF264" s="213"/>
      <c r="AG264" s="213"/>
      <c r="AH264" s="213"/>
      <c r="AI264" s="213" t="s">
        <v>360</v>
      </c>
      <c r="AJ264" s="213"/>
      <c r="AK264" s="213"/>
      <c r="AL264" s="213"/>
      <c r="AM264" s="213" t="s">
        <v>465</v>
      </c>
      <c r="AN264" s="213"/>
      <c r="AO264" s="213"/>
      <c r="AP264" s="155"/>
      <c r="AQ264" s="155" t="s">
        <v>352</v>
      </c>
      <c r="AR264" s="126"/>
      <c r="AS264" s="126"/>
      <c r="AT264" s="127"/>
      <c r="AU264" s="132" t="s">
        <v>377</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353</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376</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375</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354</v>
      </c>
      <c r="AF268" s="151"/>
      <c r="AG268" s="151"/>
      <c r="AH268" s="151"/>
      <c r="AI268" s="151" t="s">
        <v>360</v>
      </c>
      <c r="AJ268" s="151"/>
      <c r="AK268" s="151"/>
      <c r="AL268" s="151"/>
      <c r="AM268" s="151" t="s">
        <v>465</v>
      </c>
      <c r="AN268" s="151"/>
      <c r="AO268" s="151"/>
      <c r="AP268" s="147"/>
      <c r="AQ268" s="147" t="s">
        <v>352</v>
      </c>
      <c r="AR268" s="148"/>
      <c r="AS268" s="148"/>
      <c r="AT268" s="149"/>
      <c r="AU268" s="192" t="s">
        <v>377</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353</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376</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378</v>
      </c>
      <c r="H272" s="126"/>
      <c r="I272" s="126"/>
      <c r="J272" s="126"/>
      <c r="K272" s="126"/>
      <c r="L272" s="126"/>
      <c r="M272" s="126"/>
      <c r="N272" s="126"/>
      <c r="O272" s="126"/>
      <c r="P272" s="127"/>
      <c r="Q272" s="155" t="s">
        <v>469</v>
      </c>
      <c r="R272" s="126"/>
      <c r="S272" s="126"/>
      <c r="T272" s="126"/>
      <c r="U272" s="126"/>
      <c r="V272" s="126"/>
      <c r="W272" s="126"/>
      <c r="X272" s="126"/>
      <c r="Y272" s="126"/>
      <c r="Z272" s="126"/>
      <c r="AA272" s="126"/>
      <c r="AB272" s="125" t="s">
        <v>470</v>
      </c>
      <c r="AC272" s="126"/>
      <c r="AD272" s="127"/>
      <c r="AE272" s="155" t="s">
        <v>379</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380</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378</v>
      </c>
      <c r="H279" s="126"/>
      <c r="I279" s="126"/>
      <c r="J279" s="126"/>
      <c r="K279" s="126"/>
      <c r="L279" s="126"/>
      <c r="M279" s="126"/>
      <c r="N279" s="126"/>
      <c r="O279" s="126"/>
      <c r="P279" s="127"/>
      <c r="Q279" s="155" t="s">
        <v>469</v>
      </c>
      <c r="R279" s="126"/>
      <c r="S279" s="126"/>
      <c r="T279" s="126"/>
      <c r="U279" s="126"/>
      <c r="V279" s="126"/>
      <c r="W279" s="126"/>
      <c r="X279" s="126"/>
      <c r="Y279" s="126"/>
      <c r="Z279" s="126"/>
      <c r="AA279" s="126"/>
      <c r="AB279" s="125" t="s">
        <v>470</v>
      </c>
      <c r="AC279" s="126"/>
      <c r="AD279" s="127"/>
      <c r="AE279" s="131" t="s">
        <v>379</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380</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378</v>
      </c>
      <c r="H286" s="126"/>
      <c r="I286" s="126"/>
      <c r="J286" s="126"/>
      <c r="K286" s="126"/>
      <c r="L286" s="126"/>
      <c r="M286" s="126"/>
      <c r="N286" s="126"/>
      <c r="O286" s="126"/>
      <c r="P286" s="127"/>
      <c r="Q286" s="155" t="s">
        <v>469</v>
      </c>
      <c r="R286" s="126"/>
      <c r="S286" s="126"/>
      <c r="T286" s="126"/>
      <c r="U286" s="126"/>
      <c r="V286" s="126"/>
      <c r="W286" s="126"/>
      <c r="X286" s="126"/>
      <c r="Y286" s="126"/>
      <c r="Z286" s="126"/>
      <c r="AA286" s="126"/>
      <c r="AB286" s="125" t="s">
        <v>470</v>
      </c>
      <c r="AC286" s="126"/>
      <c r="AD286" s="127"/>
      <c r="AE286" s="131" t="s">
        <v>379</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380</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378</v>
      </c>
      <c r="H293" s="126"/>
      <c r="I293" s="126"/>
      <c r="J293" s="126"/>
      <c r="K293" s="126"/>
      <c r="L293" s="126"/>
      <c r="M293" s="126"/>
      <c r="N293" s="126"/>
      <c r="O293" s="126"/>
      <c r="P293" s="127"/>
      <c r="Q293" s="155" t="s">
        <v>469</v>
      </c>
      <c r="R293" s="126"/>
      <c r="S293" s="126"/>
      <c r="T293" s="126"/>
      <c r="U293" s="126"/>
      <c r="V293" s="126"/>
      <c r="W293" s="126"/>
      <c r="X293" s="126"/>
      <c r="Y293" s="126"/>
      <c r="Z293" s="126"/>
      <c r="AA293" s="126"/>
      <c r="AB293" s="125" t="s">
        <v>470</v>
      </c>
      <c r="AC293" s="126"/>
      <c r="AD293" s="127"/>
      <c r="AE293" s="131" t="s">
        <v>379</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380</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378</v>
      </c>
      <c r="H300" s="126"/>
      <c r="I300" s="126"/>
      <c r="J300" s="126"/>
      <c r="K300" s="126"/>
      <c r="L300" s="126"/>
      <c r="M300" s="126"/>
      <c r="N300" s="126"/>
      <c r="O300" s="126"/>
      <c r="P300" s="127"/>
      <c r="Q300" s="155" t="s">
        <v>469</v>
      </c>
      <c r="R300" s="126"/>
      <c r="S300" s="126"/>
      <c r="T300" s="126"/>
      <c r="U300" s="126"/>
      <c r="V300" s="126"/>
      <c r="W300" s="126"/>
      <c r="X300" s="126"/>
      <c r="Y300" s="126"/>
      <c r="Z300" s="126"/>
      <c r="AA300" s="126"/>
      <c r="AB300" s="125" t="s">
        <v>470</v>
      </c>
      <c r="AC300" s="126"/>
      <c r="AD300" s="127"/>
      <c r="AE300" s="131" t="s">
        <v>379</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380</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427</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396</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395</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364</v>
      </c>
      <c r="F312" s="175"/>
      <c r="G312" s="156" t="s">
        <v>375</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354</v>
      </c>
      <c r="AF312" s="151"/>
      <c r="AG312" s="151"/>
      <c r="AH312" s="151"/>
      <c r="AI312" s="151" t="s">
        <v>360</v>
      </c>
      <c r="AJ312" s="151"/>
      <c r="AK312" s="151"/>
      <c r="AL312" s="151"/>
      <c r="AM312" s="151" t="s">
        <v>465</v>
      </c>
      <c r="AN312" s="151"/>
      <c r="AO312" s="151"/>
      <c r="AP312" s="147"/>
      <c r="AQ312" s="147" t="s">
        <v>352</v>
      </c>
      <c r="AR312" s="148"/>
      <c r="AS312" s="148"/>
      <c r="AT312" s="149"/>
      <c r="AU312" s="192" t="s">
        <v>377</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353</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376</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375</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354</v>
      </c>
      <c r="AF316" s="151"/>
      <c r="AG316" s="151"/>
      <c r="AH316" s="151"/>
      <c r="AI316" s="151" t="s">
        <v>360</v>
      </c>
      <c r="AJ316" s="151"/>
      <c r="AK316" s="151"/>
      <c r="AL316" s="151"/>
      <c r="AM316" s="151" t="s">
        <v>465</v>
      </c>
      <c r="AN316" s="151"/>
      <c r="AO316" s="151"/>
      <c r="AP316" s="147"/>
      <c r="AQ316" s="147" t="s">
        <v>352</v>
      </c>
      <c r="AR316" s="148"/>
      <c r="AS316" s="148"/>
      <c r="AT316" s="149"/>
      <c r="AU316" s="192" t="s">
        <v>377</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353</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376</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375</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354</v>
      </c>
      <c r="AF320" s="151"/>
      <c r="AG320" s="151"/>
      <c r="AH320" s="151"/>
      <c r="AI320" s="151" t="s">
        <v>360</v>
      </c>
      <c r="AJ320" s="151"/>
      <c r="AK320" s="151"/>
      <c r="AL320" s="151"/>
      <c r="AM320" s="151" t="s">
        <v>465</v>
      </c>
      <c r="AN320" s="151"/>
      <c r="AO320" s="151"/>
      <c r="AP320" s="147"/>
      <c r="AQ320" s="147" t="s">
        <v>352</v>
      </c>
      <c r="AR320" s="148"/>
      <c r="AS320" s="148"/>
      <c r="AT320" s="149"/>
      <c r="AU320" s="192" t="s">
        <v>377</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353</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376</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375</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354</v>
      </c>
      <c r="AF324" s="151"/>
      <c r="AG324" s="151"/>
      <c r="AH324" s="151"/>
      <c r="AI324" s="151" t="s">
        <v>360</v>
      </c>
      <c r="AJ324" s="151"/>
      <c r="AK324" s="151"/>
      <c r="AL324" s="151"/>
      <c r="AM324" s="151" t="s">
        <v>465</v>
      </c>
      <c r="AN324" s="151"/>
      <c r="AO324" s="151"/>
      <c r="AP324" s="147"/>
      <c r="AQ324" s="147" t="s">
        <v>352</v>
      </c>
      <c r="AR324" s="148"/>
      <c r="AS324" s="148"/>
      <c r="AT324" s="149"/>
      <c r="AU324" s="192" t="s">
        <v>377</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353</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376</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375</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354</v>
      </c>
      <c r="AF328" s="151"/>
      <c r="AG328" s="151"/>
      <c r="AH328" s="151"/>
      <c r="AI328" s="151" t="s">
        <v>360</v>
      </c>
      <c r="AJ328" s="151"/>
      <c r="AK328" s="151"/>
      <c r="AL328" s="151"/>
      <c r="AM328" s="151" t="s">
        <v>465</v>
      </c>
      <c r="AN328" s="151"/>
      <c r="AO328" s="151"/>
      <c r="AP328" s="147"/>
      <c r="AQ328" s="147" t="s">
        <v>352</v>
      </c>
      <c r="AR328" s="148"/>
      <c r="AS328" s="148"/>
      <c r="AT328" s="149"/>
      <c r="AU328" s="192" t="s">
        <v>377</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353</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376</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378</v>
      </c>
      <c r="H332" s="126"/>
      <c r="I332" s="126"/>
      <c r="J332" s="126"/>
      <c r="K332" s="126"/>
      <c r="L332" s="126"/>
      <c r="M332" s="126"/>
      <c r="N332" s="126"/>
      <c r="O332" s="126"/>
      <c r="P332" s="127"/>
      <c r="Q332" s="155" t="s">
        <v>469</v>
      </c>
      <c r="R332" s="126"/>
      <c r="S332" s="126"/>
      <c r="T332" s="126"/>
      <c r="U332" s="126"/>
      <c r="V332" s="126"/>
      <c r="W332" s="126"/>
      <c r="X332" s="126"/>
      <c r="Y332" s="126"/>
      <c r="Z332" s="126"/>
      <c r="AA332" s="126"/>
      <c r="AB332" s="125" t="s">
        <v>470</v>
      </c>
      <c r="AC332" s="126"/>
      <c r="AD332" s="127"/>
      <c r="AE332" s="155" t="s">
        <v>379</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380</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378</v>
      </c>
      <c r="H339" s="126"/>
      <c r="I339" s="126"/>
      <c r="J339" s="126"/>
      <c r="K339" s="126"/>
      <c r="L339" s="126"/>
      <c r="M339" s="126"/>
      <c r="N339" s="126"/>
      <c r="O339" s="126"/>
      <c r="P339" s="127"/>
      <c r="Q339" s="155" t="s">
        <v>469</v>
      </c>
      <c r="R339" s="126"/>
      <c r="S339" s="126"/>
      <c r="T339" s="126"/>
      <c r="U339" s="126"/>
      <c r="V339" s="126"/>
      <c r="W339" s="126"/>
      <c r="X339" s="126"/>
      <c r="Y339" s="126"/>
      <c r="Z339" s="126"/>
      <c r="AA339" s="126"/>
      <c r="AB339" s="125" t="s">
        <v>470</v>
      </c>
      <c r="AC339" s="126"/>
      <c r="AD339" s="127"/>
      <c r="AE339" s="131" t="s">
        <v>379</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380</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378</v>
      </c>
      <c r="H346" s="126"/>
      <c r="I346" s="126"/>
      <c r="J346" s="126"/>
      <c r="K346" s="126"/>
      <c r="L346" s="126"/>
      <c r="M346" s="126"/>
      <c r="N346" s="126"/>
      <c r="O346" s="126"/>
      <c r="P346" s="127"/>
      <c r="Q346" s="155" t="s">
        <v>469</v>
      </c>
      <c r="R346" s="126"/>
      <c r="S346" s="126"/>
      <c r="T346" s="126"/>
      <c r="U346" s="126"/>
      <c r="V346" s="126"/>
      <c r="W346" s="126"/>
      <c r="X346" s="126"/>
      <c r="Y346" s="126"/>
      <c r="Z346" s="126"/>
      <c r="AA346" s="126"/>
      <c r="AB346" s="125" t="s">
        <v>470</v>
      </c>
      <c r="AC346" s="126"/>
      <c r="AD346" s="127"/>
      <c r="AE346" s="131" t="s">
        <v>379</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380</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378</v>
      </c>
      <c r="H353" s="126"/>
      <c r="I353" s="126"/>
      <c r="J353" s="126"/>
      <c r="K353" s="126"/>
      <c r="L353" s="126"/>
      <c r="M353" s="126"/>
      <c r="N353" s="126"/>
      <c r="O353" s="126"/>
      <c r="P353" s="127"/>
      <c r="Q353" s="155" t="s">
        <v>469</v>
      </c>
      <c r="R353" s="126"/>
      <c r="S353" s="126"/>
      <c r="T353" s="126"/>
      <c r="U353" s="126"/>
      <c r="V353" s="126"/>
      <c r="W353" s="126"/>
      <c r="X353" s="126"/>
      <c r="Y353" s="126"/>
      <c r="Z353" s="126"/>
      <c r="AA353" s="126"/>
      <c r="AB353" s="125" t="s">
        <v>470</v>
      </c>
      <c r="AC353" s="126"/>
      <c r="AD353" s="127"/>
      <c r="AE353" s="131" t="s">
        <v>379</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380</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378</v>
      </c>
      <c r="H360" s="126"/>
      <c r="I360" s="126"/>
      <c r="J360" s="126"/>
      <c r="K360" s="126"/>
      <c r="L360" s="126"/>
      <c r="M360" s="126"/>
      <c r="N360" s="126"/>
      <c r="O360" s="126"/>
      <c r="P360" s="127"/>
      <c r="Q360" s="155" t="s">
        <v>469</v>
      </c>
      <c r="R360" s="126"/>
      <c r="S360" s="126"/>
      <c r="T360" s="126"/>
      <c r="U360" s="126"/>
      <c r="V360" s="126"/>
      <c r="W360" s="126"/>
      <c r="X360" s="126"/>
      <c r="Y360" s="126"/>
      <c r="Z360" s="126"/>
      <c r="AA360" s="126"/>
      <c r="AB360" s="125" t="s">
        <v>470</v>
      </c>
      <c r="AC360" s="126"/>
      <c r="AD360" s="127"/>
      <c r="AE360" s="131" t="s">
        <v>379</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380</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427</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396</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395</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364</v>
      </c>
      <c r="F372" s="175"/>
      <c r="G372" s="156" t="s">
        <v>375</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354</v>
      </c>
      <c r="AF372" s="151"/>
      <c r="AG372" s="151"/>
      <c r="AH372" s="151"/>
      <c r="AI372" s="151" t="s">
        <v>360</v>
      </c>
      <c r="AJ372" s="151"/>
      <c r="AK372" s="151"/>
      <c r="AL372" s="151"/>
      <c r="AM372" s="151" t="s">
        <v>465</v>
      </c>
      <c r="AN372" s="151"/>
      <c r="AO372" s="151"/>
      <c r="AP372" s="147"/>
      <c r="AQ372" s="147" t="s">
        <v>352</v>
      </c>
      <c r="AR372" s="148"/>
      <c r="AS372" s="148"/>
      <c r="AT372" s="149"/>
      <c r="AU372" s="192" t="s">
        <v>377</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353</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376</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375</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354</v>
      </c>
      <c r="AF376" s="151"/>
      <c r="AG376" s="151"/>
      <c r="AH376" s="151"/>
      <c r="AI376" s="151" t="s">
        <v>360</v>
      </c>
      <c r="AJ376" s="151"/>
      <c r="AK376" s="151"/>
      <c r="AL376" s="151"/>
      <c r="AM376" s="151" t="s">
        <v>465</v>
      </c>
      <c r="AN376" s="151"/>
      <c r="AO376" s="151"/>
      <c r="AP376" s="147"/>
      <c r="AQ376" s="147" t="s">
        <v>352</v>
      </c>
      <c r="AR376" s="148"/>
      <c r="AS376" s="148"/>
      <c r="AT376" s="149"/>
      <c r="AU376" s="192" t="s">
        <v>377</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353</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376</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375</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354</v>
      </c>
      <c r="AF380" s="151"/>
      <c r="AG380" s="151"/>
      <c r="AH380" s="151"/>
      <c r="AI380" s="151" t="s">
        <v>360</v>
      </c>
      <c r="AJ380" s="151"/>
      <c r="AK380" s="151"/>
      <c r="AL380" s="151"/>
      <c r="AM380" s="151" t="s">
        <v>465</v>
      </c>
      <c r="AN380" s="151"/>
      <c r="AO380" s="151"/>
      <c r="AP380" s="147"/>
      <c r="AQ380" s="147" t="s">
        <v>352</v>
      </c>
      <c r="AR380" s="148"/>
      <c r="AS380" s="148"/>
      <c r="AT380" s="149"/>
      <c r="AU380" s="192" t="s">
        <v>377</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353</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376</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375</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354</v>
      </c>
      <c r="AF384" s="151"/>
      <c r="AG384" s="151"/>
      <c r="AH384" s="151"/>
      <c r="AI384" s="151" t="s">
        <v>360</v>
      </c>
      <c r="AJ384" s="151"/>
      <c r="AK384" s="151"/>
      <c r="AL384" s="151"/>
      <c r="AM384" s="151" t="s">
        <v>465</v>
      </c>
      <c r="AN384" s="151"/>
      <c r="AO384" s="151"/>
      <c r="AP384" s="147"/>
      <c r="AQ384" s="147" t="s">
        <v>352</v>
      </c>
      <c r="AR384" s="148"/>
      <c r="AS384" s="148"/>
      <c r="AT384" s="149"/>
      <c r="AU384" s="192" t="s">
        <v>377</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353</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376</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375</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354</v>
      </c>
      <c r="AF388" s="151"/>
      <c r="AG388" s="151"/>
      <c r="AH388" s="151"/>
      <c r="AI388" s="151" t="s">
        <v>360</v>
      </c>
      <c r="AJ388" s="151"/>
      <c r="AK388" s="151"/>
      <c r="AL388" s="151"/>
      <c r="AM388" s="151" t="s">
        <v>465</v>
      </c>
      <c r="AN388" s="151"/>
      <c r="AO388" s="151"/>
      <c r="AP388" s="147"/>
      <c r="AQ388" s="147" t="s">
        <v>352</v>
      </c>
      <c r="AR388" s="148"/>
      <c r="AS388" s="148"/>
      <c r="AT388" s="149"/>
      <c r="AU388" s="192" t="s">
        <v>377</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353</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376</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378</v>
      </c>
      <c r="H392" s="126"/>
      <c r="I392" s="126"/>
      <c r="J392" s="126"/>
      <c r="K392" s="126"/>
      <c r="L392" s="126"/>
      <c r="M392" s="126"/>
      <c r="N392" s="126"/>
      <c r="O392" s="126"/>
      <c r="P392" s="127"/>
      <c r="Q392" s="155" t="s">
        <v>469</v>
      </c>
      <c r="R392" s="126"/>
      <c r="S392" s="126"/>
      <c r="T392" s="126"/>
      <c r="U392" s="126"/>
      <c r="V392" s="126"/>
      <c r="W392" s="126"/>
      <c r="X392" s="126"/>
      <c r="Y392" s="126"/>
      <c r="Z392" s="126"/>
      <c r="AA392" s="126"/>
      <c r="AB392" s="125" t="s">
        <v>470</v>
      </c>
      <c r="AC392" s="126"/>
      <c r="AD392" s="127"/>
      <c r="AE392" s="155" t="s">
        <v>379</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380</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378</v>
      </c>
      <c r="H399" s="126"/>
      <c r="I399" s="126"/>
      <c r="J399" s="126"/>
      <c r="K399" s="126"/>
      <c r="L399" s="126"/>
      <c r="M399" s="126"/>
      <c r="N399" s="126"/>
      <c r="O399" s="126"/>
      <c r="P399" s="127"/>
      <c r="Q399" s="155" t="s">
        <v>469</v>
      </c>
      <c r="R399" s="126"/>
      <c r="S399" s="126"/>
      <c r="T399" s="126"/>
      <c r="U399" s="126"/>
      <c r="V399" s="126"/>
      <c r="W399" s="126"/>
      <c r="X399" s="126"/>
      <c r="Y399" s="126"/>
      <c r="Z399" s="126"/>
      <c r="AA399" s="126"/>
      <c r="AB399" s="125" t="s">
        <v>470</v>
      </c>
      <c r="AC399" s="126"/>
      <c r="AD399" s="127"/>
      <c r="AE399" s="131" t="s">
        <v>379</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380</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378</v>
      </c>
      <c r="H406" s="126"/>
      <c r="I406" s="126"/>
      <c r="J406" s="126"/>
      <c r="K406" s="126"/>
      <c r="L406" s="126"/>
      <c r="M406" s="126"/>
      <c r="N406" s="126"/>
      <c r="O406" s="126"/>
      <c r="P406" s="127"/>
      <c r="Q406" s="155" t="s">
        <v>469</v>
      </c>
      <c r="R406" s="126"/>
      <c r="S406" s="126"/>
      <c r="T406" s="126"/>
      <c r="U406" s="126"/>
      <c r="V406" s="126"/>
      <c r="W406" s="126"/>
      <c r="X406" s="126"/>
      <c r="Y406" s="126"/>
      <c r="Z406" s="126"/>
      <c r="AA406" s="126"/>
      <c r="AB406" s="125" t="s">
        <v>470</v>
      </c>
      <c r="AC406" s="126"/>
      <c r="AD406" s="127"/>
      <c r="AE406" s="131" t="s">
        <v>379</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380</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378</v>
      </c>
      <c r="H413" s="126"/>
      <c r="I413" s="126"/>
      <c r="J413" s="126"/>
      <c r="K413" s="126"/>
      <c r="L413" s="126"/>
      <c r="M413" s="126"/>
      <c r="N413" s="126"/>
      <c r="O413" s="126"/>
      <c r="P413" s="127"/>
      <c r="Q413" s="155" t="s">
        <v>469</v>
      </c>
      <c r="R413" s="126"/>
      <c r="S413" s="126"/>
      <c r="T413" s="126"/>
      <c r="U413" s="126"/>
      <c r="V413" s="126"/>
      <c r="W413" s="126"/>
      <c r="X413" s="126"/>
      <c r="Y413" s="126"/>
      <c r="Z413" s="126"/>
      <c r="AA413" s="126"/>
      <c r="AB413" s="125" t="s">
        <v>470</v>
      </c>
      <c r="AC413" s="126"/>
      <c r="AD413" s="127"/>
      <c r="AE413" s="131" t="s">
        <v>379</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380</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378</v>
      </c>
      <c r="H420" s="126"/>
      <c r="I420" s="126"/>
      <c r="J420" s="126"/>
      <c r="K420" s="126"/>
      <c r="L420" s="126"/>
      <c r="M420" s="126"/>
      <c r="N420" s="126"/>
      <c r="O420" s="126"/>
      <c r="P420" s="127"/>
      <c r="Q420" s="155" t="s">
        <v>469</v>
      </c>
      <c r="R420" s="126"/>
      <c r="S420" s="126"/>
      <c r="T420" s="126"/>
      <c r="U420" s="126"/>
      <c r="V420" s="126"/>
      <c r="W420" s="126"/>
      <c r="X420" s="126"/>
      <c r="Y420" s="126"/>
      <c r="Z420" s="126"/>
      <c r="AA420" s="126"/>
      <c r="AB420" s="125" t="s">
        <v>470</v>
      </c>
      <c r="AC420" s="126"/>
      <c r="AD420" s="127"/>
      <c r="AE420" s="131" t="s">
        <v>379</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380</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427</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365</v>
      </c>
      <c r="D430" s="932"/>
      <c r="E430" s="170" t="s">
        <v>385</v>
      </c>
      <c r="F430" s="171"/>
      <c r="G430" s="900" t="s">
        <v>381</v>
      </c>
      <c r="H430" s="119"/>
      <c r="I430" s="119"/>
      <c r="J430" s="901" t="s">
        <v>550</v>
      </c>
      <c r="K430" s="902"/>
      <c r="L430" s="902"/>
      <c r="M430" s="902"/>
      <c r="N430" s="902"/>
      <c r="O430" s="902"/>
      <c r="P430" s="902"/>
      <c r="Q430" s="902"/>
      <c r="R430" s="902"/>
      <c r="S430" s="902"/>
      <c r="T430" s="903"/>
      <c r="U430" s="590" t="s">
        <v>549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5"/>
      <c r="B431" s="182"/>
      <c r="C431" s="176"/>
      <c r="D431" s="182"/>
      <c r="E431" s="338" t="s">
        <v>370</v>
      </c>
      <c r="F431" s="339"/>
      <c r="G431" s="340" t="s">
        <v>367</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369</v>
      </c>
      <c r="AF431" s="334"/>
      <c r="AG431" s="334"/>
      <c r="AH431" s="335"/>
      <c r="AI431" s="213" t="s">
        <v>465</v>
      </c>
      <c r="AJ431" s="213"/>
      <c r="AK431" s="213"/>
      <c r="AL431" s="155"/>
      <c r="AM431" s="213" t="s">
        <v>526</v>
      </c>
      <c r="AN431" s="213"/>
      <c r="AO431" s="213"/>
      <c r="AP431" s="155"/>
      <c r="AQ431" s="155" t="s">
        <v>352</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550</v>
      </c>
      <c r="AF432" s="196"/>
      <c r="AG432" s="129" t="s">
        <v>353</v>
      </c>
      <c r="AH432" s="130"/>
      <c r="AI432" s="152"/>
      <c r="AJ432" s="152"/>
      <c r="AK432" s="152"/>
      <c r="AL432" s="150"/>
      <c r="AM432" s="152"/>
      <c r="AN432" s="152"/>
      <c r="AO432" s="152"/>
      <c r="AP432" s="150"/>
      <c r="AQ432" s="592" t="s">
        <v>549</v>
      </c>
      <c r="AR432" s="196"/>
      <c r="AS432" s="129" t="s">
        <v>353</v>
      </c>
      <c r="AT432" s="130"/>
      <c r="AU432" s="196" t="s">
        <v>548</v>
      </c>
      <c r="AV432" s="196"/>
      <c r="AW432" s="129" t="s">
        <v>300</v>
      </c>
      <c r="AX432" s="191"/>
    </row>
    <row r="433" spans="1:50" ht="23.25" customHeight="1" x14ac:dyDescent="0.15">
      <c r="A433" s="185"/>
      <c r="B433" s="182"/>
      <c r="C433" s="176"/>
      <c r="D433" s="182"/>
      <c r="E433" s="338"/>
      <c r="F433" s="339"/>
      <c r="G433" s="100" t="s">
        <v>549</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550</v>
      </c>
      <c r="AC433" s="209"/>
      <c r="AD433" s="209"/>
      <c r="AE433" s="336" t="s">
        <v>549</v>
      </c>
      <c r="AF433" s="203"/>
      <c r="AG433" s="203"/>
      <c r="AH433" s="203"/>
      <c r="AI433" s="336" t="s">
        <v>548</v>
      </c>
      <c r="AJ433" s="203"/>
      <c r="AK433" s="203"/>
      <c r="AL433" s="203"/>
      <c r="AM433" s="336" t="s">
        <v>549</v>
      </c>
      <c r="AN433" s="203"/>
      <c r="AO433" s="203"/>
      <c r="AP433" s="337"/>
      <c r="AQ433" s="336" t="s">
        <v>549</v>
      </c>
      <c r="AR433" s="203"/>
      <c r="AS433" s="203"/>
      <c r="AT433" s="337"/>
      <c r="AU433" s="203" t="s">
        <v>549</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550</v>
      </c>
      <c r="AC434" s="201"/>
      <c r="AD434" s="201"/>
      <c r="AE434" s="336" t="s">
        <v>549</v>
      </c>
      <c r="AF434" s="203"/>
      <c r="AG434" s="203"/>
      <c r="AH434" s="337"/>
      <c r="AI434" s="336" t="s">
        <v>566</v>
      </c>
      <c r="AJ434" s="203"/>
      <c r="AK434" s="203"/>
      <c r="AL434" s="203"/>
      <c r="AM434" s="336" t="s">
        <v>550</v>
      </c>
      <c r="AN434" s="203"/>
      <c r="AO434" s="203"/>
      <c r="AP434" s="337"/>
      <c r="AQ434" s="336" t="s">
        <v>567</v>
      </c>
      <c r="AR434" s="203"/>
      <c r="AS434" s="203"/>
      <c r="AT434" s="337"/>
      <c r="AU434" s="203" t="s">
        <v>549</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t="s">
        <v>549</v>
      </c>
      <c r="AF435" s="203"/>
      <c r="AG435" s="203"/>
      <c r="AH435" s="337"/>
      <c r="AI435" s="336" t="s">
        <v>566</v>
      </c>
      <c r="AJ435" s="203"/>
      <c r="AK435" s="203"/>
      <c r="AL435" s="203"/>
      <c r="AM435" s="336" t="s">
        <v>566</v>
      </c>
      <c r="AN435" s="203"/>
      <c r="AO435" s="203"/>
      <c r="AP435" s="337"/>
      <c r="AQ435" s="336" t="s">
        <v>549</v>
      </c>
      <c r="AR435" s="203"/>
      <c r="AS435" s="203"/>
      <c r="AT435" s="337"/>
      <c r="AU435" s="203" t="s">
        <v>549</v>
      </c>
      <c r="AV435" s="203"/>
      <c r="AW435" s="203"/>
      <c r="AX435" s="204"/>
    </row>
    <row r="436" spans="1:50" ht="18.75" hidden="1" customHeight="1" x14ac:dyDescent="0.15">
      <c r="A436" s="185"/>
      <c r="B436" s="182"/>
      <c r="C436" s="176"/>
      <c r="D436" s="182"/>
      <c r="E436" s="338" t="s">
        <v>370</v>
      </c>
      <c r="F436" s="339"/>
      <c r="G436" s="340" t="s">
        <v>367</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369</v>
      </c>
      <c r="AF436" s="334"/>
      <c r="AG436" s="334"/>
      <c r="AH436" s="335"/>
      <c r="AI436" s="213" t="s">
        <v>465</v>
      </c>
      <c r="AJ436" s="213"/>
      <c r="AK436" s="213"/>
      <c r="AL436" s="155"/>
      <c r="AM436" s="213" t="s">
        <v>526</v>
      </c>
      <c r="AN436" s="213"/>
      <c r="AO436" s="213"/>
      <c r="AP436" s="155"/>
      <c r="AQ436" s="155" t="s">
        <v>352</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353</v>
      </c>
      <c r="AH437" s="130"/>
      <c r="AI437" s="152"/>
      <c r="AJ437" s="152"/>
      <c r="AK437" s="152"/>
      <c r="AL437" s="150"/>
      <c r="AM437" s="152"/>
      <c r="AN437" s="152"/>
      <c r="AO437" s="152"/>
      <c r="AP437" s="150"/>
      <c r="AQ437" s="592"/>
      <c r="AR437" s="196"/>
      <c r="AS437" s="129" t="s">
        <v>353</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370</v>
      </c>
      <c r="F441" s="339"/>
      <c r="G441" s="340" t="s">
        <v>367</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369</v>
      </c>
      <c r="AF441" s="334"/>
      <c r="AG441" s="334"/>
      <c r="AH441" s="335"/>
      <c r="AI441" s="213" t="s">
        <v>465</v>
      </c>
      <c r="AJ441" s="213"/>
      <c r="AK441" s="213"/>
      <c r="AL441" s="155"/>
      <c r="AM441" s="213" t="s">
        <v>526</v>
      </c>
      <c r="AN441" s="213"/>
      <c r="AO441" s="213"/>
      <c r="AP441" s="155"/>
      <c r="AQ441" s="155" t="s">
        <v>352</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353</v>
      </c>
      <c r="AH442" s="130"/>
      <c r="AI442" s="152"/>
      <c r="AJ442" s="152"/>
      <c r="AK442" s="152"/>
      <c r="AL442" s="150"/>
      <c r="AM442" s="152"/>
      <c r="AN442" s="152"/>
      <c r="AO442" s="152"/>
      <c r="AP442" s="150"/>
      <c r="AQ442" s="592"/>
      <c r="AR442" s="196"/>
      <c r="AS442" s="129" t="s">
        <v>353</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370</v>
      </c>
      <c r="F446" s="339"/>
      <c r="G446" s="340" t="s">
        <v>367</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369</v>
      </c>
      <c r="AF446" s="334"/>
      <c r="AG446" s="334"/>
      <c r="AH446" s="335"/>
      <c r="AI446" s="213" t="s">
        <v>465</v>
      </c>
      <c r="AJ446" s="213"/>
      <c r="AK446" s="213"/>
      <c r="AL446" s="155"/>
      <c r="AM446" s="213" t="s">
        <v>526</v>
      </c>
      <c r="AN446" s="213"/>
      <c r="AO446" s="213"/>
      <c r="AP446" s="155"/>
      <c r="AQ446" s="155" t="s">
        <v>352</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353</v>
      </c>
      <c r="AH447" s="130"/>
      <c r="AI447" s="152"/>
      <c r="AJ447" s="152"/>
      <c r="AK447" s="152"/>
      <c r="AL447" s="150"/>
      <c r="AM447" s="152"/>
      <c r="AN447" s="152"/>
      <c r="AO447" s="152"/>
      <c r="AP447" s="150"/>
      <c r="AQ447" s="592"/>
      <c r="AR447" s="196"/>
      <c r="AS447" s="129" t="s">
        <v>353</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370</v>
      </c>
      <c r="F451" s="339"/>
      <c r="G451" s="340" t="s">
        <v>367</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369</v>
      </c>
      <c r="AF451" s="334"/>
      <c r="AG451" s="334"/>
      <c r="AH451" s="335"/>
      <c r="AI451" s="213" t="s">
        <v>465</v>
      </c>
      <c r="AJ451" s="213"/>
      <c r="AK451" s="213"/>
      <c r="AL451" s="155"/>
      <c r="AM451" s="213" t="s">
        <v>526</v>
      </c>
      <c r="AN451" s="213"/>
      <c r="AO451" s="213"/>
      <c r="AP451" s="155"/>
      <c r="AQ451" s="155" t="s">
        <v>352</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353</v>
      </c>
      <c r="AH452" s="130"/>
      <c r="AI452" s="152"/>
      <c r="AJ452" s="152"/>
      <c r="AK452" s="152"/>
      <c r="AL452" s="150"/>
      <c r="AM452" s="152"/>
      <c r="AN452" s="152"/>
      <c r="AO452" s="152"/>
      <c r="AP452" s="150"/>
      <c r="AQ452" s="592"/>
      <c r="AR452" s="196"/>
      <c r="AS452" s="129" t="s">
        <v>353</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371</v>
      </c>
      <c r="F456" s="339"/>
      <c r="G456" s="340" t="s">
        <v>368</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369</v>
      </c>
      <c r="AF456" s="334"/>
      <c r="AG456" s="334"/>
      <c r="AH456" s="335"/>
      <c r="AI456" s="213" t="s">
        <v>465</v>
      </c>
      <c r="AJ456" s="213"/>
      <c r="AK456" s="213"/>
      <c r="AL456" s="155"/>
      <c r="AM456" s="213" t="s">
        <v>526</v>
      </c>
      <c r="AN456" s="213"/>
      <c r="AO456" s="213"/>
      <c r="AP456" s="155"/>
      <c r="AQ456" s="155" t="s">
        <v>352</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t="s">
        <v>550</v>
      </c>
      <c r="AF457" s="196"/>
      <c r="AG457" s="129" t="s">
        <v>353</v>
      </c>
      <c r="AH457" s="130"/>
      <c r="AI457" s="152"/>
      <c r="AJ457" s="152"/>
      <c r="AK457" s="152"/>
      <c r="AL457" s="150"/>
      <c r="AM457" s="152"/>
      <c r="AN457" s="152"/>
      <c r="AO457" s="152"/>
      <c r="AP457" s="150"/>
      <c r="AQ457" s="592" t="s">
        <v>550</v>
      </c>
      <c r="AR457" s="196"/>
      <c r="AS457" s="129" t="s">
        <v>353</v>
      </c>
      <c r="AT457" s="130"/>
      <c r="AU457" s="196" t="s">
        <v>550</v>
      </c>
      <c r="AV457" s="196"/>
      <c r="AW457" s="129" t="s">
        <v>300</v>
      </c>
      <c r="AX457" s="191"/>
    </row>
    <row r="458" spans="1:50" ht="23.25" customHeight="1" x14ac:dyDescent="0.15">
      <c r="A458" s="185"/>
      <c r="B458" s="182"/>
      <c r="C458" s="176"/>
      <c r="D458" s="182"/>
      <c r="E458" s="338"/>
      <c r="F458" s="339"/>
      <c r="G458" s="100" t="s">
        <v>547</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t="s">
        <v>550</v>
      </c>
      <c r="AC458" s="209"/>
      <c r="AD458" s="209"/>
      <c r="AE458" s="336" t="s">
        <v>566</v>
      </c>
      <c r="AF458" s="203"/>
      <c r="AG458" s="203"/>
      <c r="AH458" s="203"/>
      <c r="AI458" s="336" t="s">
        <v>549</v>
      </c>
      <c r="AJ458" s="203"/>
      <c r="AK458" s="203"/>
      <c r="AL458" s="203"/>
      <c r="AM458" s="336" t="s">
        <v>549</v>
      </c>
      <c r="AN458" s="203"/>
      <c r="AO458" s="203"/>
      <c r="AP458" s="337"/>
      <c r="AQ458" s="336" t="s">
        <v>550</v>
      </c>
      <c r="AR458" s="203"/>
      <c r="AS458" s="203"/>
      <c r="AT458" s="337"/>
      <c r="AU458" s="203" t="s">
        <v>549</v>
      </c>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t="s">
        <v>549</v>
      </c>
      <c r="AC459" s="201"/>
      <c r="AD459" s="201"/>
      <c r="AE459" s="336" t="s">
        <v>568</v>
      </c>
      <c r="AF459" s="203"/>
      <c r="AG459" s="203"/>
      <c r="AH459" s="337"/>
      <c r="AI459" s="336" t="s">
        <v>568</v>
      </c>
      <c r="AJ459" s="203"/>
      <c r="AK459" s="203"/>
      <c r="AL459" s="203"/>
      <c r="AM459" s="336" t="s">
        <v>550</v>
      </c>
      <c r="AN459" s="203"/>
      <c r="AO459" s="203"/>
      <c r="AP459" s="337"/>
      <c r="AQ459" s="336" t="s">
        <v>550</v>
      </c>
      <c r="AR459" s="203"/>
      <c r="AS459" s="203"/>
      <c r="AT459" s="337"/>
      <c r="AU459" s="203" t="s">
        <v>550</v>
      </c>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t="s">
        <v>550</v>
      </c>
      <c r="AF460" s="203"/>
      <c r="AG460" s="203"/>
      <c r="AH460" s="337"/>
      <c r="AI460" s="336" t="s">
        <v>549</v>
      </c>
      <c r="AJ460" s="203"/>
      <c r="AK460" s="203"/>
      <c r="AL460" s="203"/>
      <c r="AM460" s="336" t="s">
        <v>550</v>
      </c>
      <c r="AN460" s="203"/>
      <c r="AO460" s="203"/>
      <c r="AP460" s="337"/>
      <c r="AQ460" s="336" t="s">
        <v>550</v>
      </c>
      <c r="AR460" s="203"/>
      <c r="AS460" s="203"/>
      <c r="AT460" s="337"/>
      <c r="AU460" s="203" t="s">
        <v>550</v>
      </c>
      <c r="AV460" s="203"/>
      <c r="AW460" s="203"/>
      <c r="AX460" s="204"/>
    </row>
    <row r="461" spans="1:50" ht="18.75" hidden="1" customHeight="1" x14ac:dyDescent="0.15">
      <c r="A461" s="185"/>
      <c r="B461" s="182"/>
      <c r="C461" s="176"/>
      <c r="D461" s="182"/>
      <c r="E461" s="338" t="s">
        <v>371</v>
      </c>
      <c r="F461" s="339"/>
      <c r="G461" s="340" t="s">
        <v>368</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369</v>
      </c>
      <c r="AF461" s="334"/>
      <c r="AG461" s="334"/>
      <c r="AH461" s="335"/>
      <c r="AI461" s="213" t="s">
        <v>465</v>
      </c>
      <c r="AJ461" s="213"/>
      <c r="AK461" s="213"/>
      <c r="AL461" s="155"/>
      <c r="AM461" s="213" t="s">
        <v>526</v>
      </c>
      <c r="AN461" s="213"/>
      <c r="AO461" s="213"/>
      <c r="AP461" s="155"/>
      <c r="AQ461" s="155" t="s">
        <v>352</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353</v>
      </c>
      <c r="AH462" s="130"/>
      <c r="AI462" s="152"/>
      <c r="AJ462" s="152"/>
      <c r="AK462" s="152"/>
      <c r="AL462" s="150"/>
      <c r="AM462" s="152"/>
      <c r="AN462" s="152"/>
      <c r="AO462" s="152"/>
      <c r="AP462" s="150"/>
      <c r="AQ462" s="592"/>
      <c r="AR462" s="196"/>
      <c r="AS462" s="129" t="s">
        <v>353</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371</v>
      </c>
      <c r="F466" s="339"/>
      <c r="G466" s="340" t="s">
        <v>368</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369</v>
      </c>
      <c r="AF466" s="334"/>
      <c r="AG466" s="334"/>
      <c r="AH466" s="335"/>
      <c r="AI466" s="213" t="s">
        <v>465</v>
      </c>
      <c r="AJ466" s="213"/>
      <c r="AK466" s="213"/>
      <c r="AL466" s="155"/>
      <c r="AM466" s="213" t="s">
        <v>526</v>
      </c>
      <c r="AN466" s="213"/>
      <c r="AO466" s="213"/>
      <c r="AP466" s="155"/>
      <c r="AQ466" s="155" t="s">
        <v>352</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353</v>
      </c>
      <c r="AH467" s="130"/>
      <c r="AI467" s="152"/>
      <c r="AJ467" s="152"/>
      <c r="AK467" s="152"/>
      <c r="AL467" s="150"/>
      <c r="AM467" s="152"/>
      <c r="AN467" s="152"/>
      <c r="AO467" s="152"/>
      <c r="AP467" s="150"/>
      <c r="AQ467" s="592"/>
      <c r="AR467" s="196"/>
      <c r="AS467" s="129" t="s">
        <v>353</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371</v>
      </c>
      <c r="F471" s="339"/>
      <c r="G471" s="340" t="s">
        <v>368</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369</v>
      </c>
      <c r="AF471" s="334"/>
      <c r="AG471" s="334"/>
      <c r="AH471" s="335"/>
      <c r="AI471" s="213" t="s">
        <v>465</v>
      </c>
      <c r="AJ471" s="213"/>
      <c r="AK471" s="213"/>
      <c r="AL471" s="155"/>
      <c r="AM471" s="213" t="s">
        <v>526</v>
      </c>
      <c r="AN471" s="213"/>
      <c r="AO471" s="213"/>
      <c r="AP471" s="155"/>
      <c r="AQ471" s="155" t="s">
        <v>352</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353</v>
      </c>
      <c r="AH472" s="130"/>
      <c r="AI472" s="152"/>
      <c r="AJ472" s="152"/>
      <c r="AK472" s="152"/>
      <c r="AL472" s="150"/>
      <c r="AM472" s="152"/>
      <c r="AN472" s="152"/>
      <c r="AO472" s="152"/>
      <c r="AP472" s="150"/>
      <c r="AQ472" s="592"/>
      <c r="AR472" s="196"/>
      <c r="AS472" s="129" t="s">
        <v>353</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371</v>
      </c>
      <c r="F476" s="339"/>
      <c r="G476" s="340" t="s">
        <v>368</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369</v>
      </c>
      <c r="AF476" s="334"/>
      <c r="AG476" s="334"/>
      <c r="AH476" s="335"/>
      <c r="AI476" s="213" t="s">
        <v>465</v>
      </c>
      <c r="AJ476" s="213"/>
      <c r="AK476" s="213"/>
      <c r="AL476" s="155"/>
      <c r="AM476" s="213" t="s">
        <v>526</v>
      </c>
      <c r="AN476" s="213"/>
      <c r="AO476" s="213"/>
      <c r="AP476" s="155"/>
      <c r="AQ476" s="155" t="s">
        <v>352</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353</v>
      </c>
      <c r="AH477" s="130"/>
      <c r="AI477" s="152"/>
      <c r="AJ477" s="152"/>
      <c r="AK477" s="152"/>
      <c r="AL477" s="150"/>
      <c r="AM477" s="152"/>
      <c r="AN477" s="152"/>
      <c r="AO477" s="152"/>
      <c r="AP477" s="150"/>
      <c r="AQ477" s="592"/>
      <c r="AR477" s="196"/>
      <c r="AS477" s="129" t="s">
        <v>353</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389</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554</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351</v>
      </c>
      <c r="F484" s="171"/>
      <c r="G484" s="900" t="s">
        <v>381</v>
      </c>
      <c r="H484" s="119"/>
      <c r="I484" s="119"/>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5"/>
      <c r="B485" s="182"/>
      <c r="C485" s="176"/>
      <c r="D485" s="182"/>
      <c r="E485" s="338" t="s">
        <v>370</v>
      </c>
      <c r="F485" s="339"/>
      <c r="G485" s="340" t="s">
        <v>367</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369</v>
      </c>
      <c r="AF485" s="334"/>
      <c r="AG485" s="334"/>
      <c r="AH485" s="335"/>
      <c r="AI485" s="213" t="s">
        <v>465</v>
      </c>
      <c r="AJ485" s="213"/>
      <c r="AK485" s="213"/>
      <c r="AL485" s="155"/>
      <c r="AM485" s="213" t="s">
        <v>526</v>
      </c>
      <c r="AN485" s="213"/>
      <c r="AO485" s="213"/>
      <c r="AP485" s="155"/>
      <c r="AQ485" s="155" t="s">
        <v>352</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353</v>
      </c>
      <c r="AH486" s="130"/>
      <c r="AI486" s="152"/>
      <c r="AJ486" s="152"/>
      <c r="AK486" s="152"/>
      <c r="AL486" s="150"/>
      <c r="AM486" s="152"/>
      <c r="AN486" s="152"/>
      <c r="AO486" s="152"/>
      <c r="AP486" s="150"/>
      <c r="AQ486" s="592"/>
      <c r="AR486" s="196"/>
      <c r="AS486" s="129" t="s">
        <v>353</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370</v>
      </c>
      <c r="F490" s="339"/>
      <c r="G490" s="340" t="s">
        <v>367</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369</v>
      </c>
      <c r="AF490" s="334"/>
      <c r="AG490" s="334"/>
      <c r="AH490" s="335"/>
      <c r="AI490" s="213" t="s">
        <v>465</v>
      </c>
      <c r="AJ490" s="213"/>
      <c r="AK490" s="213"/>
      <c r="AL490" s="155"/>
      <c r="AM490" s="213" t="s">
        <v>526</v>
      </c>
      <c r="AN490" s="213"/>
      <c r="AO490" s="213"/>
      <c r="AP490" s="155"/>
      <c r="AQ490" s="155" t="s">
        <v>352</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353</v>
      </c>
      <c r="AH491" s="130"/>
      <c r="AI491" s="152"/>
      <c r="AJ491" s="152"/>
      <c r="AK491" s="152"/>
      <c r="AL491" s="150"/>
      <c r="AM491" s="152"/>
      <c r="AN491" s="152"/>
      <c r="AO491" s="152"/>
      <c r="AP491" s="150"/>
      <c r="AQ491" s="592"/>
      <c r="AR491" s="196"/>
      <c r="AS491" s="129" t="s">
        <v>353</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370</v>
      </c>
      <c r="F495" s="339"/>
      <c r="G495" s="340" t="s">
        <v>367</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369</v>
      </c>
      <c r="AF495" s="334"/>
      <c r="AG495" s="334"/>
      <c r="AH495" s="335"/>
      <c r="AI495" s="213" t="s">
        <v>465</v>
      </c>
      <c r="AJ495" s="213"/>
      <c r="AK495" s="213"/>
      <c r="AL495" s="155"/>
      <c r="AM495" s="213" t="s">
        <v>526</v>
      </c>
      <c r="AN495" s="213"/>
      <c r="AO495" s="213"/>
      <c r="AP495" s="155"/>
      <c r="AQ495" s="155" t="s">
        <v>352</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353</v>
      </c>
      <c r="AH496" s="130"/>
      <c r="AI496" s="152"/>
      <c r="AJ496" s="152"/>
      <c r="AK496" s="152"/>
      <c r="AL496" s="150"/>
      <c r="AM496" s="152"/>
      <c r="AN496" s="152"/>
      <c r="AO496" s="152"/>
      <c r="AP496" s="150"/>
      <c r="AQ496" s="592"/>
      <c r="AR496" s="196"/>
      <c r="AS496" s="129" t="s">
        <v>353</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370</v>
      </c>
      <c r="F500" s="339"/>
      <c r="G500" s="340" t="s">
        <v>367</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369</v>
      </c>
      <c r="AF500" s="334"/>
      <c r="AG500" s="334"/>
      <c r="AH500" s="335"/>
      <c r="AI500" s="213" t="s">
        <v>465</v>
      </c>
      <c r="AJ500" s="213"/>
      <c r="AK500" s="213"/>
      <c r="AL500" s="155"/>
      <c r="AM500" s="213" t="s">
        <v>526</v>
      </c>
      <c r="AN500" s="213"/>
      <c r="AO500" s="213"/>
      <c r="AP500" s="155"/>
      <c r="AQ500" s="155" t="s">
        <v>352</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353</v>
      </c>
      <c r="AH501" s="130"/>
      <c r="AI501" s="152"/>
      <c r="AJ501" s="152"/>
      <c r="AK501" s="152"/>
      <c r="AL501" s="150"/>
      <c r="AM501" s="152"/>
      <c r="AN501" s="152"/>
      <c r="AO501" s="152"/>
      <c r="AP501" s="150"/>
      <c r="AQ501" s="592"/>
      <c r="AR501" s="196"/>
      <c r="AS501" s="129" t="s">
        <v>353</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370</v>
      </c>
      <c r="F505" s="339"/>
      <c r="G505" s="340" t="s">
        <v>367</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369</v>
      </c>
      <c r="AF505" s="334"/>
      <c r="AG505" s="334"/>
      <c r="AH505" s="335"/>
      <c r="AI505" s="213" t="s">
        <v>465</v>
      </c>
      <c r="AJ505" s="213"/>
      <c r="AK505" s="213"/>
      <c r="AL505" s="155"/>
      <c r="AM505" s="213" t="s">
        <v>526</v>
      </c>
      <c r="AN505" s="213"/>
      <c r="AO505" s="213"/>
      <c r="AP505" s="155"/>
      <c r="AQ505" s="155" t="s">
        <v>352</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353</v>
      </c>
      <c r="AH506" s="130"/>
      <c r="AI506" s="152"/>
      <c r="AJ506" s="152"/>
      <c r="AK506" s="152"/>
      <c r="AL506" s="150"/>
      <c r="AM506" s="152"/>
      <c r="AN506" s="152"/>
      <c r="AO506" s="152"/>
      <c r="AP506" s="150"/>
      <c r="AQ506" s="592"/>
      <c r="AR506" s="196"/>
      <c r="AS506" s="129" t="s">
        <v>353</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371</v>
      </c>
      <c r="F510" s="339"/>
      <c r="G510" s="340" t="s">
        <v>368</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369</v>
      </c>
      <c r="AF510" s="334"/>
      <c r="AG510" s="334"/>
      <c r="AH510" s="335"/>
      <c r="AI510" s="213" t="s">
        <v>465</v>
      </c>
      <c r="AJ510" s="213"/>
      <c r="AK510" s="213"/>
      <c r="AL510" s="155"/>
      <c r="AM510" s="213" t="s">
        <v>526</v>
      </c>
      <c r="AN510" s="213"/>
      <c r="AO510" s="213"/>
      <c r="AP510" s="155"/>
      <c r="AQ510" s="155" t="s">
        <v>352</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353</v>
      </c>
      <c r="AH511" s="130"/>
      <c r="AI511" s="152"/>
      <c r="AJ511" s="152"/>
      <c r="AK511" s="152"/>
      <c r="AL511" s="150"/>
      <c r="AM511" s="152"/>
      <c r="AN511" s="152"/>
      <c r="AO511" s="152"/>
      <c r="AP511" s="150"/>
      <c r="AQ511" s="592"/>
      <c r="AR511" s="196"/>
      <c r="AS511" s="129" t="s">
        <v>353</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371</v>
      </c>
      <c r="F515" s="339"/>
      <c r="G515" s="340" t="s">
        <v>368</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369</v>
      </c>
      <c r="AF515" s="334"/>
      <c r="AG515" s="334"/>
      <c r="AH515" s="335"/>
      <c r="AI515" s="213" t="s">
        <v>465</v>
      </c>
      <c r="AJ515" s="213"/>
      <c r="AK515" s="213"/>
      <c r="AL515" s="155"/>
      <c r="AM515" s="213" t="s">
        <v>526</v>
      </c>
      <c r="AN515" s="213"/>
      <c r="AO515" s="213"/>
      <c r="AP515" s="155"/>
      <c r="AQ515" s="155" t="s">
        <v>352</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353</v>
      </c>
      <c r="AH516" s="130"/>
      <c r="AI516" s="152"/>
      <c r="AJ516" s="152"/>
      <c r="AK516" s="152"/>
      <c r="AL516" s="150"/>
      <c r="AM516" s="152"/>
      <c r="AN516" s="152"/>
      <c r="AO516" s="152"/>
      <c r="AP516" s="150"/>
      <c r="AQ516" s="592"/>
      <c r="AR516" s="196"/>
      <c r="AS516" s="129" t="s">
        <v>353</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371</v>
      </c>
      <c r="F520" s="339"/>
      <c r="G520" s="340" t="s">
        <v>368</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369</v>
      </c>
      <c r="AF520" s="334"/>
      <c r="AG520" s="334"/>
      <c r="AH520" s="335"/>
      <c r="AI520" s="213" t="s">
        <v>465</v>
      </c>
      <c r="AJ520" s="213"/>
      <c r="AK520" s="213"/>
      <c r="AL520" s="155"/>
      <c r="AM520" s="213" t="s">
        <v>526</v>
      </c>
      <c r="AN520" s="213"/>
      <c r="AO520" s="213"/>
      <c r="AP520" s="155"/>
      <c r="AQ520" s="155" t="s">
        <v>352</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353</v>
      </c>
      <c r="AH521" s="130"/>
      <c r="AI521" s="152"/>
      <c r="AJ521" s="152"/>
      <c r="AK521" s="152"/>
      <c r="AL521" s="150"/>
      <c r="AM521" s="152"/>
      <c r="AN521" s="152"/>
      <c r="AO521" s="152"/>
      <c r="AP521" s="150"/>
      <c r="AQ521" s="592"/>
      <c r="AR521" s="196"/>
      <c r="AS521" s="129" t="s">
        <v>353</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371</v>
      </c>
      <c r="F525" s="339"/>
      <c r="G525" s="340" t="s">
        <v>368</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369</v>
      </c>
      <c r="AF525" s="334"/>
      <c r="AG525" s="334"/>
      <c r="AH525" s="335"/>
      <c r="AI525" s="213" t="s">
        <v>465</v>
      </c>
      <c r="AJ525" s="213"/>
      <c r="AK525" s="213"/>
      <c r="AL525" s="155"/>
      <c r="AM525" s="213" t="s">
        <v>526</v>
      </c>
      <c r="AN525" s="213"/>
      <c r="AO525" s="213"/>
      <c r="AP525" s="155"/>
      <c r="AQ525" s="155" t="s">
        <v>352</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353</v>
      </c>
      <c r="AH526" s="130"/>
      <c r="AI526" s="152"/>
      <c r="AJ526" s="152"/>
      <c r="AK526" s="152"/>
      <c r="AL526" s="150"/>
      <c r="AM526" s="152"/>
      <c r="AN526" s="152"/>
      <c r="AO526" s="152"/>
      <c r="AP526" s="150"/>
      <c r="AQ526" s="592"/>
      <c r="AR526" s="196"/>
      <c r="AS526" s="129" t="s">
        <v>353</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371</v>
      </c>
      <c r="F530" s="339"/>
      <c r="G530" s="340" t="s">
        <v>368</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369</v>
      </c>
      <c r="AF530" s="334"/>
      <c r="AG530" s="334"/>
      <c r="AH530" s="335"/>
      <c r="AI530" s="213" t="s">
        <v>465</v>
      </c>
      <c r="AJ530" s="213"/>
      <c r="AK530" s="213"/>
      <c r="AL530" s="155"/>
      <c r="AM530" s="213" t="s">
        <v>526</v>
      </c>
      <c r="AN530" s="213"/>
      <c r="AO530" s="213"/>
      <c r="AP530" s="155"/>
      <c r="AQ530" s="155" t="s">
        <v>352</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353</v>
      </c>
      <c r="AH531" s="130"/>
      <c r="AI531" s="152"/>
      <c r="AJ531" s="152"/>
      <c r="AK531" s="152"/>
      <c r="AL531" s="150"/>
      <c r="AM531" s="152"/>
      <c r="AN531" s="152"/>
      <c r="AO531" s="152"/>
      <c r="AP531" s="150"/>
      <c r="AQ531" s="592"/>
      <c r="AR531" s="196"/>
      <c r="AS531" s="129" t="s">
        <v>353</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389</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351</v>
      </c>
      <c r="F538" s="171"/>
      <c r="G538" s="900" t="s">
        <v>381</v>
      </c>
      <c r="H538" s="119"/>
      <c r="I538" s="119"/>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5"/>
      <c r="B539" s="182"/>
      <c r="C539" s="176"/>
      <c r="D539" s="182"/>
      <c r="E539" s="338" t="s">
        <v>370</v>
      </c>
      <c r="F539" s="339"/>
      <c r="G539" s="340" t="s">
        <v>367</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369</v>
      </c>
      <c r="AF539" s="334"/>
      <c r="AG539" s="334"/>
      <c r="AH539" s="335"/>
      <c r="AI539" s="213" t="s">
        <v>465</v>
      </c>
      <c r="AJ539" s="213"/>
      <c r="AK539" s="213"/>
      <c r="AL539" s="155"/>
      <c r="AM539" s="213" t="s">
        <v>526</v>
      </c>
      <c r="AN539" s="213"/>
      <c r="AO539" s="213"/>
      <c r="AP539" s="155"/>
      <c r="AQ539" s="155" t="s">
        <v>352</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353</v>
      </c>
      <c r="AH540" s="130"/>
      <c r="AI540" s="152"/>
      <c r="AJ540" s="152"/>
      <c r="AK540" s="152"/>
      <c r="AL540" s="150"/>
      <c r="AM540" s="152"/>
      <c r="AN540" s="152"/>
      <c r="AO540" s="152"/>
      <c r="AP540" s="150"/>
      <c r="AQ540" s="592"/>
      <c r="AR540" s="196"/>
      <c r="AS540" s="129" t="s">
        <v>353</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370</v>
      </c>
      <c r="F544" s="339"/>
      <c r="G544" s="340" t="s">
        <v>367</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369</v>
      </c>
      <c r="AF544" s="334"/>
      <c r="AG544" s="334"/>
      <c r="AH544" s="335"/>
      <c r="AI544" s="213" t="s">
        <v>465</v>
      </c>
      <c r="AJ544" s="213"/>
      <c r="AK544" s="213"/>
      <c r="AL544" s="155"/>
      <c r="AM544" s="213" t="s">
        <v>526</v>
      </c>
      <c r="AN544" s="213"/>
      <c r="AO544" s="213"/>
      <c r="AP544" s="155"/>
      <c r="AQ544" s="155" t="s">
        <v>352</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353</v>
      </c>
      <c r="AH545" s="130"/>
      <c r="AI545" s="152"/>
      <c r="AJ545" s="152"/>
      <c r="AK545" s="152"/>
      <c r="AL545" s="150"/>
      <c r="AM545" s="152"/>
      <c r="AN545" s="152"/>
      <c r="AO545" s="152"/>
      <c r="AP545" s="150"/>
      <c r="AQ545" s="592"/>
      <c r="AR545" s="196"/>
      <c r="AS545" s="129" t="s">
        <v>353</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370</v>
      </c>
      <c r="F549" s="339"/>
      <c r="G549" s="340" t="s">
        <v>367</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369</v>
      </c>
      <c r="AF549" s="334"/>
      <c r="AG549" s="334"/>
      <c r="AH549" s="335"/>
      <c r="AI549" s="213" t="s">
        <v>465</v>
      </c>
      <c r="AJ549" s="213"/>
      <c r="AK549" s="213"/>
      <c r="AL549" s="155"/>
      <c r="AM549" s="213" t="s">
        <v>526</v>
      </c>
      <c r="AN549" s="213"/>
      <c r="AO549" s="213"/>
      <c r="AP549" s="155"/>
      <c r="AQ549" s="155" t="s">
        <v>352</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353</v>
      </c>
      <c r="AH550" s="130"/>
      <c r="AI550" s="152"/>
      <c r="AJ550" s="152"/>
      <c r="AK550" s="152"/>
      <c r="AL550" s="150"/>
      <c r="AM550" s="152"/>
      <c r="AN550" s="152"/>
      <c r="AO550" s="152"/>
      <c r="AP550" s="150"/>
      <c r="AQ550" s="592"/>
      <c r="AR550" s="196"/>
      <c r="AS550" s="129" t="s">
        <v>353</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370</v>
      </c>
      <c r="F554" s="339"/>
      <c r="G554" s="340" t="s">
        <v>367</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369</v>
      </c>
      <c r="AF554" s="334"/>
      <c r="AG554" s="334"/>
      <c r="AH554" s="335"/>
      <c r="AI554" s="213" t="s">
        <v>465</v>
      </c>
      <c r="AJ554" s="213"/>
      <c r="AK554" s="213"/>
      <c r="AL554" s="155"/>
      <c r="AM554" s="213" t="s">
        <v>526</v>
      </c>
      <c r="AN554" s="213"/>
      <c r="AO554" s="213"/>
      <c r="AP554" s="155"/>
      <c r="AQ554" s="155" t="s">
        <v>352</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353</v>
      </c>
      <c r="AH555" s="130"/>
      <c r="AI555" s="152"/>
      <c r="AJ555" s="152"/>
      <c r="AK555" s="152"/>
      <c r="AL555" s="150"/>
      <c r="AM555" s="152"/>
      <c r="AN555" s="152"/>
      <c r="AO555" s="152"/>
      <c r="AP555" s="150"/>
      <c r="AQ555" s="592"/>
      <c r="AR555" s="196"/>
      <c r="AS555" s="129" t="s">
        <v>353</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370</v>
      </c>
      <c r="F559" s="339"/>
      <c r="G559" s="340" t="s">
        <v>367</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369</v>
      </c>
      <c r="AF559" s="334"/>
      <c r="AG559" s="334"/>
      <c r="AH559" s="335"/>
      <c r="AI559" s="213" t="s">
        <v>465</v>
      </c>
      <c r="AJ559" s="213"/>
      <c r="AK559" s="213"/>
      <c r="AL559" s="155"/>
      <c r="AM559" s="213" t="s">
        <v>526</v>
      </c>
      <c r="AN559" s="213"/>
      <c r="AO559" s="213"/>
      <c r="AP559" s="155"/>
      <c r="AQ559" s="155" t="s">
        <v>352</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353</v>
      </c>
      <c r="AH560" s="130"/>
      <c r="AI560" s="152"/>
      <c r="AJ560" s="152"/>
      <c r="AK560" s="152"/>
      <c r="AL560" s="150"/>
      <c r="AM560" s="152"/>
      <c r="AN560" s="152"/>
      <c r="AO560" s="152"/>
      <c r="AP560" s="150"/>
      <c r="AQ560" s="592"/>
      <c r="AR560" s="196"/>
      <c r="AS560" s="129" t="s">
        <v>353</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371</v>
      </c>
      <c r="F564" s="339"/>
      <c r="G564" s="340" t="s">
        <v>368</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369</v>
      </c>
      <c r="AF564" s="334"/>
      <c r="AG564" s="334"/>
      <c r="AH564" s="335"/>
      <c r="AI564" s="213" t="s">
        <v>465</v>
      </c>
      <c r="AJ564" s="213"/>
      <c r="AK564" s="213"/>
      <c r="AL564" s="155"/>
      <c r="AM564" s="213" t="s">
        <v>526</v>
      </c>
      <c r="AN564" s="213"/>
      <c r="AO564" s="213"/>
      <c r="AP564" s="155"/>
      <c r="AQ564" s="155" t="s">
        <v>352</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353</v>
      </c>
      <c r="AH565" s="130"/>
      <c r="AI565" s="152"/>
      <c r="AJ565" s="152"/>
      <c r="AK565" s="152"/>
      <c r="AL565" s="150"/>
      <c r="AM565" s="152"/>
      <c r="AN565" s="152"/>
      <c r="AO565" s="152"/>
      <c r="AP565" s="150"/>
      <c r="AQ565" s="592"/>
      <c r="AR565" s="196"/>
      <c r="AS565" s="129" t="s">
        <v>353</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371</v>
      </c>
      <c r="F569" s="339"/>
      <c r="G569" s="340" t="s">
        <v>368</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369</v>
      </c>
      <c r="AF569" s="334"/>
      <c r="AG569" s="334"/>
      <c r="AH569" s="335"/>
      <c r="AI569" s="213" t="s">
        <v>465</v>
      </c>
      <c r="AJ569" s="213"/>
      <c r="AK569" s="213"/>
      <c r="AL569" s="155"/>
      <c r="AM569" s="213" t="s">
        <v>526</v>
      </c>
      <c r="AN569" s="213"/>
      <c r="AO569" s="213"/>
      <c r="AP569" s="155"/>
      <c r="AQ569" s="155" t="s">
        <v>352</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353</v>
      </c>
      <c r="AH570" s="130"/>
      <c r="AI570" s="152"/>
      <c r="AJ570" s="152"/>
      <c r="AK570" s="152"/>
      <c r="AL570" s="150"/>
      <c r="AM570" s="152"/>
      <c r="AN570" s="152"/>
      <c r="AO570" s="152"/>
      <c r="AP570" s="150"/>
      <c r="AQ570" s="592"/>
      <c r="AR570" s="196"/>
      <c r="AS570" s="129" t="s">
        <v>353</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371</v>
      </c>
      <c r="F574" s="339"/>
      <c r="G574" s="340" t="s">
        <v>368</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369</v>
      </c>
      <c r="AF574" s="334"/>
      <c r="AG574" s="334"/>
      <c r="AH574" s="335"/>
      <c r="AI574" s="213" t="s">
        <v>465</v>
      </c>
      <c r="AJ574" s="213"/>
      <c r="AK574" s="213"/>
      <c r="AL574" s="155"/>
      <c r="AM574" s="213" t="s">
        <v>526</v>
      </c>
      <c r="AN574" s="213"/>
      <c r="AO574" s="213"/>
      <c r="AP574" s="155"/>
      <c r="AQ574" s="155" t="s">
        <v>352</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353</v>
      </c>
      <c r="AH575" s="130"/>
      <c r="AI575" s="152"/>
      <c r="AJ575" s="152"/>
      <c r="AK575" s="152"/>
      <c r="AL575" s="150"/>
      <c r="AM575" s="152"/>
      <c r="AN575" s="152"/>
      <c r="AO575" s="152"/>
      <c r="AP575" s="150"/>
      <c r="AQ575" s="592"/>
      <c r="AR575" s="196"/>
      <c r="AS575" s="129" t="s">
        <v>353</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371</v>
      </c>
      <c r="F579" s="339"/>
      <c r="G579" s="340" t="s">
        <v>368</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369</v>
      </c>
      <c r="AF579" s="334"/>
      <c r="AG579" s="334"/>
      <c r="AH579" s="335"/>
      <c r="AI579" s="213" t="s">
        <v>465</v>
      </c>
      <c r="AJ579" s="213"/>
      <c r="AK579" s="213"/>
      <c r="AL579" s="155"/>
      <c r="AM579" s="213" t="s">
        <v>526</v>
      </c>
      <c r="AN579" s="213"/>
      <c r="AO579" s="213"/>
      <c r="AP579" s="155"/>
      <c r="AQ579" s="155" t="s">
        <v>352</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353</v>
      </c>
      <c r="AH580" s="130"/>
      <c r="AI580" s="152"/>
      <c r="AJ580" s="152"/>
      <c r="AK580" s="152"/>
      <c r="AL580" s="150"/>
      <c r="AM580" s="152"/>
      <c r="AN580" s="152"/>
      <c r="AO580" s="152"/>
      <c r="AP580" s="150"/>
      <c r="AQ580" s="592"/>
      <c r="AR580" s="196"/>
      <c r="AS580" s="129" t="s">
        <v>353</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371</v>
      </c>
      <c r="F584" s="339"/>
      <c r="G584" s="340" t="s">
        <v>368</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369</v>
      </c>
      <c r="AF584" s="334"/>
      <c r="AG584" s="334"/>
      <c r="AH584" s="335"/>
      <c r="AI584" s="213" t="s">
        <v>465</v>
      </c>
      <c r="AJ584" s="213"/>
      <c r="AK584" s="213"/>
      <c r="AL584" s="155"/>
      <c r="AM584" s="213" t="s">
        <v>526</v>
      </c>
      <c r="AN584" s="213"/>
      <c r="AO584" s="213"/>
      <c r="AP584" s="155"/>
      <c r="AQ584" s="155" t="s">
        <v>352</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353</v>
      </c>
      <c r="AH585" s="130"/>
      <c r="AI585" s="152"/>
      <c r="AJ585" s="152"/>
      <c r="AK585" s="152"/>
      <c r="AL585" s="150"/>
      <c r="AM585" s="152"/>
      <c r="AN585" s="152"/>
      <c r="AO585" s="152"/>
      <c r="AP585" s="150"/>
      <c r="AQ585" s="592"/>
      <c r="AR585" s="196"/>
      <c r="AS585" s="129" t="s">
        <v>353</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389</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351</v>
      </c>
      <c r="F592" s="171"/>
      <c r="G592" s="900" t="s">
        <v>381</v>
      </c>
      <c r="H592" s="119"/>
      <c r="I592" s="119"/>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5"/>
      <c r="B593" s="182"/>
      <c r="C593" s="176"/>
      <c r="D593" s="182"/>
      <c r="E593" s="338" t="s">
        <v>370</v>
      </c>
      <c r="F593" s="339"/>
      <c r="G593" s="340" t="s">
        <v>367</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369</v>
      </c>
      <c r="AF593" s="334"/>
      <c r="AG593" s="334"/>
      <c r="AH593" s="335"/>
      <c r="AI593" s="213" t="s">
        <v>465</v>
      </c>
      <c r="AJ593" s="213"/>
      <c r="AK593" s="213"/>
      <c r="AL593" s="155"/>
      <c r="AM593" s="213" t="s">
        <v>526</v>
      </c>
      <c r="AN593" s="213"/>
      <c r="AO593" s="213"/>
      <c r="AP593" s="155"/>
      <c r="AQ593" s="155" t="s">
        <v>352</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353</v>
      </c>
      <c r="AH594" s="130"/>
      <c r="AI594" s="152"/>
      <c r="AJ594" s="152"/>
      <c r="AK594" s="152"/>
      <c r="AL594" s="150"/>
      <c r="AM594" s="152"/>
      <c r="AN594" s="152"/>
      <c r="AO594" s="152"/>
      <c r="AP594" s="150"/>
      <c r="AQ594" s="592"/>
      <c r="AR594" s="196"/>
      <c r="AS594" s="129" t="s">
        <v>353</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370</v>
      </c>
      <c r="F598" s="339"/>
      <c r="G598" s="340" t="s">
        <v>367</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369</v>
      </c>
      <c r="AF598" s="334"/>
      <c r="AG598" s="334"/>
      <c r="AH598" s="335"/>
      <c r="AI598" s="213" t="s">
        <v>465</v>
      </c>
      <c r="AJ598" s="213"/>
      <c r="AK598" s="213"/>
      <c r="AL598" s="155"/>
      <c r="AM598" s="213" t="s">
        <v>526</v>
      </c>
      <c r="AN598" s="213"/>
      <c r="AO598" s="213"/>
      <c r="AP598" s="155"/>
      <c r="AQ598" s="155" t="s">
        <v>352</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353</v>
      </c>
      <c r="AH599" s="130"/>
      <c r="AI599" s="152"/>
      <c r="AJ599" s="152"/>
      <c r="AK599" s="152"/>
      <c r="AL599" s="150"/>
      <c r="AM599" s="152"/>
      <c r="AN599" s="152"/>
      <c r="AO599" s="152"/>
      <c r="AP599" s="150"/>
      <c r="AQ599" s="592"/>
      <c r="AR599" s="196"/>
      <c r="AS599" s="129" t="s">
        <v>353</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370</v>
      </c>
      <c r="F603" s="339"/>
      <c r="G603" s="340" t="s">
        <v>367</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369</v>
      </c>
      <c r="AF603" s="334"/>
      <c r="AG603" s="334"/>
      <c r="AH603" s="335"/>
      <c r="AI603" s="213" t="s">
        <v>465</v>
      </c>
      <c r="AJ603" s="213"/>
      <c r="AK603" s="213"/>
      <c r="AL603" s="155"/>
      <c r="AM603" s="213" t="s">
        <v>526</v>
      </c>
      <c r="AN603" s="213"/>
      <c r="AO603" s="213"/>
      <c r="AP603" s="155"/>
      <c r="AQ603" s="155" t="s">
        <v>352</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353</v>
      </c>
      <c r="AH604" s="130"/>
      <c r="AI604" s="152"/>
      <c r="AJ604" s="152"/>
      <c r="AK604" s="152"/>
      <c r="AL604" s="150"/>
      <c r="AM604" s="152"/>
      <c r="AN604" s="152"/>
      <c r="AO604" s="152"/>
      <c r="AP604" s="150"/>
      <c r="AQ604" s="592"/>
      <c r="AR604" s="196"/>
      <c r="AS604" s="129" t="s">
        <v>353</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370</v>
      </c>
      <c r="F608" s="339"/>
      <c r="G608" s="340" t="s">
        <v>367</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369</v>
      </c>
      <c r="AF608" s="334"/>
      <c r="AG608" s="334"/>
      <c r="AH608" s="335"/>
      <c r="AI608" s="213" t="s">
        <v>465</v>
      </c>
      <c r="AJ608" s="213"/>
      <c r="AK608" s="213"/>
      <c r="AL608" s="155"/>
      <c r="AM608" s="213" t="s">
        <v>526</v>
      </c>
      <c r="AN608" s="213"/>
      <c r="AO608" s="213"/>
      <c r="AP608" s="155"/>
      <c r="AQ608" s="155" t="s">
        <v>352</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353</v>
      </c>
      <c r="AH609" s="130"/>
      <c r="AI609" s="152"/>
      <c r="AJ609" s="152"/>
      <c r="AK609" s="152"/>
      <c r="AL609" s="150"/>
      <c r="AM609" s="152"/>
      <c r="AN609" s="152"/>
      <c r="AO609" s="152"/>
      <c r="AP609" s="150"/>
      <c r="AQ609" s="592"/>
      <c r="AR609" s="196"/>
      <c r="AS609" s="129" t="s">
        <v>353</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370</v>
      </c>
      <c r="F613" s="339"/>
      <c r="G613" s="340" t="s">
        <v>367</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369</v>
      </c>
      <c r="AF613" s="334"/>
      <c r="AG613" s="334"/>
      <c r="AH613" s="335"/>
      <c r="AI613" s="213" t="s">
        <v>465</v>
      </c>
      <c r="AJ613" s="213"/>
      <c r="AK613" s="213"/>
      <c r="AL613" s="155"/>
      <c r="AM613" s="213" t="s">
        <v>526</v>
      </c>
      <c r="AN613" s="213"/>
      <c r="AO613" s="213"/>
      <c r="AP613" s="155"/>
      <c r="AQ613" s="155" t="s">
        <v>352</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353</v>
      </c>
      <c r="AH614" s="130"/>
      <c r="AI614" s="152"/>
      <c r="AJ614" s="152"/>
      <c r="AK614" s="152"/>
      <c r="AL614" s="150"/>
      <c r="AM614" s="152"/>
      <c r="AN614" s="152"/>
      <c r="AO614" s="152"/>
      <c r="AP614" s="150"/>
      <c r="AQ614" s="592"/>
      <c r="AR614" s="196"/>
      <c r="AS614" s="129" t="s">
        <v>353</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371</v>
      </c>
      <c r="F618" s="339"/>
      <c r="G618" s="340" t="s">
        <v>368</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369</v>
      </c>
      <c r="AF618" s="334"/>
      <c r="AG618" s="334"/>
      <c r="AH618" s="335"/>
      <c r="AI618" s="213" t="s">
        <v>465</v>
      </c>
      <c r="AJ618" s="213"/>
      <c r="AK618" s="213"/>
      <c r="AL618" s="155"/>
      <c r="AM618" s="213" t="s">
        <v>526</v>
      </c>
      <c r="AN618" s="213"/>
      <c r="AO618" s="213"/>
      <c r="AP618" s="155"/>
      <c r="AQ618" s="155" t="s">
        <v>352</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353</v>
      </c>
      <c r="AH619" s="130"/>
      <c r="AI619" s="152"/>
      <c r="AJ619" s="152"/>
      <c r="AK619" s="152"/>
      <c r="AL619" s="150"/>
      <c r="AM619" s="152"/>
      <c r="AN619" s="152"/>
      <c r="AO619" s="152"/>
      <c r="AP619" s="150"/>
      <c r="AQ619" s="592"/>
      <c r="AR619" s="196"/>
      <c r="AS619" s="129" t="s">
        <v>353</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371</v>
      </c>
      <c r="F623" s="339"/>
      <c r="G623" s="340" t="s">
        <v>368</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369</v>
      </c>
      <c r="AF623" s="334"/>
      <c r="AG623" s="334"/>
      <c r="AH623" s="335"/>
      <c r="AI623" s="213" t="s">
        <v>465</v>
      </c>
      <c r="AJ623" s="213"/>
      <c r="AK623" s="213"/>
      <c r="AL623" s="155"/>
      <c r="AM623" s="213" t="s">
        <v>526</v>
      </c>
      <c r="AN623" s="213"/>
      <c r="AO623" s="213"/>
      <c r="AP623" s="155"/>
      <c r="AQ623" s="155" t="s">
        <v>352</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353</v>
      </c>
      <c r="AH624" s="130"/>
      <c r="AI624" s="152"/>
      <c r="AJ624" s="152"/>
      <c r="AK624" s="152"/>
      <c r="AL624" s="150"/>
      <c r="AM624" s="152"/>
      <c r="AN624" s="152"/>
      <c r="AO624" s="152"/>
      <c r="AP624" s="150"/>
      <c r="AQ624" s="592"/>
      <c r="AR624" s="196"/>
      <c r="AS624" s="129" t="s">
        <v>353</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371</v>
      </c>
      <c r="F628" s="339"/>
      <c r="G628" s="340" t="s">
        <v>368</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369</v>
      </c>
      <c r="AF628" s="334"/>
      <c r="AG628" s="334"/>
      <c r="AH628" s="335"/>
      <c r="AI628" s="213" t="s">
        <v>465</v>
      </c>
      <c r="AJ628" s="213"/>
      <c r="AK628" s="213"/>
      <c r="AL628" s="155"/>
      <c r="AM628" s="213" t="s">
        <v>526</v>
      </c>
      <c r="AN628" s="213"/>
      <c r="AO628" s="213"/>
      <c r="AP628" s="155"/>
      <c r="AQ628" s="155" t="s">
        <v>352</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353</v>
      </c>
      <c r="AH629" s="130"/>
      <c r="AI629" s="152"/>
      <c r="AJ629" s="152"/>
      <c r="AK629" s="152"/>
      <c r="AL629" s="150"/>
      <c r="AM629" s="152"/>
      <c r="AN629" s="152"/>
      <c r="AO629" s="152"/>
      <c r="AP629" s="150"/>
      <c r="AQ629" s="592"/>
      <c r="AR629" s="196"/>
      <c r="AS629" s="129" t="s">
        <v>353</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371</v>
      </c>
      <c r="F633" s="339"/>
      <c r="G633" s="340" t="s">
        <v>368</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369</v>
      </c>
      <c r="AF633" s="334"/>
      <c r="AG633" s="334"/>
      <c r="AH633" s="335"/>
      <c r="AI633" s="213" t="s">
        <v>465</v>
      </c>
      <c r="AJ633" s="213"/>
      <c r="AK633" s="213"/>
      <c r="AL633" s="155"/>
      <c r="AM633" s="213" t="s">
        <v>526</v>
      </c>
      <c r="AN633" s="213"/>
      <c r="AO633" s="213"/>
      <c r="AP633" s="155"/>
      <c r="AQ633" s="155" t="s">
        <v>352</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353</v>
      </c>
      <c r="AH634" s="130"/>
      <c r="AI634" s="152"/>
      <c r="AJ634" s="152"/>
      <c r="AK634" s="152"/>
      <c r="AL634" s="150"/>
      <c r="AM634" s="152"/>
      <c r="AN634" s="152"/>
      <c r="AO634" s="152"/>
      <c r="AP634" s="150"/>
      <c r="AQ634" s="592"/>
      <c r="AR634" s="196"/>
      <c r="AS634" s="129" t="s">
        <v>353</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371</v>
      </c>
      <c r="F638" s="339"/>
      <c r="G638" s="340" t="s">
        <v>368</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369</v>
      </c>
      <c r="AF638" s="334"/>
      <c r="AG638" s="334"/>
      <c r="AH638" s="335"/>
      <c r="AI638" s="213" t="s">
        <v>465</v>
      </c>
      <c r="AJ638" s="213"/>
      <c r="AK638" s="213"/>
      <c r="AL638" s="155"/>
      <c r="AM638" s="213" t="s">
        <v>526</v>
      </c>
      <c r="AN638" s="213"/>
      <c r="AO638" s="213"/>
      <c r="AP638" s="155"/>
      <c r="AQ638" s="155" t="s">
        <v>352</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353</v>
      </c>
      <c r="AH639" s="130"/>
      <c r="AI639" s="152"/>
      <c r="AJ639" s="152"/>
      <c r="AK639" s="152"/>
      <c r="AL639" s="150"/>
      <c r="AM639" s="152"/>
      <c r="AN639" s="152"/>
      <c r="AO639" s="152"/>
      <c r="AP639" s="150"/>
      <c r="AQ639" s="592"/>
      <c r="AR639" s="196"/>
      <c r="AS639" s="129" t="s">
        <v>353</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389</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351</v>
      </c>
      <c r="F646" s="171"/>
      <c r="G646" s="900" t="s">
        <v>381</v>
      </c>
      <c r="H646" s="119"/>
      <c r="I646" s="119"/>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5"/>
      <c r="B647" s="182"/>
      <c r="C647" s="176"/>
      <c r="D647" s="182"/>
      <c r="E647" s="338" t="s">
        <v>370</v>
      </c>
      <c r="F647" s="339"/>
      <c r="G647" s="340" t="s">
        <v>367</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369</v>
      </c>
      <c r="AF647" s="334"/>
      <c r="AG647" s="334"/>
      <c r="AH647" s="335"/>
      <c r="AI647" s="213" t="s">
        <v>465</v>
      </c>
      <c r="AJ647" s="213"/>
      <c r="AK647" s="213"/>
      <c r="AL647" s="155"/>
      <c r="AM647" s="213" t="s">
        <v>526</v>
      </c>
      <c r="AN647" s="213"/>
      <c r="AO647" s="213"/>
      <c r="AP647" s="155"/>
      <c r="AQ647" s="155" t="s">
        <v>352</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353</v>
      </c>
      <c r="AH648" s="130"/>
      <c r="AI648" s="152"/>
      <c r="AJ648" s="152"/>
      <c r="AK648" s="152"/>
      <c r="AL648" s="150"/>
      <c r="AM648" s="152"/>
      <c r="AN648" s="152"/>
      <c r="AO648" s="152"/>
      <c r="AP648" s="150"/>
      <c r="AQ648" s="592"/>
      <c r="AR648" s="196"/>
      <c r="AS648" s="129" t="s">
        <v>353</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370</v>
      </c>
      <c r="F652" s="339"/>
      <c r="G652" s="340" t="s">
        <v>367</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369</v>
      </c>
      <c r="AF652" s="334"/>
      <c r="AG652" s="334"/>
      <c r="AH652" s="335"/>
      <c r="AI652" s="213" t="s">
        <v>465</v>
      </c>
      <c r="AJ652" s="213"/>
      <c r="AK652" s="213"/>
      <c r="AL652" s="155"/>
      <c r="AM652" s="213" t="s">
        <v>526</v>
      </c>
      <c r="AN652" s="213"/>
      <c r="AO652" s="213"/>
      <c r="AP652" s="155"/>
      <c r="AQ652" s="155" t="s">
        <v>352</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353</v>
      </c>
      <c r="AH653" s="130"/>
      <c r="AI653" s="152"/>
      <c r="AJ653" s="152"/>
      <c r="AK653" s="152"/>
      <c r="AL653" s="150"/>
      <c r="AM653" s="152"/>
      <c r="AN653" s="152"/>
      <c r="AO653" s="152"/>
      <c r="AP653" s="150"/>
      <c r="AQ653" s="592"/>
      <c r="AR653" s="196"/>
      <c r="AS653" s="129" t="s">
        <v>353</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370</v>
      </c>
      <c r="F657" s="339"/>
      <c r="G657" s="340" t="s">
        <v>367</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369</v>
      </c>
      <c r="AF657" s="334"/>
      <c r="AG657" s="334"/>
      <c r="AH657" s="335"/>
      <c r="AI657" s="213" t="s">
        <v>465</v>
      </c>
      <c r="AJ657" s="213"/>
      <c r="AK657" s="213"/>
      <c r="AL657" s="155"/>
      <c r="AM657" s="213" t="s">
        <v>526</v>
      </c>
      <c r="AN657" s="213"/>
      <c r="AO657" s="213"/>
      <c r="AP657" s="155"/>
      <c r="AQ657" s="155" t="s">
        <v>352</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353</v>
      </c>
      <c r="AH658" s="130"/>
      <c r="AI658" s="152"/>
      <c r="AJ658" s="152"/>
      <c r="AK658" s="152"/>
      <c r="AL658" s="150"/>
      <c r="AM658" s="152"/>
      <c r="AN658" s="152"/>
      <c r="AO658" s="152"/>
      <c r="AP658" s="150"/>
      <c r="AQ658" s="592"/>
      <c r="AR658" s="196"/>
      <c r="AS658" s="129" t="s">
        <v>353</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370</v>
      </c>
      <c r="F662" s="339"/>
      <c r="G662" s="340" t="s">
        <v>367</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369</v>
      </c>
      <c r="AF662" s="334"/>
      <c r="AG662" s="334"/>
      <c r="AH662" s="335"/>
      <c r="AI662" s="213" t="s">
        <v>465</v>
      </c>
      <c r="AJ662" s="213"/>
      <c r="AK662" s="213"/>
      <c r="AL662" s="155"/>
      <c r="AM662" s="213" t="s">
        <v>526</v>
      </c>
      <c r="AN662" s="213"/>
      <c r="AO662" s="213"/>
      <c r="AP662" s="155"/>
      <c r="AQ662" s="155" t="s">
        <v>352</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353</v>
      </c>
      <c r="AH663" s="130"/>
      <c r="AI663" s="152"/>
      <c r="AJ663" s="152"/>
      <c r="AK663" s="152"/>
      <c r="AL663" s="150"/>
      <c r="AM663" s="152"/>
      <c r="AN663" s="152"/>
      <c r="AO663" s="152"/>
      <c r="AP663" s="150"/>
      <c r="AQ663" s="592"/>
      <c r="AR663" s="196"/>
      <c r="AS663" s="129" t="s">
        <v>353</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370</v>
      </c>
      <c r="F667" s="339"/>
      <c r="G667" s="340" t="s">
        <v>367</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369</v>
      </c>
      <c r="AF667" s="334"/>
      <c r="AG667" s="334"/>
      <c r="AH667" s="335"/>
      <c r="AI667" s="213" t="s">
        <v>465</v>
      </c>
      <c r="AJ667" s="213"/>
      <c r="AK667" s="213"/>
      <c r="AL667" s="155"/>
      <c r="AM667" s="213" t="s">
        <v>526</v>
      </c>
      <c r="AN667" s="213"/>
      <c r="AO667" s="213"/>
      <c r="AP667" s="155"/>
      <c r="AQ667" s="155" t="s">
        <v>352</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353</v>
      </c>
      <c r="AH668" s="130"/>
      <c r="AI668" s="152"/>
      <c r="AJ668" s="152"/>
      <c r="AK668" s="152"/>
      <c r="AL668" s="150"/>
      <c r="AM668" s="152"/>
      <c r="AN668" s="152"/>
      <c r="AO668" s="152"/>
      <c r="AP668" s="150"/>
      <c r="AQ668" s="592"/>
      <c r="AR668" s="196"/>
      <c r="AS668" s="129" t="s">
        <v>353</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371</v>
      </c>
      <c r="F672" s="339"/>
      <c r="G672" s="340" t="s">
        <v>368</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369</v>
      </c>
      <c r="AF672" s="334"/>
      <c r="AG672" s="334"/>
      <c r="AH672" s="335"/>
      <c r="AI672" s="213" t="s">
        <v>465</v>
      </c>
      <c r="AJ672" s="213"/>
      <c r="AK672" s="213"/>
      <c r="AL672" s="155"/>
      <c r="AM672" s="213" t="s">
        <v>526</v>
      </c>
      <c r="AN672" s="213"/>
      <c r="AO672" s="213"/>
      <c r="AP672" s="155"/>
      <c r="AQ672" s="155" t="s">
        <v>352</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353</v>
      </c>
      <c r="AH673" s="130"/>
      <c r="AI673" s="152"/>
      <c r="AJ673" s="152"/>
      <c r="AK673" s="152"/>
      <c r="AL673" s="150"/>
      <c r="AM673" s="152"/>
      <c r="AN673" s="152"/>
      <c r="AO673" s="152"/>
      <c r="AP673" s="150"/>
      <c r="AQ673" s="592"/>
      <c r="AR673" s="196"/>
      <c r="AS673" s="129" t="s">
        <v>353</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371</v>
      </c>
      <c r="F677" s="339"/>
      <c r="G677" s="340" t="s">
        <v>368</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369</v>
      </c>
      <c r="AF677" s="334"/>
      <c r="AG677" s="334"/>
      <c r="AH677" s="335"/>
      <c r="AI677" s="213" t="s">
        <v>465</v>
      </c>
      <c r="AJ677" s="213"/>
      <c r="AK677" s="213"/>
      <c r="AL677" s="155"/>
      <c r="AM677" s="213" t="s">
        <v>526</v>
      </c>
      <c r="AN677" s="213"/>
      <c r="AO677" s="213"/>
      <c r="AP677" s="155"/>
      <c r="AQ677" s="155" t="s">
        <v>352</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353</v>
      </c>
      <c r="AH678" s="130"/>
      <c r="AI678" s="152"/>
      <c r="AJ678" s="152"/>
      <c r="AK678" s="152"/>
      <c r="AL678" s="150"/>
      <c r="AM678" s="152"/>
      <c r="AN678" s="152"/>
      <c r="AO678" s="152"/>
      <c r="AP678" s="150"/>
      <c r="AQ678" s="592"/>
      <c r="AR678" s="196"/>
      <c r="AS678" s="129" t="s">
        <v>353</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371</v>
      </c>
      <c r="F682" s="339"/>
      <c r="G682" s="340" t="s">
        <v>368</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369</v>
      </c>
      <c r="AF682" s="334"/>
      <c r="AG682" s="334"/>
      <c r="AH682" s="335"/>
      <c r="AI682" s="213" t="s">
        <v>465</v>
      </c>
      <c r="AJ682" s="213"/>
      <c r="AK682" s="213"/>
      <c r="AL682" s="155"/>
      <c r="AM682" s="213" t="s">
        <v>526</v>
      </c>
      <c r="AN682" s="213"/>
      <c r="AO682" s="213"/>
      <c r="AP682" s="155"/>
      <c r="AQ682" s="155" t="s">
        <v>352</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353</v>
      </c>
      <c r="AH683" s="130"/>
      <c r="AI683" s="152"/>
      <c r="AJ683" s="152"/>
      <c r="AK683" s="152"/>
      <c r="AL683" s="150"/>
      <c r="AM683" s="152"/>
      <c r="AN683" s="152"/>
      <c r="AO683" s="152"/>
      <c r="AP683" s="150"/>
      <c r="AQ683" s="592"/>
      <c r="AR683" s="196"/>
      <c r="AS683" s="129" t="s">
        <v>353</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371</v>
      </c>
      <c r="F687" s="339"/>
      <c r="G687" s="340" t="s">
        <v>368</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369</v>
      </c>
      <c r="AF687" s="334"/>
      <c r="AG687" s="334"/>
      <c r="AH687" s="335"/>
      <c r="AI687" s="213" t="s">
        <v>465</v>
      </c>
      <c r="AJ687" s="213"/>
      <c r="AK687" s="213"/>
      <c r="AL687" s="155"/>
      <c r="AM687" s="213" t="s">
        <v>526</v>
      </c>
      <c r="AN687" s="213"/>
      <c r="AO687" s="213"/>
      <c r="AP687" s="155"/>
      <c r="AQ687" s="155" t="s">
        <v>352</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353</v>
      </c>
      <c r="AH688" s="130"/>
      <c r="AI688" s="152"/>
      <c r="AJ688" s="152"/>
      <c r="AK688" s="152"/>
      <c r="AL688" s="150"/>
      <c r="AM688" s="152"/>
      <c r="AN688" s="152"/>
      <c r="AO688" s="152"/>
      <c r="AP688" s="150"/>
      <c r="AQ688" s="592"/>
      <c r="AR688" s="196"/>
      <c r="AS688" s="129" t="s">
        <v>353</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371</v>
      </c>
      <c r="F692" s="339"/>
      <c r="G692" s="340" t="s">
        <v>368</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369</v>
      </c>
      <c r="AF692" s="334"/>
      <c r="AG692" s="334"/>
      <c r="AH692" s="335"/>
      <c r="AI692" s="213" t="s">
        <v>465</v>
      </c>
      <c r="AJ692" s="213"/>
      <c r="AK692" s="213"/>
      <c r="AL692" s="155"/>
      <c r="AM692" s="213" t="s">
        <v>526</v>
      </c>
      <c r="AN692" s="213"/>
      <c r="AO692" s="213"/>
      <c r="AP692" s="155"/>
      <c r="AQ692" s="155" t="s">
        <v>352</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353</v>
      </c>
      <c r="AH693" s="130"/>
      <c r="AI693" s="152"/>
      <c r="AJ693" s="152"/>
      <c r="AK693" s="152"/>
      <c r="AL693" s="150"/>
      <c r="AM693" s="152"/>
      <c r="AN693" s="152"/>
      <c r="AO693" s="152"/>
      <c r="AP693" s="150"/>
      <c r="AQ693" s="592"/>
      <c r="AR693" s="196"/>
      <c r="AS693" s="129" t="s">
        <v>353</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389</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3"/>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569</v>
      </c>
      <c r="AE702" s="342"/>
      <c r="AF702" s="342"/>
      <c r="AG702" s="384" t="s">
        <v>572</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4" t="s">
        <v>569</v>
      </c>
      <c r="AE703" s="325"/>
      <c r="AF703" s="325"/>
      <c r="AG703" s="97" t="s">
        <v>573</v>
      </c>
      <c r="AH703" s="98"/>
      <c r="AI703" s="98"/>
      <c r="AJ703" s="98"/>
      <c r="AK703" s="98"/>
      <c r="AL703" s="98"/>
      <c r="AM703" s="98"/>
      <c r="AN703" s="98"/>
      <c r="AO703" s="98"/>
      <c r="AP703" s="98"/>
      <c r="AQ703" s="98"/>
      <c r="AR703" s="98"/>
      <c r="AS703" s="98"/>
      <c r="AT703" s="98"/>
      <c r="AU703" s="98"/>
      <c r="AV703" s="98"/>
      <c r="AW703" s="98"/>
      <c r="AX703" s="99"/>
    </row>
    <row r="704" spans="1:50" ht="32.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569</v>
      </c>
      <c r="AE704" s="785"/>
      <c r="AF704" s="785"/>
      <c r="AG704" s="163" t="s">
        <v>574</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570</v>
      </c>
      <c r="AE705" s="717"/>
      <c r="AF705" s="717"/>
      <c r="AG705" s="121" t="s">
        <v>575</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4"/>
      <c r="B706" s="645"/>
      <c r="C706" s="796"/>
      <c r="D706" s="797"/>
      <c r="E706" s="732" t="s">
        <v>519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571</v>
      </c>
      <c r="AE706" s="325"/>
      <c r="AF706" s="665"/>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4"/>
      <c r="B707" s="645"/>
      <c r="C707" s="798"/>
      <c r="D707" s="799"/>
      <c r="E707" s="735" t="s">
        <v>449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571</v>
      </c>
      <c r="AE707" s="838"/>
      <c r="AF707" s="838"/>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569</v>
      </c>
      <c r="AE708" s="607"/>
      <c r="AF708" s="607"/>
      <c r="AG708" s="744" t="s">
        <v>576</v>
      </c>
      <c r="AH708" s="745"/>
      <c r="AI708" s="745"/>
      <c r="AJ708" s="745"/>
      <c r="AK708" s="745"/>
      <c r="AL708" s="745"/>
      <c r="AM708" s="745"/>
      <c r="AN708" s="745"/>
      <c r="AO708" s="745"/>
      <c r="AP708" s="745"/>
      <c r="AQ708" s="745"/>
      <c r="AR708" s="745"/>
      <c r="AS708" s="745"/>
      <c r="AT708" s="745"/>
      <c r="AU708" s="745"/>
      <c r="AV708" s="745"/>
      <c r="AW708" s="745"/>
      <c r="AX708" s="746"/>
    </row>
    <row r="709" spans="1:50" ht="21.7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570</v>
      </c>
      <c r="AE709" s="325"/>
      <c r="AF709" s="325"/>
      <c r="AG709" s="97" t="s">
        <v>549</v>
      </c>
      <c r="AH709" s="98"/>
      <c r="AI709" s="98"/>
      <c r="AJ709" s="98"/>
      <c r="AK709" s="98"/>
      <c r="AL709" s="98"/>
      <c r="AM709" s="98"/>
      <c r="AN709" s="98"/>
      <c r="AO709" s="98"/>
      <c r="AP709" s="98"/>
      <c r="AQ709" s="98"/>
      <c r="AR709" s="98"/>
      <c r="AS709" s="98"/>
      <c r="AT709" s="98"/>
      <c r="AU709" s="98"/>
      <c r="AV709" s="98"/>
      <c r="AW709" s="98"/>
      <c r="AX709" s="99"/>
    </row>
    <row r="710" spans="1:50" ht="31.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569</v>
      </c>
      <c r="AE710" s="325"/>
      <c r="AF710" s="325"/>
      <c r="AG710" s="97" t="s">
        <v>577</v>
      </c>
      <c r="AH710" s="98"/>
      <c r="AI710" s="98"/>
      <c r="AJ710" s="98"/>
      <c r="AK710" s="98"/>
      <c r="AL710" s="98"/>
      <c r="AM710" s="98"/>
      <c r="AN710" s="98"/>
      <c r="AO710" s="98"/>
      <c r="AP710" s="98"/>
      <c r="AQ710" s="98"/>
      <c r="AR710" s="98"/>
      <c r="AS710" s="98"/>
      <c r="AT710" s="98"/>
      <c r="AU710" s="98"/>
      <c r="AV710" s="98"/>
      <c r="AW710" s="98"/>
      <c r="AX710" s="99"/>
    </row>
    <row r="711" spans="1:50" ht="31.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4" t="s">
        <v>569</v>
      </c>
      <c r="AE711" s="325"/>
      <c r="AF711" s="325"/>
      <c r="AG711" s="97" t="s">
        <v>578</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4"/>
      <c r="B712" s="646"/>
      <c r="C712" s="390" t="s">
        <v>481</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570</v>
      </c>
      <c r="AE712" s="785"/>
      <c r="AF712" s="785"/>
      <c r="AG712" s="812" t="s">
        <v>579</v>
      </c>
      <c r="AH712" s="813"/>
      <c r="AI712" s="813"/>
      <c r="AJ712" s="813"/>
      <c r="AK712" s="813"/>
      <c r="AL712" s="813"/>
      <c r="AM712" s="813"/>
      <c r="AN712" s="813"/>
      <c r="AO712" s="813"/>
      <c r="AP712" s="813"/>
      <c r="AQ712" s="813"/>
      <c r="AR712" s="813"/>
      <c r="AS712" s="813"/>
      <c r="AT712" s="813"/>
      <c r="AU712" s="813"/>
      <c r="AV712" s="813"/>
      <c r="AW712" s="813"/>
      <c r="AX712" s="814"/>
    </row>
    <row r="713" spans="1:50" ht="21" customHeight="1" x14ac:dyDescent="0.15">
      <c r="A713" s="644"/>
      <c r="B713" s="646"/>
      <c r="C713" s="949" t="s">
        <v>482</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4" t="s">
        <v>570</v>
      </c>
      <c r="AE713" s="325"/>
      <c r="AF713" s="665"/>
      <c r="AG713" s="97" t="s">
        <v>565</v>
      </c>
      <c r="AH713" s="98"/>
      <c r="AI713" s="98"/>
      <c r="AJ713" s="98"/>
      <c r="AK713" s="98"/>
      <c r="AL713" s="98"/>
      <c r="AM713" s="98"/>
      <c r="AN713" s="98"/>
      <c r="AO713" s="98"/>
      <c r="AP713" s="98"/>
      <c r="AQ713" s="98"/>
      <c r="AR713" s="98"/>
      <c r="AS713" s="98"/>
      <c r="AT713" s="98"/>
      <c r="AU713" s="98"/>
      <c r="AV713" s="98"/>
      <c r="AW713" s="98"/>
      <c r="AX713" s="99"/>
    </row>
    <row r="714" spans="1:50" ht="17.25" customHeight="1" x14ac:dyDescent="0.15">
      <c r="A714" s="647"/>
      <c r="B714" s="648"/>
      <c r="C714" s="649" t="s">
        <v>454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570</v>
      </c>
      <c r="AE714" s="810"/>
      <c r="AF714" s="811"/>
      <c r="AG714" s="738" t="s">
        <v>565</v>
      </c>
      <c r="AH714" s="739"/>
      <c r="AI714" s="739"/>
      <c r="AJ714" s="739"/>
      <c r="AK714" s="739"/>
      <c r="AL714" s="739"/>
      <c r="AM714" s="739"/>
      <c r="AN714" s="739"/>
      <c r="AO714" s="739"/>
      <c r="AP714" s="739"/>
      <c r="AQ714" s="739"/>
      <c r="AR714" s="739"/>
      <c r="AS714" s="739"/>
      <c r="AT714" s="739"/>
      <c r="AU714" s="739"/>
      <c r="AV714" s="739"/>
      <c r="AW714" s="739"/>
      <c r="AX714" s="740"/>
    </row>
    <row r="715" spans="1:50" ht="47.25" customHeight="1" x14ac:dyDescent="0.15">
      <c r="A715" s="642" t="s">
        <v>40</v>
      </c>
      <c r="B715" s="786"/>
      <c r="C715" s="787" t="s">
        <v>455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569</v>
      </c>
      <c r="AE715" s="607"/>
      <c r="AF715" s="658"/>
      <c r="AG715" s="744" t="s">
        <v>690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569</v>
      </c>
      <c r="AE716" s="629"/>
      <c r="AF716" s="629"/>
      <c r="AG716" s="97" t="s">
        <v>580</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4"/>
      <c r="B717" s="646"/>
      <c r="C717" s="390" t="s">
        <v>372</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569</v>
      </c>
      <c r="AE717" s="325"/>
      <c r="AF717" s="325"/>
      <c r="AG717" s="97" t="s">
        <v>581</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570</v>
      </c>
      <c r="AE718" s="325"/>
      <c r="AF718" s="325"/>
      <c r="AG718" s="123" t="s">
        <v>547</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570</v>
      </c>
      <c r="AE719" s="607"/>
      <c r="AF719" s="607"/>
      <c r="AG719" s="121" t="s">
        <v>547</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0"/>
      <c r="B720" s="781"/>
      <c r="C720" s="298" t="s">
        <v>473</v>
      </c>
      <c r="D720" s="296"/>
      <c r="E720" s="296"/>
      <c r="F720" s="299"/>
      <c r="G720" s="295" t="s">
        <v>474</v>
      </c>
      <c r="H720" s="296"/>
      <c r="I720" s="296"/>
      <c r="J720" s="296"/>
      <c r="K720" s="296"/>
      <c r="L720" s="296"/>
      <c r="M720" s="296"/>
      <c r="N720" s="295" t="s">
        <v>478</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0"/>
      <c r="B721" s="781"/>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80"/>
      <c r="B722" s="781"/>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80"/>
      <c r="B723" s="781"/>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80"/>
      <c r="B724" s="781"/>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2"/>
      <c r="B725" s="783"/>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42" t="s">
        <v>48</v>
      </c>
      <c r="B726" s="804"/>
      <c r="C726" s="817" t="s">
        <v>53</v>
      </c>
      <c r="D726" s="839"/>
      <c r="E726" s="839"/>
      <c r="F726" s="840"/>
      <c r="G726" s="576" t="s">
        <v>688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488</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428</v>
      </c>
      <c r="B737" s="206"/>
      <c r="C737" s="206"/>
      <c r="D737" s="207"/>
      <c r="E737" s="989" t="s">
        <v>582</v>
      </c>
      <c r="F737" s="989"/>
      <c r="G737" s="989"/>
      <c r="H737" s="989"/>
      <c r="I737" s="989"/>
      <c r="J737" s="989"/>
      <c r="K737" s="989"/>
      <c r="L737" s="989"/>
      <c r="M737" s="989"/>
      <c r="N737" s="361" t="s">
        <v>355</v>
      </c>
      <c r="O737" s="361"/>
      <c r="P737" s="361"/>
      <c r="Q737" s="361"/>
      <c r="R737" s="989" t="s">
        <v>584</v>
      </c>
      <c r="S737" s="989"/>
      <c r="T737" s="989"/>
      <c r="U737" s="989"/>
      <c r="V737" s="989"/>
      <c r="W737" s="989"/>
      <c r="X737" s="989"/>
      <c r="Y737" s="989"/>
      <c r="Z737" s="989"/>
      <c r="AA737" s="361" t="s">
        <v>356</v>
      </c>
      <c r="AB737" s="361"/>
      <c r="AC737" s="361"/>
      <c r="AD737" s="361"/>
      <c r="AE737" s="989" t="s">
        <v>586</v>
      </c>
      <c r="AF737" s="989"/>
      <c r="AG737" s="989"/>
      <c r="AH737" s="989"/>
      <c r="AI737" s="989"/>
      <c r="AJ737" s="989"/>
      <c r="AK737" s="989"/>
      <c r="AL737" s="989"/>
      <c r="AM737" s="989"/>
      <c r="AN737" s="361" t="s">
        <v>357</v>
      </c>
      <c r="AO737" s="361"/>
      <c r="AP737" s="361"/>
      <c r="AQ737" s="361"/>
      <c r="AR737" s="990" t="s">
        <v>584</v>
      </c>
      <c r="AS737" s="991"/>
      <c r="AT737" s="991"/>
      <c r="AU737" s="991"/>
      <c r="AV737" s="991"/>
      <c r="AW737" s="991"/>
      <c r="AX737" s="992"/>
      <c r="AY737" s="89"/>
      <c r="AZ737" s="89"/>
    </row>
    <row r="738" spans="1:52" ht="24.75" customHeight="1" x14ac:dyDescent="0.15">
      <c r="A738" s="993" t="s">
        <v>358</v>
      </c>
      <c r="B738" s="206"/>
      <c r="C738" s="206"/>
      <c r="D738" s="207"/>
      <c r="E738" s="989" t="s">
        <v>583</v>
      </c>
      <c r="F738" s="989"/>
      <c r="G738" s="989"/>
      <c r="H738" s="989"/>
      <c r="I738" s="989"/>
      <c r="J738" s="989"/>
      <c r="K738" s="989"/>
      <c r="L738" s="989"/>
      <c r="M738" s="989"/>
      <c r="N738" s="361" t="s">
        <v>359</v>
      </c>
      <c r="O738" s="361"/>
      <c r="P738" s="361"/>
      <c r="Q738" s="361"/>
      <c r="R738" s="989" t="s">
        <v>585</v>
      </c>
      <c r="S738" s="989"/>
      <c r="T738" s="989"/>
      <c r="U738" s="989"/>
      <c r="V738" s="989"/>
      <c r="W738" s="989"/>
      <c r="X738" s="989"/>
      <c r="Y738" s="989"/>
      <c r="Z738" s="989"/>
      <c r="AA738" s="361" t="s">
        <v>475</v>
      </c>
      <c r="AB738" s="361"/>
      <c r="AC738" s="361"/>
      <c r="AD738" s="361"/>
      <c r="AE738" s="989" t="s">
        <v>587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533</v>
      </c>
      <c r="B739" s="998"/>
      <c r="C739" s="998"/>
      <c r="D739" s="999"/>
      <c r="E739" s="1000" t="s">
        <v>540</v>
      </c>
      <c r="F739" s="1001"/>
      <c r="G739" s="1001"/>
      <c r="H739" s="91" t="str">
        <f>IF(E739="", "", "(")</f>
        <v>(</v>
      </c>
      <c r="I739" s="984"/>
      <c r="J739" s="984"/>
      <c r="K739" s="91" t="str">
        <f>IF(OR(I739="　", I739=""), "", "-")</f>
        <v/>
      </c>
      <c r="L739" s="985">
        <v>247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1" customHeight="1" x14ac:dyDescent="0.15">
      <c r="A740" s="616" t="s">
        <v>522</v>
      </c>
      <c r="B740" s="617"/>
      <c r="C740" s="617"/>
      <c r="D740" s="617"/>
      <c r="E740" s="617"/>
      <c r="F740" s="618"/>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17.2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2.2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524</v>
      </c>
      <c r="B779" s="631"/>
      <c r="C779" s="631"/>
      <c r="D779" s="631"/>
      <c r="E779" s="631"/>
      <c r="F779" s="632"/>
      <c r="G779" s="597" t="s">
        <v>603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675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604</v>
      </c>
      <c r="H781" s="673"/>
      <c r="I781" s="673"/>
      <c r="J781" s="673"/>
      <c r="K781" s="674"/>
      <c r="L781" s="666" t="s">
        <v>605</v>
      </c>
      <c r="M781" s="667"/>
      <c r="N781" s="667"/>
      <c r="O781" s="667"/>
      <c r="P781" s="667"/>
      <c r="Q781" s="667"/>
      <c r="R781" s="667"/>
      <c r="S781" s="667"/>
      <c r="T781" s="667"/>
      <c r="U781" s="667"/>
      <c r="V781" s="667"/>
      <c r="W781" s="667"/>
      <c r="X781" s="668"/>
      <c r="Y781" s="387">
        <v>5577</v>
      </c>
      <c r="Z781" s="388"/>
      <c r="AA781" s="388"/>
      <c r="AB781" s="807"/>
      <c r="AC781" s="672" t="s">
        <v>606</v>
      </c>
      <c r="AD781" s="673"/>
      <c r="AE781" s="673"/>
      <c r="AF781" s="673"/>
      <c r="AG781" s="674"/>
      <c r="AH781" s="666" t="s">
        <v>607</v>
      </c>
      <c r="AI781" s="667"/>
      <c r="AJ781" s="667"/>
      <c r="AK781" s="667"/>
      <c r="AL781" s="667"/>
      <c r="AM781" s="667"/>
      <c r="AN781" s="667"/>
      <c r="AO781" s="667"/>
      <c r="AP781" s="667"/>
      <c r="AQ781" s="667"/>
      <c r="AR781" s="667"/>
      <c r="AS781" s="667"/>
      <c r="AT781" s="668"/>
      <c r="AU781" s="387">
        <v>5577</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5577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5577</v>
      </c>
      <c r="AV791" s="834"/>
      <c r="AW791" s="834"/>
      <c r="AX791" s="836"/>
    </row>
    <row r="792" spans="1:50" ht="24.75" customHeight="1" x14ac:dyDescent="0.15">
      <c r="A792" s="633"/>
      <c r="B792" s="634"/>
      <c r="C792" s="634"/>
      <c r="D792" s="634"/>
      <c r="E792" s="634"/>
      <c r="F792" s="635"/>
      <c r="G792" s="597" t="s">
        <v>674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676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596</v>
      </c>
      <c r="H794" s="673"/>
      <c r="I794" s="673"/>
      <c r="J794" s="673"/>
      <c r="K794" s="674"/>
      <c r="L794" s="666" t="s">
        <v>598</v>
      </c>
      <c r="M794" s="667"/>
      <c r="N794" s="667"/>
      <c r="O794" s="667"/>
      <c r="P794" s="667"/>
      <c r="Q794" s="667"/>
      <c r="R794" s="667"/>
      <c r="S794" s="667"/>
      <c r="T794" s="667"/>
      <c r="U794" s="667"/>
      <c r="V794" s="667"/>
      <c r="W794" s="667"/>
      <c r="X794" s="668"/>
      <c r="Y794" s="387">
        <v>7704</v>
      </c>
      <c r="Z794" s="388"/>
      <c r="AA794" s="388"/>
      <c r="AB794" s="807"/>
      <c r="AC794" s="672" t="s">
        <v>596</v>
      </c>
      <c r="AD794" s="673"/>
      <c r="AE794" s="673"/>
      <c r="AF794" s="673"/>
      <c r="AG794" s="674"/>
      <c r="AH794" s="666" t="s">
        <v>600</v>
      </c>
      <c r="AI794" s="667"/>
      <c r="AJ794" s="667"/>
      <c r="AK794" s="667"/>
      <c r="AL794" s="667"/>
      <c r="AM794" s="667"/>
      <c r="AN794" s="667"/>
      <c r="AO794" s="667"/>
      <c r="AP794" s="667"/>
      <c r="AQ794" s="667"/>
      <c r="AR794" s="667"/>
      <c r="AS794" s="667"/>
      <c r="AT794" s="668"/>
      <c r="AU794" s="387">
        <v>7704</v>
      </c>
      <c r="AV794" s="388"/>
      <c r="AW794" s="388"/>
      <c r="AX794" s="389"/>
    </row>
    <row r="795" spans="1:50" ht="24.75" customHeight="1" x14ac:dyDescent="0.15">
      <c r="A795" s="633"/>
      <c r="B795" s="634"/>
      <c r="C795" s="634"/>
      <c r="D795" s="634"/>
      <c r="E795" s="634"/>
      <c r="F795" s="635"/>
      <c r="G795" s="608" t="s">
        <v>597</v>
      </c>
      <c r="H795" s="609"/>
      <c r="I795" s="609"/>
      <c r="J795" s="609"/>
      <c r="K795" s="610"/>
      <c r="L795" s="600" t="s">
        <v>599</v>
      </c>
      <c r="M795" s="601"/>
      <c r="N795" s="601"/>
      <c r="O795" s="601"/>
      <c r="P795" s="601"/>
      <c r="Q795" s="601"/>
      <c r="R795" s="601"/>
      <c r="S795" s="601"/>
      <c r="T795" s="601"/>
      <c r="U795" s="601"/>
      <c r="V795" s="601"/>
      <c r="W795" s="601"/>
      <c r="X795" s="602"/>
      <c r="Y795" s="603">
        <v>107</v>
      </c>
      <c r="Z795" s="604"/>
      <c r="AA795" s="604"/>
      <c r="AB795" s="614"/>
      <c r="AC795" s="608" t="s">
        <v>597</v>
      </c>
      <c r="AD795" s="609"/>
      <c r="AE795" s="609"/>
      <c r="AF795" s="609"/>
      <c r="AG795" s="610"/>
      <c r="AH795" s="600" t="s">
        <v>599</v>
      </c>
      <c r="AI795" s="601"/>
      <c r="AJ795" s="601"/>
      <c r="AK795" s="601"/>
      <c r="AL795" s="601"/>
      <c r="AM795" s="601"/>
      <c r="AN795" s="601"/>
      <c r="AO795" s="601"/>
      <c r="AP795" s="601"/>
      <c r="AQ795" s="601"/>
      <c r="AR795" s="601"/>
      <c r="AS795" s="601"/>
      <c r="AT795" s="602"/>
      <c r="AU795" s="603">
        <v>107</v>
      </c>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7811</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7811</v>
      </c>
      <c r="AV804" s="834"/>
      <c r="AW804" s="834"/>
      <c r="AX804" s="836"/>
    </row>
    <row r="805" spans="1:50" ht="24.75" customHeight="1" x14ac:dyDescent="0.15">
      <c r="A805" s="633"/>
      <c r="B805" s="634"/>
      <c r="C805" s="634"/>
      <c r="D805" s="634"/>
      <c r="E805" s="634"/>
      <c r="F805" s="635"/>
      <c r="G805" s="597" t="s">
        <v>602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451</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596</v>
      </c>
      <c r="H807" s="673"/>
      <c r="I807" s="673"/>
      <c r="J807" s="673"/>
      <c r="K807" s="674"/>
      <c r="L807" s="666" t="s">
        <v>600</v>
      </c>
      <c r="M807" s="667"/>
      <c r="N807" s="667"/>
      <c r="O807" s="667"/>
      <c r="P807" s="667"/>
      <c r="Q807" s="667"/>
      <c r="R807" s="667"/>
      <c r="S807" s="667"/>
      <c r="T807" s="667"/>
      <c r="U807" s="667"/>
      <c r="V807" s="667"/>
      <c r="W807" s="667"/>
      <c r="X807" s="668"/>
      <c r="Y807" s="387">
        <v>11013</v>
      </c>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customHeight="1" x14ac:dyDescent="0.15">
      <c r="A808" s="633"/>
      <c r="B808" s="634"/>
      <c r="C808" s="634"/>
      <c r="D808" s="634"/>
      <c r="E808" s="634"/>
      <c r="F808" s="635"/>
      <c r="G808" s="608" t="s">
        <v>601</v>
      </c>
      <c r="H808" s="609"/>
      <c r="I808" s="609"/>
      <c r="J808" s="609"/>
      <c r="K808" s="610"/>
      <c r="L808" s="600" t="s">
        <v>599</v>
      </c>
      <c r="M808" s="601"/>
      <c r="N808" s="601"/>
      <c r="O808" s="601"/>
      <c r="P808" s="601"/>
      <c r="Q808" s="601"/>
      <c r="R808" s="601"/>
      <c r="S808" s="601"/>
      <c r="T808" s="601"/>
      <c r="U808" s="601"/>
      <c r="V808" s="601"/>
      <c r="W808" s="601"/>
      <c r="X808" s="602"/>
      <c r="Y808" s="603">
        <v>106</v>
      </c>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11119</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397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6" t="s">
        <v>479</v>
      </c>
      <c r="AM831" s="277"/>
      <c r="AN831" s="277"/>
      <c r="AO831" s="82" t="s">
        <v>477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429</v>
      </c>
      <c r="K836" s="361"/>
      <c r="L836" s="361"/>
      <c r="M836" s="361"/>
      <c r="N836" s="361"/>
      <c r="O836" s="361"/>
      <c r="P836" s="362" t="s">
        <v>373</v>
      </c>
      <c r="Q836" s="362"/>
      <c r="R836" s="362"/>
      <c r="S836" s="362"/>
      <c r="T836" s="362"/>
      <c r="U836" s="362"/>
      <c r="V836" s="362"/>
      <c r="W836" s="362"/>
      <c r="X836" s="362"/>
      <c r="Y836" s="363" t="s">
        <v>426</v>
      </c>
      <c r="Z836" s="364"/>
      <c r="AA836" s="364"/>
      <c r="AB836" s="364"/>
      <c r="AC836" s="145" t="s">
        <v>472</v>
      </c>
      <c r="AD836" s="145"/>
      <c r="AE836" s="145"/>
      <c r="AF836" s="145"/>
      <c r="AG836" s="145"/>
      <c r="AH836" s="363" t="s">
        <v>505</v>
      </c>
      <c r="AI836" s="360"/>
      <c r="AJ836" s="360"/>
      <c r="AK836" s="360"/>
      <c r="AL836" s="360" t="s">
        <v>21</v>
      </c>
      <c r="AM836" s="360"/>
      <c r="AN836" s="360"/>
      <c r="AO836" s="365"/>
      <c r="AP836" s="366" t="s">
        <v>430</v>
      </c>
      <c r="AQ836" s="366"/>
      <c r="AR836" s="366"/>
      <c r="AS836" s="366"/>
      <c r="AT836" s="366"/>
      <c r="AU836" s="366"/>
      <c r="AV836" s="366"/>
      <c r="AW836" s="366"/>
      <c r="AX836" s="366"/>
    </row>
    <row r="837" spans="1:50" ht="30" customHeight="1" x14ac:dyDescent="0.15">
      <c r="A837" s="375">
        <v>1</v>
      </c>
      <c r="B837" s="375">
        <v>1</v>
      </c>
      <c r="C837" s="357" t="s">
        <v>608</v>
      </c>
      <c r="D837" s="343"/>
      <c r="E837" s="343"/>
      <c r="F837" s="343"/>
      <c r="G837" s="343"/>
      <c r="H837" s="343"/>
      <c r="I837" s="343"/>
      <c r="J837" s="344">
        <v>8000020130001</v>
      </c>
      <c r="K837" s="345"/>
      <c r="L837" s="345"/>
      <c r="M837" s="345"/>
      <c r="N837" s="345"/>
      <c r="O837" s="345"/>
      <c r="P837" s="358" t="s">
        <v>618</v>
      </c>
      <c r="Q837" s="346"/>
      <c r="R837" s="346"/>
      <c r="S837" s="346"/>
      <c r="T837" s="346"/>
      <c r="U837" s="346"/>
      <c r="V837" s="346"/>
      <c r="W837" s="346"/>
      <c r="X837" s="346"/>
      <c r="Y837" s="347">
        <v>5577</v>
      </c>
      <c r="Z837" s="348"/>
      <c r="AA837" s="348"/>
      <c r="AB837" s="349"/>
      <c r="AC837" s="359" t="s">
        <v>619</v>
      </c>
      <c r="AD837" s="367"/>
      <c r="AE837" s="367"/>
      <c r="AF837" s="367"/>
      <c r="AG837" s="367"/>
      <c r="AH837" s="368" t="s">
        <v>620</v>
      </c>
      <c r="AI837" s="369"/>
      <c r="AJ837" s="369"/>
      <c r="AK837" s="369"/>
      <c r="AL837" s="353" t="s">
        <v>621</v>
      </c>
      <c r="AM837" s="354"/>
      <c r="AN837" s="354"/>
      <c r="AO837" s="355"/>
      <c r="AP837" s="356" t="s">
        <v>620</v>
      </c>
      <c r="AQ837" s="356"/>
      <c r="AR837" s="356"/>
      <c r="AS837" s="356"/>
      <c r="AT837" s="356"/>
      <c r="AU837" s="356"/>
      <c r="AV837" s="356"/>
      <c r="AW837" s="356"/>
      <c r="AX837" s="356"/>
    </row>
    <row r="838" spans="1:50" ht="30" customHeight="1" x14ac:dyDescent="0.15">
      <c r="A838" s="375">
        <v>2</v>
      </c>
      <c r="B838" s="375">
        <v>1</v>
      </c>
      <c r="C838" s="357" t="s">
        <v>609</v>
      </c>
      <c r="D838" s="343"/>
      <c r="E838" s="343"/>
      <c r="F838" s="343"/>
      <c r="G838" s="343"/>
      <c r="H838" s="343"/>
      <c r="I838" s="343"/>
      <c r="J838" s="344">
        <v>4000020270008</v>
      </c>
      <c r="K838" s="345"/>
      <c r="L838" s="345"/>
      <c r="M838" s="345"/>
      <c r="N838" s="345"/>
      <c r="O838" s="345"/>
      <c r="P838" s="358" t="s">
        <v>618</v>
      </c>
      <c r="Q838" s="346"/>
      <c r="R838" s="346"/>
      <c r="S838" s="346"/>
      <c r="T838" s="346"/>
      <c r="U838" s="346"/>
      <c r="V838" s="346"/>
      <c r="W838" s="346"/>
      <c r="X838" s="346"/>
      <c r="Y838" s="347">
        <v>5475</v>
      </c>
      <c r="Z838" s="348"/>
      <c r="AA838" s="348"/>
      <c r="AB838" s="349"/>
      <c r="AC838" s="359" t="s">
        <v>619</v>
      </c>
      <c r="AD838" s="359"/>
      <c r="AE838" s="359"/>
      <c r="AF838" s="359"/>
      <c r="AG838" s="359"/>
      <c r="AH838" s="368" t="s">
        <v>620</v>
      </c>
      <c r="AI838" s="369"/>
      <c r="AJ838" s="369"/>
      <c r="AK838" s="369"/>
      <c r="AL838" s="370" t="s">
        <v>624</v>
      </c>
      <c r="AM838" s="371"/>
      <c r="AN838" s="371"/>
      <c r="AO838" s="372"/>
      <c r="AP838" s="356" t="s">
        <v>625</v>
      </c>
      <c r="AQ838" s="356"/>
      <c r="AR838" s="356"/>
      <c r="AS838" s="356"/>
      <c r="AT838" s="356"/>
      <c r="AU838" s="356"/>
      <c r="AV838" s="356"/>
      <c r="AW838" s="356"/>
      <c r="AX838" s="356"/>
    </row>
    <row r="839" spans="1:50" ht="30" customHeight="1" x14ac:dyDescent="0.15">
      <c r="A839" s="375">
        <v>3</v>
      </c>
      <c r="B839" s="375">
        <v>1</v>
      </c>
      <c r="C839" s="357" t="s">
        <v>610</v>
      </c>
      <c r="D839" s="343"/>
      <c r="E839" s="343"/>
      <c r="F839" s="343"/>
      <c r="G839" s="343"/>
      <c r="H839" s="343"/>
      <c r="I839" s="343"/>
      <c r="J839" s="344">
        <v>7000020010006</v>
      </c>
      <c r="K839" s="345"/>
      <c r="L839" s="345"/>
      <c r="M839" s="345"/>
      <c r="N839" s="345"/>
      <c r="O839" s="345"/>
      <c r="P839" s="358" t="s">
        <v>618</v>
      </c>
      <c r="Q839" s="346"/>
      <c r="R839" s="346"/>
      <c r="S839" s="346"/>
      <c r="T839" s="346"/>
      <c r="U839" s="346"/>
      <c r="V839" s="346"/>
      <c r="W839" s="346"/>
      <c r="X839" s="346"/>
      <c r="Y839" s="347">
        <v>4272</v>
      </c>
      <c r="Z839" s="348"/>
      <c r="AA839" s="348"/>
      <c r="AB839" s="349"/>
      <c r="AC839" s="359" t="s">
        <v>619</v>
      </c>
      <c r="AD839" s="359"/>
      <c r="AE839" s="359"/>
      <c r="AF839" s="359"/>
      <c r="AG839" s="359"/>
      <c r="AH839" s="351" t="s">
        <v>620</v>
      </c>
      <c r="AI839" s="352"/>
      <c r="AJ839" s="352"/>
      <c r="AK839" s="352"/>
      <c r="AL839" s="353" t="s">
        <v>620</v>
      </c>
      <c r="AM839" s="354"/>
      <c r="AN839" s="354"/>
      <c r="AO839" s="355"/>
      <c r="AP839" s="356" t="s">
        <v>624</v>
      </c>
      <c r="AQ839" s="356"/>
      <c r="AR839" s="356"/>
      <c r="AS839" s="356"/>
      <c r="AT839" s="356"/>
      <c r="AU839" s="356"/>
      <c r="AV839" s="356"/>
      <c r="AW839" s="356"/>
      <c r="AX839" s="356"/>
    </row>
    <row r="840" spans="1:50" ht="30" customHeight="1" x14ac:dyDescent="0.15">
      <c r="A840" s="375">
        <v>4</v>
      </c>
      <c r="B840" s="375">
        <v>1</v>
      </c>
      <c r="C840" s="357" t="s">
        <v>611</v>
      </c>
      <c r="D840" s="343"/>
      <c r="E840" s="343"/>
      <c r="F840" s="343"/>
      <c r="G840" s="343"/>
      <c r="H840" s="343"/>
      <c r="I840" s="343"/>
      <c r="J840" s="344">
        <v>6000020400009</v>
      </c>
      <c r="K840" s="345"/>
      <c r="L840" s="345"/>
      <c r="M840" s="345"/>
      <c r="N840" s="345"/>
      <c r="O840" s="345"/>
      <c r="P840" s="358" t="s">
        <v>618</v>
      </c>
      <c r="Q840" s="346"/>
      <c r="R840" s="346"/>
      <c r="S840" s="346"/>
      <c r="T840" s="346"/>
      <c r="U840" s="346"/>
      <c r="V840" s="346"/>
      <c r="W840" s="346"/>
      <c r="X840" s="346"/>
      <c r="Y840" s="347">
        <v>3841</v>
      </c>
      <c r="Z840" s="348"/>
      <c r="AA840" s="348"/>
      <c r="AB840" s="349"/>
      <c r="AC840" s="359" t="s">
        <v>619</v>
      </c>
      <c r="AD840" s="359"/>
      <c r="AE840" s="359"/>
      <c r="AF840" s="359"/>
      <c r="AG840" s="359"/>
      <c r="AH840" s="351" t="s">
        <v>620</v>
      </c>
      <c r="AI840" s="352"/>
      <c r="AJ840" s="352"/>
      <c r="AK840" s="352"/>
      <c r="AL840" s="353" t="s">
        <v>621</v>
      </c>
      <c r="AM840" s="354"/>
      <c r="AN840" s="354"/>
      <c r="AO840" s="355"/>
      <c r="AP840" s="356" t="s">
        <v>622</v>
      </c>
      <c r="AQ840" s="356"/>
      <c r="AR840" s="356"/>
      <c r="AS840" s="356"/>
      <c r="AT840" s="356"/>
      <c r="AU840" s="356"/>
      <c r="AV840" s="356"/>
      <c r="AW840" s="356"/>
      <c r="AX840" s="356"/>
    </row>
    <row r="841" spans="1:50" ht="30" customHeight="1" x14ac:dyDescent="0.15">
      <c r="A841" s="375">
        <v>5</v>
      </c>
      <c r="B841" s="375">
        <v>1</v>
      </c>
      <c r="C841" s="357" t="s">
        <v>612</v>
      </c>
      <c r="D841" s="343"/>
      <c r="E841" s="343"/>
      <c r="F841" s="343"/>
      <c r="G841" s="343"/>
      <c r="H841" s="343"/>
      <c r="I841" s="343"/>
      <c r="J841" s="344">
        <v>1000020230006</v>
      </c>
      <c r="K841" s="345"/>
      <c r="L841" s="345"/>
      <c r="M841" s="345"/>
      <c r="N841" s="345"/>
      <c r="O841" s="345"/>
      <c r="P841" s="358" t="s">
        <v>618</v>
      </c>
      <c r="Q841" s="346"/>
      <c r="R841" s="346"/>
      <c r="S841" s="346"/>
      <c r="T841" s="346"/>
      <c r="U841" s="346"/>
      <c r="V841" s="346"/>
      <c r="W841" s="346"/>
      <c r="X841" s="346"/>
      <c r="Y841" s="347">
        <v>3600</v>
      </c>
      <c r="Z841" s="348"/>
      <c r="AA841" s="348"/>
      <c r="AB841" s="349"/>
      <c r="AC841" s="350" t="s">
        <v>619</v>
      </c>
      <c r="AD841" s="350"/>
      <c r="AE841" s="350"/>
      <c r="AF841" s="350"/>
      <c r="AG841" s="350"/>
      <c r="AH841" s="351" t="s">
        <v>620</v>
      </c>
      <c r="AI841" s="352"/>
      <c r="AJ841" s="352"/>
      <c r="AK841" s="352"/>
      <c r="AL841" s="353" t="s">
        <v>620</v>
      </c>
      <c r="AM841" s="354"/>
      <c r="AN841" s="354"/>
      <c r="AO841" s="355"/>
      <c r="AP841" s="356" t="s">
        <v>620</v>
      </c>
      <c r="AQ841" s="356"/>
      <c r="AR841" s="356"/>
      <c r="AS841" s="356"/>
      <c r="AT841" s="356"/>
      <c r="AU841" s="356"/>
      <c r="AV841" s="356"/>
      <c r="AW841" s="356"/>
      <c r="AX841" s="356"/>
    </row>
    <row r="842" spans="1:50" ht="30" customHeight="1" x14ac:dyDescent="0.15">
      <c r="A842" s="375">
        <v>6</v>
      </c>
      <c r="B842" s="375">
        <v>1</v>
      </c>
      <c r="C842" s="357" t="s">
        <v>613</v>
      </c>
      <c r="D842" s="343"/>
      <c r="E842" s="343"/>
      <c r="F842" s="343"/>
      <c r="G842" s="343"/>
      <c r="H842" s="343"/>
      <c r="I842" s="343"/>
      <c r="J842" s="344">
        <v>8000020280003</v>
      </c>
      <c r="K842" s="345"/>
      <c r="L842" s="345"/>
      <c r="M842" s="345"/>
      <c r="N842" s="345"/>
      <c r="O842" s="345"/>
      <c r="P842" s="358" t="s">
        <v>618</v>
      </c>
      <c r="Q842" s="346"/>
      <c r="R842" s="346"/>
      <c r="S842" s="346"/>
      <c r="T842" s="346"/>
      <c r="U842" s="346"/>
      <c r="V842" s="346"/>
      <c r="W842" s="346"/>
      <c r="X842" s="346"/>
      <c r="Y842" s="347">
        <v>3557</v>
      </c>
      <c r="Z842" s="348"/>
      <c r="AA842" s="348"/>
      <c r="AB842" s="349"/>
      <c r="AC842" s="350" t="s">
        <v>619</v>
      </c>
      <c r="AD842" s="350"/>
      <c r="AE842" s="350"/>
      <c r="AF842" s="350"/>
      <c r="AG842" s="350"/>
      <c r="AH842" s="351" t="s">
        <v>620</v>
      </c>
      <c r="AI842" s="352"/>
      <c r="AJ842" s="352"/>
      <c r="AK842" s="352"/>
      <c r="AL842" s="353" t="s">
        <v>622</v>
      </c>
      <c r="AM842" s="354"/>
      <c r="AN842" s="354"/>
      <c r="AO842" s="355"/>
      <c r="AP842" s="356" t="s">
        <v>624</v>
      </c>
      <c r="AQ842" s="356"/>
      <c r="AR842" s="356"/>
      <c r="AS842" s="356"/>
      <c r="AT842" s="356"/>
      <c r="AU842" s="356"/>
      <c r="AV842" s="356"/>
      <c r="AW842" s="356"/>
      <c r="AX842" s="356"/>
    </row>
    <row r="843" spans="1:50" ht="30" customHeight="1" x14ac:dyDescent="0.15">
      <c r="A843" s="375">
        <v>7</v>
      </c>
      <c r="B843" s="375">
        <v>1</v>
      </c>
      <c r="C843" s="357" t="s">
        <v>614</v>
      </c>
      <c r="D843" s="343"/>
      <c r="E843" s="343"/>
      <c r="F843" s="343"/>
      <c r="G843" s="343"/>
      <c r="H843" s="343"/>
      <c r="I843" s="343"/>
      <c r="J843" s="344">
        <v>1000020140007</v>
      </c>
      <c r="K843" s="345"/>
      <c r="L843" s="345"/>
      <c r="M843" s="345"/>
      <c r="N843" s="345"/>
      <c r="O843" s="345"/>
      <c r="P843" s="358" t="s">
        <v>618</v>
      </c>
      <c r="Q843" s="346"/>
      <c r="R843" s="346"/>
      <c r="S843" s="346"/>
      <c r="T843" s="346"/>
      <c r="U843" s="346"/>
      <c r="V843" s="346"/>
      <c r="W843" s="346"/>
      <c r="X843" s="346"/>
      <c r="Y843" s="347">
        <v>3415</v>
      </c>
      <c r="Z843" s="348"/>
      <c r="AA843" s="348"/>
      <c r="AB843" s="349"/>
      <c r="AC843" s="350" t="s">
        <v>619</v>
      </c>
      <c r="AD843" s="350"/>
      <c r="AE843" s="350"/>
      <c r="AF843" s="350"/>
      <c r="AG843" s="350"/>
      <c r="AH843" s="351" t="s">
        <v>621</v>
      </c>
      <c r="AI843" s="352"/>
      <c r="AJ843" s="352"/>
      <c r="AK843" s="352"/>
      <c r="AL843" s="353" t="s">
        <v>622</v>
      </c>
      <c r="AM843" s="354"/>
      <c r="AN843" s="354"/>
      <c r="AO843" s="355"/>
      <c r="AP843" s="356" t="s">
        <v>625</v>
      </c>
      <c r="AQ843" s="356"/>
      <c r="AR843" s="356"/>
      <c r="AS843" s="356"/>
      <c r="AT843" s="356"/>
      <c r="AU843" s="356"/>
      <c r="AV843" s="356"/>
      <c r="AW843" s="356"/>
      <c r="AX843" s="356"/>
    </row>
    <row r="844" spans="1:50" ht="30" customHeight="1" x14ac:dyDescent="0.15">
      <c r="A844" s="375">
        <v>8</v>
      </c>
      <c r="B844" s="375">
        <v>1</v>
      </c>
      <c r="C844" s="357" t="s">
        <v>615</v>
      </c>
      <c r="D844" s="343"/>
      <c r="E844" s="343"/>
      <c r="F844" s="343"/>
      <c r="G844" s="343"/>
      <c r="H844" s="343"/>
      <c r="I844" s="343"/>
      <c r="J844" s="344">
        <v>1000020110001</v>
      </c>
      <c r="K844" s="345"/>
      <c r="L844" s="345"/>
      <c r="M844" s="345"/>
      <c r="N844" s="345"/>
      <c r="O844" s="345"/>
      <c r="P844" s="358" t="s">
        <v>618</v>
      </c>
      <c r="Q844" s="346"/>
      <c r="R844" s="346"/>
      <c r="S844" s="346"/>
      <c r="T844" s="346"/>
      <c r="U844" s="346"/>
      <c r="V844" s="346"/>
      <c r="W844" s="346"/>
      <c r="X844" s="346"/>
      <c r="Y844" s="347">
        <v>3034</v>
      </c>
      <c r="Z844" s="348"/>
      <c r="AA844" s="348"/>
      <c r="AB844" s="349"/>
      <c r="AC844" s="350" t="s">
        <v>619</v>
      </c>
      <c r="AD844" s="350"/>
      <c r="AE844" s="350"/>
      <c r="AF844" s="350"/>
      <c r="AG844" s="350"/>
      <c r="AH844" s="351" t="s">
        <v>620</v>
      </c>
      <c r="AI844" s="352"/>
      <c r="AJ844" s="352"/>
      <c r="AK844" s="352"/>
      <c r="AL844" s="353" t="s">
        <v>621</v>
      </c>
      <c r="AM844" s="354"/>
      <c r="AN844" s="354"/>
      <c r="AO844" s="355"/>
      <c r="AP844" s="356" t="s">
        <v>620</v>
      </c>
      <c r="AQ844" s="356"/>
      <c r="AR844" s="356"/>
      <c r="AS844" s="356"/>
      <c r="AT844" s="356"/>
      <c r="AU844" s="356"/>
      <c r="AV844" s="356"/>
      <c r="AW844" s="356"/>
      <c r="AX844" s="356"/>
    </row>
    <row r="845" spans="1:50" ht="30" customHeight="1" x14ac:dyDescent="0.15">
      <c r="A845" s="375">
        <v>9</v>
      </c>
      <c r="B845" s="375">
        <v>1</v>
      </c>
      <c r="C845" s="357" t="s">
        <v>616</v>
      </c>
      <c r="D845" s="343"/>
      <c r="E845" s="343"/>
      <c r="F845" s="343"/>
      <c r="G845" s="343"/>
      <c r="H845" s="343"/>
      <c r="I845" s="343"/>
      <c r="J845" s="344">
        <v>4000020120006</v>
      </c>
      <c r="K845" s="345"/>
      <c r="L845" s="345"/>
      <c r="M845" s="345"/>
      <c r="N845" s="345"/>
      <c r="O845" s="345"/>
      <c r="P845" s="358" t="s">
        <v>618</v>
      </c>
      <c r="Q845" s="346"/>
      <c r="R845" s="346"/>
      <c r="S845" s="346"/>
      <c r="T845" s="346"/>
      <c r="U845" s="346"/>
      <c r="V845" s="346"/>
      <c r="W845" s="346"/>
      <c r="X845" s="346"/>
      <c r="Y845" s="347">
        <v>2588</v>
      </c>
      <c r="Z845" s="348"/>
      <c r="AA845" s="348"/>
      <c r="AB845" s="349"/>
      <c r="AC845" s="350" t="s">
        <v>619</v>
      </c>
      <c r="AD845" s="350"/>
      <c r="AE845" s="350"/>
      <c r="AF845" s="350"/>
      <c r="AG845" s="350"/>
      <c r="AH845" s="351" t="s">
        <v>621</v>
      </c>
      <c r="AI845" s="352"/>
      <c r="AJ845" s="352"/>
      <c r="AK845" s="352"/>
      <c r="AL845" s="353" t="s">
        <v>623</v>
      </c>
      <c r="AM845" s="354"/>
      <c r="AN845" s="354"/>
      <c r="AO845" s="355"/>
      <c r="AP845" s="356" t="s">
        <v>624</v>
      </c>
      <c r="AQ845" s="356"/>
      <c r="AR845" s="356"/>
      <c r="AS845" s="356"/>
      <c r="AT845" s="356"/>
      <c r="AU845" s="356"/>
      <c r="AV845" s="356"/>
      <c r="AW845" s="356"/>
      <c r="AX845" s="356"/>
    </row>
    <row r="846" spans="1:50" ht="30" customHeight="1" x14ac:dyDescent="0.15">
      <c r="A846" s="375">
        <v>10</v>
      </c>
      <c r="B846" s="375">
        <v>1</v>
      </c>
      <c r="C846" s="357" t="s">
        <v>617</v>
      </c>
      <c r="D846" s="343"/>
      <c r="E846" s="343"/>
      <c r="F846" s="343"/>
      <c r="G846" s="343"/>
      <c r="H846" s="343"/>
      <c r="I846" s="343"/>
      <c r="J846" s="344">
        <v>7000020220001</v>
      </c>
      <c r="K846" s="345"/>
      <c r="L846" s="345"/>
      <c r="M846" s="345"/>
      <c r="N846" s="345"/>
      <c r="O846" s="345"/>
      <c r="P846" s="358" t="s">
        <v>618</v>
      </c>
      <c r="Q846" s="346"/>
      <c r="R846" s="346"/>
      <c r="S846" s="346"/>
      <c r="T846" s="346"/>
      <c r="U846" s="346"/>
      <c r="V846" s="346"/>
      <c r="W846" s="346"/>
      <c r="X846" s="346"/>
      <c r="Y846" s="347">
        <v>1844</v>
      </c>
      <c r="Z846" s="348"/>
      <c r="AA846" s="348"/>
      <c r="AB846" s="349"/>
      <c r="AC846" s="350" t="s">
        <v>619</v>
      </c>
      <c r="AD846" s="350"/>
      <c r="AE846" s="350"/>
      <c r="AF846" s="350"/>
      <c r="AG846" s="350"/>
      <c r="AH846" s="351" t="s">
        <v>621</v>
      </c>
      <c r="AI846" s="352"/>
      <c r="AJ846" s="352"/>
      <c r="AK846" s="352"/>
      <c r="AL846" s="353" t="s">
        <v>623</v>
      </c>
      <c r="AM846" s="354"/>
      <c r="AN846" s="354"/>
      <c r="AO846" s="355"/>
      <c r="AP846" s="356" t="s">
        <v>626</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699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429</v>
      </c>
      <c r="K869" s="361"/>
      <c r="L869" s="361"/>
      <c r="M869" s="361"/>
      <c r="N869" s="361"/>
      <c r="O869" s="361"/>
      <c r="P869" s="362" t="s">
        <v>373</v>
      </c>
      <c r="Q869" s="362"/>
      <c r="R869" s="362"/>
      <c r="S869" s="362"/>
      <c r="T869" s="362"/>
      <c r="U869" s="362"/>
      <c r="V869" s="362"/>
      <c r="W869" s="362"/>
      <c r="X869" s="362"/>
      <c r="Y869" s="363" t="s">
        <v>426</v>
      </c>
      <c r="Z869" s="364"/>
      <c r="AA869" s="364"/>
      <c r="AB869" s="364"/>
      <c r="AC869" s="145" t="s">
        <v>472</v>
      </c>
      <c r="AD869" s="145"/>
      <c r="AE869" s="145"/>
      <c r="AF869" s="145"/>
      <c r="AG869" s="145"/>
      <c r="AH869" s="363" t="s">
        <v>505</v>
      </c>
      <c r="AI869" s="360"/>
      <c r="AJ869" s="360"/>
      <c r="AK869" s="360"/>
      <c r="AL869" s="360" t="s">
        <v>21</v>
      </c>
      <c r="AM869" s="360"/>
      <c r="AN869" s="360"/>
      <c r="AO869" s="365"/>
      <c r="AP869" s="366" t="s">
        <v>430</v>
      </c>
      <c r="AQ869" s="366"/>
      <c r="AR869" s="366"/>
      <c r="AS869" s="366"/>
      <c r="AT869" s="366"/>
      <c r="AU869" s="366"/>
      <c r="AV869" s="366"/>
      <c r="AW869" s="366"/>
      <c r="AX869" s="366"/>
    </row>
    <row r="870" spans="1:50" ht="30" customHeight="1" x14ac:dyDescent="0.15">
      <c r="A870" s="375">
        <v>1</v>
      </c>
      <c r="B870" s="375">
        <v>1</v>
      </c>
      <c r="C870" s="357" t="s">
        <v>627</v>
      </c>
      <c r="D870" s="343"/>
      <c r="E870" s="343"/>
      <c r="F870" s="343"/>
      <c r="G870" s="343"/>
      <c r="H870" s="343"/>
      <c r="I870" s="343"/>
      <c r="J870" s="344">
        <v>4000020138584</v>
      </c>
      <c r="K870" s="345"/>
      <c r="L870" s="345"/>
      <c r="M870" s="345"/>
      <c r="N870" s="345"/>
      <c r="O870" s="345"/>
      <c r="P870" s="358" t="s">
        <v>637</v>
      </c>
      <c r="Q870" s="346"/>
      <c r="R870" s="346"/>
      <c r="S870" s="346"/>
      <c r="T870" s="346"/>
      <c r="U870" s="346"/>
      <c r="V870" s="346"/>
      <c r="W870" s="346"/>
      <c r="X870" s="346"/>
      <c r="Y870" s="347">
        <v>5577</v>
      </c>
      <c r="Z870" s="348"/>
      <c r="AA870" s="348"/>
      <c r="AB870" s="349"/>
      <c r="AC870" s="359" t="s">
        <v>619</v>
      </c>
      <c r="AD870" s="367"/>
      <c r="AE870" s="367"/>
      <c r="AF870" s="367"/>
      <c r="AG870" s="367"/>
      <c r="AH870" s="368" t="s">
        <v>620</v>
      </c>
      <c r="AI870" s="369"/>
      <c r="AJ870" s="369"/>
      <c r="AK870" s="369"/>
      <c r="AL870" s="353" t="s">
        <v>638</v>
      </c>
      <c r="AM870" s="354"/>
      <c r="AN870" s="354"/>
      <c r="AO870" s="355"/>
      <c r="AP870" s="356" t="s">
        <v>638</v>
      </c>
      <c r="AQ870" s="356"/>
      <c r="AR870" s="356"/>
      <c r="AS870" s="356"/>
      <c r="AT870" s="356"/>
      <c r="AU870" s="356"/>
      <c r="AV870" s="356"/>
      <c r="AW870" s="356"/>
      <c r="AX870" s="356"/>
    </row>
    <row r="871" spans="1:50" ht="30" customHeight="1" x14ac:dyDescent="0.15">
      <c r="A871" s="375">
        <v>2</v>
      </c>
      <c r="B871" s="375">
        <v>1</v>
      </c>
      <c r="C871" s="357" t="s">
        <v>628</v>
      </c>
      <c r="D871" s="343"/>
      <c r="E871" s="343"/>
      <c r="F871" s="343"/>
      <c r="G871" s="343"/>
      <c r="H871" s="343"/>
      <c r="I871" s="343"/>
      <c r="J871" s="344">
        <v>3000020278670</v>
      </c>
      <c r="K871" s="345"/>
      <c r="L871" s="345"/>
      <c r="M871" s="345"/>
      <c r="N871" s="345"/>
      <c r="O871" s="345"/>
      <c r="P871" s="358" t="s">
        <v>637</v>
      </c>
      <c r="Q871" s="346"/>
      <c r="R871" s="346"/>
      <c r="S871" s="346"/>
      <c r="T871" s="346"/>
      <c r="U871" s="346"/>
      <c r="V871" s="346"/>
      <c r="W871" s="346"/>
      <c r="X871" s="346"/>
      <c r="Y871" s="347">
        <v>5475</v>
      </c>
      <c r="Z871" s="348"/>
      <c r="AA871" s="348"/>
      <c r="AB871" s="349"/>
      <c r="AC871" s="359" t="s">
        <v>619</v>
      </c>
      <c r="AD871" s="359"/>
      <c r="AE871" s="359"/>
      <c r="AF871" s="359"/>
      <c r="AG871" s="359"/>
      <c r="AH871" s="368" t="s">
        <v>620</v>
      </c>
      <c r="AI871" s="369"/>
      <c r="AJ871" s="369"/>
      <c r="AK871" s="369"/>
      <c r="AL871" s="370" t="s">
        <v>622</v>
      </c>
      <c r="AM871" s="371"/>
      <c r="AN871" s="371"/>
      <c r="AO871" s="372"/>
      <c r="AP871" s="356" t="s">
        <v>640</v>
      </c>
      <c r="AQ871" s="356"/>
      <c r="AR871" s="356"/>
      <c r="AS871" s="356"/>
      <c r="AT871" s="356"/>
      <c r="AU871" s="356"/>
      <c r="AV871" s="356"/>
      <c r="AW871" s="356"/>
      <c r="AX871" s="356"/>
    </row>
    <row r="872" spans="1:50" ht="30" customHeight="1" x14ac:dyDescent="0.15">
      <c r="A872" s="375">
        <v>3</v>
      </c>
      <c r="B872" s="375">
        <v>1</v>
      </c>
      <c r="C872" s="357" t="s">
        <v>629</v>
      </c>
      <c r="D872" s="343"/>
      <c r="E872" s="343"/>
      <c r="F872" s="343"/>
      <c r="G872" s="343"/>
      <c r="H872" s="343"/>
      <c r="I872" s="343"/>
      <c r="J872" s="344">
        <v>5000020018678</v>
      </c>
      <c r="K872" s="345"/>
      <c r="L872" s="345"/>
      <c r="M872" s="345"/>
      <c r="N872" s="345"/>
      <c r="O872" s="345"/>
      <c r="P872" s="358" t="s">
        <v>637</v>
      </c>
      <c r="Q872" s="346"/>
      <c r="R872" s="346"/>
      <c r="S872" s="346"/>
      <c r="T872" s="346"/>
      <c r="U872" s="346"/>
      <c r="V872" s="346"/>
      <c r="W872" s="346"/>
      <c r="X872" s="346"/>
      <c r="Y872" s="347">
        <v>4272</v>
      </c>
      <c r="Z872" s="348"/>
      <c r="AA872" s="348"/>
      <c r="AB872" s="349"/>
      <c r="AC872" s="359" t="s">
        <v>619</v>
      </c>
      <c r="AD872" s="359"/>
      <c r="AE872" s="359"/>
      <c r="AF872" s="359"/>
      <c r="AG872" s="359"/>
      <c r="AH872" s="351" t="s">
        <v>620</v>
      </c>
      <c r="AI872" s="352"/>
      <c r="AJ872" s="352"/>
      <c r="AK872" s="352"/>
      <c r="AL872" s="353" t="s">
        <v>620</v>
      </c>
      <c r="AM872" s="354"/>
      <c r="AN872" s="354"/>
      <c r="AO872" s="355"/>
      <c r="AP872" s="356" t="s">
        <v>620</v>
      </c>
      <c r="AQ872" s="356"/>
      <c r="AR872" s="356"/>
      <c r="AS872" s="356"/>
      <c r="AT872" s="356"/>
      <c r="AU872" s="356"/>
      <c r="AV872" s="356"/>
      <c r="AW872" s="356"/>
      <c r="AX872" s="356"/>
    </row>
    <row r="873" spans="1:50" ht="30" customHeight="1" x14ac:dyDescent="0.15">
      <c r="A873" s="375">
        <v>4</v>
      </c>
      <c r="B873" s="375">
        <v>1</v>
      </c>
      <c r="C873" s="357" t="s">
        <v>630</v>
      </c>
      <c r="D873" s="343"/>
      <c r="E873" s="343"/>
      <c r="F873" s="343"/>
      <c r="G873" s="343"/>
      <c r="H873" s="343"/>
      <c r="I873" s="343"/>
      <c r="J873" s="344">
        <v>6000020409561</v>
      </c>
      <c r="K873" s="345"/>
      <c r="L873" s="345"/>
      <c r="M873" s="345"/>
      <c r="N873" s="345"/>
      <c r="O873" s="345"/>
      <c r="P873" s="358" t="s">
        <v>637</v>
      </c>
      <c r="Q873" s="346"/>
      <c r="R873" s="346"/>
      <c r="S873" s="346"/>
      <c r="T873" s="346"/>
      <c r="U873" s="346"/>
      <c r="V873" s="346"/>
      <c r="W873" s="346"/>
      <c r="X873" s="346"/>
      <c r="Y873" s="347">
        <v>3841</v>
      </c>
      <c r="Z873" s="348"/>
      <c r="AA873" s="348"/>
      <c r="AB873" s="349"/>
      <c r="AC873" s="359" t="s">
        <v>619</v>
      </c>
      <c r="AD873" s="359"/>
      <c r="AE873" s="359"/>
      <c r="AF873" s="359"/>
      <c r="AG873" s="359"/>
      <c r="AH873" s="351" t="s">
        <v>620</v>
      </c>
      <c r="AI873" s="352"/>
      <c r="AJ873" s="352"/>
      <c r="AK873" s="352"/>
      <c r="AL873" s="353" t="s">
        <v>626</v>
      </c>
      <c r="AM873" s="354"/>
      <c r="AN873" s="354"/>
      <c r="AO873" s="355"/>
      <c r="AP873" s="356" t="s">
        <v>620</v>
      </c>
      <c r="AQ873" s="356"/>
      <c r="AR873" s="356"/>
      <c r="AS873" s="356"/>
      <c r="AT873" s="356"/>
      <c r="AU873" s="356"/>
      <c r="AV873" s="356"/>
      <c r="AW873" s="356"/>
      <c r="AX873" s="356"/>
    </row>
    <row r="874" spans="1:50" ht="30" customHeight="1" x14ac:dyDescent="0.15">
      <c r="A874" s="375">
        <v>5</v>
      </c>
      <c r="B874" s="375">
        <v>1</v>
      </c>
      <c r="C874" s="357" t="s">
        <v>631</v>
      </c>
      <c r="D874" s="343"/>
      <c r="E874" s="343"/>
      <c r="F874" s="343"/>
      <c r="G874" s="343"/>
      <c r="H874" s="343"/>
      <c r="I874" s="343"/>
      <c r="J874" s="344">
        <v>8000020239305</v>
      </c>
      <c r="K874" s="345"/>
      <c r="L874" s="345"/>
      <c r="M874" s="345"/>
      <c r="N874" s="345"/>
      <c r="O874" s="345"/>
      <c r="P874" s="358" t="s">
        <v>637</v>
      </c>
      <c r="Q874" s="346"/>
      <c r="R874" s="346"/>
      <c r="S874" s="346"/>
      <c r="T874" s="346"/>
      <c r="U874" s="346"/>
      <c r="V874" s="346"/>
      <c r="W874" s="346"/>
      <c r="X874" s="346"/>
      <c r="Y874" s="347">
        <v>3600</v>
      </c>
      <c r="Z874" s="348"/>
      <c r="AA874" s="348"/>
      <c r="AB874" s="349"/>
      <c r="AC874" s="350" t="s">
        <v>619</v>
      </c>
      <c r="AD874" s="350"/>
      <c r="AE874" s="350"/>
      <c r="AF874" s="350"/>
      <c r="AG874" s="350"/>
      <c r="AH874" s="351" t="s">
        <v>638</v>
      </c>
      <c r="AI874" s="352"/>
      <c r="AJ874" s="352"/>
      <c r="AK874" s="352"/>
      <c r="AL874" s="353" t="s">
        <v>620</v>
      </c>
      <c r="AM874" s="354"/>
      <c r="AN874" s="354"/>
      <c r="AO874" s="355"/>
      <c r="AP874" s="356" t="s">
        <v>620</v>
      </c>
      <c r="AQ874" s="356"/>
      <c r="AR874" s="356"/>
      <c r="AS874" s="356"/>
      <c r="AT874" s="356"/>
      <c r="AU874" s="356"/>
      <c r="AV874" s="356"/>
      <c r="AW874" s="356"/>
      <c r="AX874" s="356"/>
    </row>
    <row r="875" spans="1:50" ht="30" customHeight="1" x14ac:dyDescent="0.15">
      <c r="A875" s="375">
        <v>6</v>
      </c>
      <c r="B875" s="375">
        <v>1</v>
      </c>
      <c r="C875" s="357" t="s">
        <v>632</v>
      </c>
      <c r="D875" s="343"/>
      <c r="E875" s="343"/>
      <c r="F875" s="343"/>
      <c r="G875" s="343"/>
      <c r="H875" s="343"/>
      <c r="I875" s="343"/>
      <c r="J875" s="344">
        <v>2000020289710</v>
      </c>
      <c r="K875" s="345"/>
      <c r="L875" s="345"/>
      <c r="M875" s="345"/>
      <c r="N875" s="345"/>
      <c r="O875" s="345"/>
      <c r="P875" s="358" t="s">
        <v>637</v>
      </c>
      <c r="Q875" s="346"/>
      <c r="R875" s="346"/>
      <c r="S875" s="346"/>
      <c r="T875" s="346"/>
      <c r="U875" s="346"/>
      <c r="V875" s="346"/>
      <c r="W875" s="346"/>
      <c r="X875" s="346"/>
      <c r="Y875" s="347">
        <v>3557</v>
      </c>
      <c r="Z875" s="348"/>
      <c r="AA875" s="348"/>
      <c r="AB875" s="349"/>
      <c r="AC875" s="350" t="s">
        <v>619</v>
      </c>
      <c r="AD875" s="350"/>
      <c r="AE875" s="350"/>
      <c r="AF875" s="350"/>
      <c r="AG875" s="350"/>
      <c r="AH875" s="351" t="s">
        <v>620</v>
      </c>
      <c r="AI875" s="352"/>
      <c r="AJ875" s="352"/>
      <c r="AK875" s="352"/>
      <c r="AL875" s="353" t="s">
        <v>620</v>
      </c>
      <c r="AM875" s="354"/>
      <c r="AN875" s="354"/>
      <c r="AO875" s="355"/>
      <c r="AP875" s="356" t="s">
        <v>621</v>
      </c>
      <c r="AQ875" s="356"/>
      <c r="AR875" s="356"/>
      <c r="AS875" s="356"/>
      <c r="AT875" s="356"/>
      <c r="AU875" s="356"/>
      <c r="AV875" s="356"/>
      <c r="AW875" s="356"/>
      <c r="AX875" s="356"/>
    </row>
    <row r="876" spans="1:50" ht="30" customHeight="1" x14ac:dyDescent="0.15">
      <c r="A876" s="375">
        <v>7</v>
      </c>
      <c r="B876" s="375">
        <v>1</v>
      </c>
      <c r="C876" s="357" t="s">
        <v>633</v>
      </c>
      <c r="D876" s="343"/>
      <c r="E876" s="343"/>
      <c r="F876" s="343"/>
      <c r="G876" s="343"/>
      <c r="H876" s="343"/>
      <c r="I876" s="343"/>
      <c r="J876" s="344">
        <v>8000020148415</v>
      </c>
      <c r="K876" s="345"/>
      <c r="L876" s="345"/>
      <c r="M876" s="345"/>
      <c r="N876" s="345"/>
      <c r="O876" s="345"/>
      <c r="P876" s="358" t="s">
        <v>637</v>
      </c>
      <c r="Q876" s="346"/>
      <c r="R876" s="346"/>
      <c r="S876" s="346"/>
      <c r="T876" s="346"/>
      <c r="U876" s="346"/>
      <c r="V876" s="346"/>
      <c r="W876" s="346"/>
      <c r="X876" s="346"/>
      <c r="Y876" s="347">
        <v>3415</v>
      </c>
      <c r="Z876" s="348"/>
      <c r="AA876" s="348"/>
      <c r="AB876" s="349"/>
      <c r="AC876" s="350" t="s">
        <v>619</v>
      </c>
      <c r="AD876" s="350"/>
      <c r="AE876" s="350"/>
      <c r="AF876" s="350"/>
      <c r="AG876" s="350"/>
      <c r="AH876" s="351" t="s">
        <v>620</v>
      </c>
      <c r="AI876" s="352"/>
      <c r="AJ876" s="352"/>
      <c r="AK876" s="352"/>
      <c r="AL876" s="353" t="s">
        <v>626</v>
      </c>
      <c r="AM876" s="354"/>
      <c r="AN876" s="354"/>
      <c r="AO876" s="355"/>
      <c r="AP876" s="356" t="s">
        <v>620</v>
      </c>
      <c r="AQ876" s="356"/>
      <c r="AR876" s="356"/>
      <c r="AS876" s="356"/>
      <c r="AT876" s="356"/>
      <c r="AU876" s="356"/>
      <c r="AV876" s="356"/>
      <c r="AW876" s="356"/>
      <c r="AX876" s="356"/>
    </row>
    <row r="877" spans="1:50" ht="30" customHeight="1" x14ac:dyDescent="0.15">
      <c r="A877" s="375">
        <v>8</v>
      </c>
      <c r="B877" s="375">
        <v>1</v>
      </c>
      <c r="C877" s="357" t="s">
        <v>634</v>
      </c>
      <c r="D877" s="343"/>
      <c r="E877" s="343"/>
      <c r="F877" s="343"/>
      <c r="G877" s="343"/>
      <c r="H877" s="343"/>
      <c r="I877" s="343"/>
      <c r="J877" s="344">
        <v>3000020119008</v>
      </c>
      <c r="K877" s="345"/>
      <c r="L877" s="345"/>
      <c r="M877" s="345"/>
      <c r="N877" s="345"/>
      <c r="O877" s="345"/>
      <c r="P877" s="358" t="s">
        <v>637</v>
      </c>
      <c r="Q877" s="346"/>
      <c r="R877" s="346"/>
      <c r="S877" s="346"/>
      <c r="T877" s="346"/>
      <c r="U877" s="346"/>
      <c r="V877" s="346"/>
      <c r="W877" s="346"/>
      <c r="X877" s="346"/>
      <c r="Y877" s="347">
        <v>3034</v>
      </c>
      <c r="Z877" s="348"/>
      <c r="AA877" s="348"/>
      <c r="AB877" s="349"/>
      <c r="AC877" s="350" t="s">
        <v>619</v>
      </c>
      <c r="AD877" s="350"/>
      <c r="AE877" s="350"/>
      <c r="AF877" s="350"/>
      <c r="AG877" s="350"/>
      <c r="AH877" s="351" t="s">
        <v>639</v>
      </c>
      <c r="AI877" s="352"/>
      <c r="AJ877" s="352"/>
      <c r="AK877" s="352"/>
      <c r="AL877" s="353" t="s">
        <v>620</v>
      </c>
      <c r="AM877" s="354"/>
      <c r="AN877" s="354"/>
      <c r="AO877" s="355"/>
      <c r="AP877" s="356" t="s">
        <v>621</v>
      </c>
      <c r="AQ877" s="356"/>
      <c r="AR877" s="356"/>
      <c r="AS877" s="356"/>
      <c r="AT877" s="356"/>
      <c r="AU877" s="356"/>
      <c r="AV877" s="356"/>
      <c r="AW877" s="356"/>
      <c r="AX877" s="356"/>
    </row>
    <row r="878" spans="1:50" ht="30" customHeight="1" x14ac:dyDescent="0.15">
      <c r="A878" s="375">
        <v>9</v>
      </c>
      <c r="B878" s="375">
        <v>1</v>
      </c>
      <c r="C878" s="357" t="s">
        <v>635</v>
      </c>
      <c r="D878" s="343"/>
      <c r="E878" s="343"/>
      <c r="F878" s="343"/>
      <c r="G878" s="343"/>
      <c r="H878" s="343"/>
      <c r="I878" s="343"/>
      <c r="J878" s="344">
        <v>1000020128902</v>
      </c>
      <c r="K878" s="345"/>
      <c r="L878" s="345"/>
      <c r="M878" s="345"/>
      <c r="N878" s="345"/>
      <c r="O878" s="345"/>
      <c r="P878" s="358" t="s">
        <v>637</v>
      </c>
      <c r="Q878" s="346"/>
      <c r="R878" s="346"/>
      <c r="S878" s="346"/>
      <c r="T878" s="346"/>
      <c r="U878" s="346"/>
      <c r="V878" s="346"/>
      <c r="W878" s="346"/>
      <c r="X878" s="346"/>
      <c r="Y878" s="347">
        <v>2588</v>
      </c>
      <c r="Z878" s="348"/>
      <c r="AA878" s="348"/>
      <c r="AB878" s="349"/>
      <c r="AC878" s="350" t="s">
        <v>619</v>
      </c>
      <c r="AD878" s="350"/>
      <c r="AE878" s="350"/>
      <c r="AF878" s="350"/>
      <c r="AG878" s="350"/>
      <c r="AH878" s="351" t="s">
        <v>620</v>
      </c>
      <c r="AI878" s="352"/>
      <c r="AJ878" s="352"/>
      <c r="AK878" s="352"/>
      <c r="AL878" s="353" t="s">
        <v>620</v>
      </c>
      <c r="AM878" s="354"/>
      <c r="AN878" s="354"/>
      <c r="AO878" s="355"/>
      <c r="AP878" s="356" t="s">
        <v>620</v>
      </c>
      <c r="AQ878" s="356"/>
      <c r="AR878" s="356"/>
      <c r="AS878" s="356"/>
      <c r="AT878" s="356"/>
      <c r="AU878" s="356"/>
      <c r="AV878" s="356"/>
      <c r="AW878" s="356"/>
      <c r="AX878" s="356"/>
    </row>
    <row r="879" spans="1:50" ht="30" customHeight="1" x14ac:dyDescent="0.15">
      <c r="A879" s="375">
        <v>10</v>
      </c>
      <c r="B879" s="375">
        <v>1</v>
      </c>
      <c r="C879" s="357" t="s">
        <v>636</v>
      </c>
      <c r="D879" s="343"/>
      <c r="E879" s="343"/>
      <c r="F879" s="343"/>
      <c r="G879" s="343"/>
      <c r="H879" s="343"/>
      <c r="I879" s="343"/>
      <c r="J879" s="344">
        <v>6000020229563</v>
      </c>
      <c r="K879" s="345"/>
      <c r="L879" s="345"/>
      <c r="M879" s="345"/>
      <c r="N879" s="345"/>
      <c r="O879" s="345"/>
      <c r="P879" s="358" t="s">
        <v>637</v>
      </c>
      <c r="Q879" s="346"/>
      <c r="R879" s="346"/>
      <c r="S879" s="346"/>
      <c r="T879" s="346"/>
      <c r="U879" s="346"/>
      <c r="V879" s="346"/>
      <c r="W879" s="346"/>
      <c r="X879" s="346"/>
      <c r="Y879" s="347">
        <v>1844</v>
      </c>
      <c r="Z879" s="348"/>
      <c r="AA879" s="348"/>
      <c r="AB879" s="349"/>
      <c r="AC879" s="350" t="s">
        <v>619</v>
      </c>
      <c r="AD879" s="350"/>
      <c r="AE879" s="350"/>
      <c r="AF879" s="350"/>
      <c r="AG879" s="350"/>
      <c r="AH879" s="351" t="s">
        <v>620</v>
      </c>
      <c r="AI879" s="352"/>
      <c r="AJ879" s="352"/>
      <c r="AK879" s="352"/>
      <c r="AL879" s="353" t="s">
        <v>626</v>
      </c>
      <c r="AM879" s="354"/>
      <c r="AN879" s="354"/>
      <c r="AO879" s="355"/>
      <c r="AP879" s="356" t="s">
        <v>620</v>
      </c>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700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429</v>
      </c>
      <c r="K902" s="361"/>
      <c r="L902" s="361"/>
      <c r="M902" s="361"/>
      <c r="N902" s="361"/>
      <c r="O902" s="361"/>
      <c r="P902" s="362" t="s">
        <v>373</v>
      </c>
      <c r="Q902" s="362"/>
      <c r="R902" s="362"/>
      <c r="S902" s="362"/>
      <c r="T902" s="362"/>
      <c r="U902" s="362"/>
      <c r="V902" s="362"/>
      <c r="W902" s="362"/>
      <c r="X902" s="362"/>
      <c r="Y902" s="363" t="s">
        <v>426</v>
      </c>
      <c r="Z902" s="364"/>
      <c r="AA902" s="364"/>
      <c r="AB902" s="364"/>
      <c r="AC902" s="145" t="s">
        <v>472</v>
      </c>
      <c r="AD902" s="145"/>
      <c r="AE902" s="145"/>
      <c r="AF902" s="145"/>
      <c r="AG902" s="145"/>
      <c r="AH902" s="363" t="s">
        <v>505</v>
      </c>
      <c r="AI902" s="360"/>
      <c r="AJ902" s="360"/>
      <c r="AK902" s="360"/>
      <c r="AL902" s="360" t="s">
        <v>21</v>
      </c>
      <c r="AM902" s="360"/>
      <c r="AN902" s="360"/>
      <c r="AO902" s="365"/>
      <c r="AP902" s="366" t="s">
        <v>430</v>
      </c>
      <c r="AQ902" s="366"/>
      <c r="AR902" s="366"/>
      <c r="AS902" s="366"/>
      <c r="AT902" s="366"/>
      <c r="AU902" s="366"/>
      <c r="AV902" s="366"/>
      <c r="AW902" s="366"/>
      <c r="AX902" s="366"/>
    </row>
    <row r="903" spans="1:50" ht="30" customHeight="1" x14ac:dyDescent="0.15">
      <c r="A903" s="375">
        <v>1</v>
      </c>
      <c r="B903" s="375">
        <v>1</v>
      </c>
      <c r="C903" s="357" t="s">
        <v>642</v>
      </c>
      <c r="D903" s="343"/>
      <c r="E903" s="343"/>
      <c r="F903" s="343"/>
      <c r="G903" s="343"/>
      <c r="H903" s="343"/>
      <c r="I903" s="343"/>
      <c r="J903" s="344">
        <v>8000020130001</v>
      </c>
      <c r="K903" s="345"/>
      <c r="L903" s="345"/>
      <c r="M903" s="345"/>
      <c r="N903" s="345"/>
      <c r="O903" s="345"/>
      <c r="P903" s="358" t="s">
        <v>652</v>
      </c>
      <c r="Q903" s="346"/>
      <c r="R903" s="346"/>
      <c r="S903" s="346"/>
      <c r="T903" s="346"/>
      <c r="U903" s="346"/>
      <c r="V903" s="346"/>
      <c r="W903" s="346"/>
      <c r="X903" s="346"/>
      <c r="Y903" s="347">
        <v>7811</v>
      </c>
      <c r="Z903" s="348"/>
      <c r="AA903" s="348"/>
      <c r="AB903" s="349"/>
      <c r="AC903" s="359" t="s">
        <v>653</v>
      </c>
      <c r="AD903" s="367"/>
      <c r="AE903" s="367"/>
      <c r="AF903" s="367"/>
      <c r="AG903" s="367"/>
      <c r="AH903" s="368" t="s">
        <v>654</v>
      </c>
      <c r="AI903" s="369"/>
      <c r="AJ903" s="369"/>
      <c r="AK903" s="369"/>
      <c r="AL903" s="353" t="s">
        <v>658</v>
      </c>
      <c r="AM903" s="354"/>
      <c r="AN903" s="354"/>
      <c r="AO903" s="355"/>
      <c r="AP903" s="356" t="s">
        <v>658</v>
      </c>
      <c r="AQ903" s="356"/>
      <c r="AR903" s="356"/>
      <c r="AS903" s="356"/>
      <c r="AT903" s="356"/>
      <c r="AU903" s="356"/>
      <c r="AV903" s="356"/>
      <c r="AW903" s="356"/>
      <c r="AX903" s="356"/>
    </row>
    <row r="904" spans="1:50" ht="30" customHeight="1" x14ac:dyDescent="0.15">
      <c r="A904" s="375">
        <v>2</v>
      </c>
      <c r="B904" s="375">
        <v>1</v>
      </c>
      <c r="C904" s="357" t="s">
        <v>643</v>
      </c>
      <c r="D904" s="343"/>
      <c r="E904" s="343"/>
      <c r="F904" s="343"/>
      <c r="G904" s="343"/>
      <c r="H904" s="343"/>
      <c r="I904" s="343"/>
      <c r="J904" s="344">
        <v>4000020270008</v>
      </c>
      <c r="K904" s="345"/>
      <c r="L904" s="345"/>
      <c r="M904" s="345"/>
      <c r="N904" s="345"/>
      <c r="O904" s="345"/>
      <c r="P904" s="358" t="s">
        <v>652</v>
      </c>
      <c r="Q904" s="346"/>
      <c r="R904" s="346"/>
      <c r="S904" s="346"/>
      <c r="T904" s="346"/>
      <c r="U904" s="346"/>
      <c r="V904" s="346"/>
      <c r="W904" s="346"/>
      <c r="X904" s="346"/>
      <c r="Y904" s="347">
        <v>6527</v>
      </c>
      <c r="Z904" s="348"/>
      <c r="AA904" s="348"/>
      <c r="AB904" s="349"/>
      <c r="AC904" s="359" t="s">
        <v>653</v>
      </c>
      <c r="AD904" s="359"/>
      <c r="AE904" s="359"/>
      <c r="AF904" s="359"/>
      <c r="AG904" s="359"/>
      <c r="AH904" s="368" t="s">
        <v>654</v>
      </c>
      <c r="AI904" s="369"/>
      <c r="AJ904" s="369"/>
      <c r="AK904" s="369"/>
      <c r="AL904" s="370" t="s">
        <v>658</v>
      </c>
      <c r="AM904" s="371"/>
      <c r="AN904" s="371"/>
      <c r="AO904" s="372"/>
      <c r="AP904" s="356" t="s">
        <v>658</v>
      </c>
      <c r="AQ904" s="356"/>
      <c r="AR904" s="356"/>
      <c r="AS904" s="356"/>
      <c r="AT904" s="356"/>
      <c r="AU904" s="356"/>
      <c r="AV904" s="356"/>
      <c r="AW904" s="356"/>
      <c r="AX904" s="356"/>
    </row>
    <row r="905" spans="1:50" ht="30" customHeight="1" x14ac:dyDescent="0.15">
      <c r="A905" s="375">
        <v>3</v>
      </c>
      <c r="B905" s="375">
        <v>1</v>
      </c>
      <c r="C905" s="357" t="s">
        <v>644</v>
      </c>
      <c r="D905" s="343"/>
      <c r="E905" s="343"/>
      <c r="F905" s="343"/>
      <c r="G905" s="343"/>
      <c r="H905" s="343"/>
      <c r="I905" s="343"/>
      <c r="J905" s="344">
        <v>1000020140007</v>
      </c>
      <c r="K905" s="345"/>
      <c r="L905" s="345"/>
      <c r="M905" s="345"/>
      <c r="N905" s="345"/>
      <c r="O905" s="345"/>
      <c r="P905" s="358" t="s">
        <v>652</v>
      </c>
      <c r="Q905" s="346"/>
      <c r="R905" s="346"/>
      <c r="S905" s="346"/>
      <c r="T905" s="346"/>
      <c r="U905" s="346"/>
      <c r="V905" s="346"/>
      <c r="W905" s="346"/>
      <c r="X905" s="346"/>
      <c r="Y905" s="347">
        <v>5824</v>
      </c>
      <c r="Z905" s="348"/>
      <c r="AA905" s="348"/>
      <c r="AB905" s="349"/>
      <c r="AC905" s="359" t="s">
        <v>653</v>
      </c>
      <c r="AD905" s="359"/>
      <c r="AE905" s="359"/>
      <c r="AF905" s="359"/>
      <c r="AG905" s="359"/>
      <c r="AH905" s="351" t="s">
        <v>655</v>
      </c>
      <c r="AI905" s="352"/>
      <c r="AJ905" s="352"/>
      <c r="AK905" s="352"/>
      <c r="AL905" s="353" t="s">
        <v>655</v>
      </c>
      <c r="AM905" s="354"/>
      <c r="AN905" s="354"/>
      <c r="AO905" s="355"/>
      <c r="AP905" s="356" t="s">
        <v>658</v>
      </c>
      <c r="AQ905" s="356"/>
      <c r="AR905" s="356"/>
      <c r="AS905" s="356"/>
      <c r="AT905" s="356"/>
      <c r="AU905" s="356"/>
      <c r="AV905" s="356"/>
      <c r="AW905" s="356"/>
      <c r="AX905" s="356"/>
    </row>
    <row r="906" spans="1:50" ht="30" customHeight="1" x14ac:dyDescent="0.15">
      <c r="A906" s="375">
        <v>4</v>
      </c>
      <c r="B906" s="375">
        <v>1</v>
      </c>
      <c r="C906" s="357" t="s">
        <v>645</v>
      </c>
      <c r="D906" s="343"/>
      <c r="E906" s="343"/>
      <c r="F906" s="343"/>
      <c r="G906" s="343"/>
      <c r="H906" s="343"/>
      <c r="I906" s="343"/>
      <c r="J906" s="344">
        <v>1000020110001</v>
      </c>
      <c r="K906" s="345"/>
      <c r="L906" s="345"/>
      <c r="M906" s="345"/>
      <c r="N906" s="345"/>
      <c r="O906" s="345"/>
      <c r="P906" s="358" t="s">
        <v>652</v>
      </c>
      <c r="Q906" s="346"/>
      <c r="R906" s="346"/>
      <c r="S906" s="346"/>
      <c r="T906" s="346"/>
      <c r="U906" s="346"/>
      <c r="V906" s="346"/>
      <c r="W906" s="346"/>
      <c r="X906" s="346"/>
      <c r="Y906" s="347">
        <v>4923</v>
      </c>
      <c r="Z906" s="348"/>
      <c r="AA906" s="348"/>
      <c r="AB906" s="349"/>
      <c r="AC906" s="359" t="s">
        <v>653</v>
      </c>
      <c r="AD906" s="359"/>
      <c r="AE906" s="359"/>
      <c r="AF906" s="359"/>
      <c r="AG906" s="359"/>
      <c r="AH906" s="351" t="s">
        <v>656</v>
      </c>
      <c r="AI906" s="352"/>
      <c r="AJ906" s="352"/>
      <c r="AK906" s="352"/>
      <c r="AL906" s="353" t="s">
        <v>658</v>
      </c>
      <c r="AM906" s="354"/>
      <c r="AN906" s="354"/>
      <c r="AO906" s="355"/>
      <c r="AP906" s="356" t="s">
        <v>658</v>
      </c>
      <c r="AQ906" s="356"/>
      <c r="AR906" s="356"/>
      <c r="AS906" s="356"/>
      <c r="AT906" s="356"/>
      <c r="AU906" s="356"/>
      <c r="AV906" s="356"/>
      <c r="AW906" s="356"/>
      <c r="AX906" s="356"/>
    </row>
    <row r="907" spans="1:50" ht="30" customHeight="1" x14ac:dyDescent="0.15">
      <c r="A907" s="375">
        <v>5</v>
      </c>
      <c r="B907" s="375">
        <v>1</v>
      </c>
      <c r="C907" s="357" t="s">
        <v>646</v>
      </c>
      <c r="D907" s="343"/>
      <c r="E907" s="343"/>
      <c r="F907" s="343"/>
      <c r="G907" s="343"/>
      <c r="H907" s="343"/>
      <c r="I907" s="343"/>
      <c r="J907" s="344">
        <v>1000020230006</v>
      </c>
      <c r="K907" s="345"/>
      <c r="L907" s="345"/>
      <c r="M907" s="345"/>
      <c r="N907" s="345"/>
      <c r="O907" s="345"/>
      <c r="P907" s="358" t="s">
        <v>652</v>
      </c>
      <c r="Q907" s="346"/>
      <c r="R907" s="346"/>
      <c r="S907" s="346"/>
      <c r="T907" s="346"/>
      <c r="U907" s="346"/>
      <c r="V907" s="346"/>
      <c r="W907" s="346"/>
      <c r="X907" s="346"/>
      <c r="Y907" s="347">
        <v>4459</v>
      </c>
      <c r="Z907" s="348"/>
      <c r="AA907" s="348"/>
      <c r="AB907" s="349"/>
      <c r="AC907" s="350" t="s">
        <v>653</v>
      </c>
      <c r="AD907" s="350"/>
      <c r="AE907" s="350"/>
      <c r="AF907" s="350"/>
      <c r="AG907" s="350"/>
      <c r="AH907" s="351" t="s">
        <v>657</v>
      </c>
      <c r="AI907" s="352"/>
      <c r="AJ907" s="352"/>
      <c r="AK907" s="352"/>
      <c r="AL907" s="353" t="s">
        <v>658</v>
      </c>
      <c r="AM907" s="354"/>
      <c r="AN907" s="354"/>
      <c r="AO907" s="355"/>
      <c r="AP907" s="356" t="s">
        <v>658</v>
      </c>
      <c r="AQ907" s="356"/>
      <c r="AR907" s="356"/>
      <c r="AS907" s="356"/>
      <c r="AT907" s="356"/>
      <c r="AU907" s="356"/>
      <c r="AV907" s="356"/>
      <c r="AW907" s="356"/>
      <c r="AX907" s="356"/>
    </row>
    <row r="908" spans="1:50" ht="30" customHeight="1" x14ac:dyDescent="0.15">
      <c r="A908" s="375">
        <v>6</v>
      </c>
      <c r="B908" s="375">
        <v>1</v>
      </c>
      <c r="C908" s="357" t="s">
        <v>647</v>
      </c>
      <c r="D908" s="343"/>
      <c r="E908" s="343"/>
      <c r="F908" s="343"/>
      <c r="G908" s="343"/>
      <c r="H908" s="343"/>
      <c r="I908" s="343"/>
      <c r="J908" s="344">
        <v>4000020120006</v>
      </c>
      <c r="K908" s="345"/>
      <c r="L908" s="345"/>
      <c r="M908" s="345"/>
      <c r="N908" s="345"/>
      <c r="O908" s="345"/>
      <c r="P908" s="358" t="s">
        <v>652</v>
      </c>
      <c r="Q908" s="346"/>
      <c r="R908" s="346"/>
      <c r="S908" s="346"/>
      <c r="T908" s="346"/>
      <c r="U908" s="346"/>
      <c r="V908" s="346"/>
      <c r="W908" s="346"/>
      <c r="X908" s="346"/>
      <c r="Y908" s="347">
        <v>4091</v>
      </c>
      <c r="Z908" s="348"/>
      <c r="AA908" s="348"/>
      <c r="AB908" s="349"/>
      <c r="AC908" s="350" t="s">
        <v>653</v>
      </c>
      <c r="AD908" s="350"/>
      <c r="AE908" s="350"/>
      <c r="AF908" s="350"/>
      <c r="AG908" s="350"/>
      <c r="AH908" s="351" t="s">
        <v>656</v>
      </c>
      <c r="AI908" s="352"/>
      <c r="AJ908" s="352"/>
      <c r="AK908" s="352"/>
      <c r="AL908" s="353" t="s">
        <v>658</v>
      </c>
      <c r="AM908" s="354"/>
      <c r="AN908" s="354"/>
      <c r="AO908" s="355"/>
      <c r="AP908" s="356" t="s">
        <v>658</v>
      </c>
      <c r="AQ908" s="356"/>
      <c r="AR908" s="356"/>
      <c r="AS908" s="356"/>
      <c r="AT908" s="356"/>
      <c r="AU908" s="356"/>
      <c r="AV908" s="356"/>
      <c r="AW908" s="356"/>
      <c r="AX908" s="356"/>
    </row>
    <row r="909" spans="1:50" ht="30" customHeight="1" x14ac:dyDescent="0.15">
      <c r="A909" s="375">
        <v>7</v>
      </c>
      <c r="B909" s="375">
        <v>1</v>
      </c>
      <c r="C909" s="357" t="s">
        <v>648</v>
      </c>
      <c r="D909" s="343"/>
      <c r="E909" s="343"/>
      <c r="F909" s="343"/>
      <c r="G909" s="343"/>
      <c r="H909" s="343"/>
      <c r="I909" s="343"/>
      <c r="J909" s="344">
        <v>8000020280003</v>
      </c>
      <c r="K909" s="345"/>
      <c r="L909" s="345"/>
      <c r="M909" s="345"/>
      <c r="N909" s="345"/>
      <c r="O909" s="345"/>
      <c r="P909" s="358" t="s">
        <v>652</v>
      </c>
      <c r="Q909" s="346"/>
      <c r="R909" s="346"/>
      <c r="S909" s="346"/>
      <c r="T909" s="346"/>
      <c r="U909" s="346"/>
      <c r="V909" s="346"/>
      <c r="W909" s="346"/>
      <c r="X909" s="346"/>
      <c r="Y909" s="347">
        <v>3924</v>
      </c>
      <c r="Z909" s="348"/>
      <c r="AA909" s="348"/>
      <c r="AB909" s="349"/>
      <c r="AC909" s="350" t="s">
        <v>653</v>
      </c>
      <c r="AD909" s="350"/>
      <c r="AE909" s="350"/>
      <c r="AF909" s="350"/>
      <c r="AG909" s="350"/>
      <c r="AH909" s="351" t="s">
        <v>658</v>
      </c>
      <c r="AI909" s="352"/>
      <c r="AJ909" s="352"/>
      <c r="AK909" s="352"/>
      <c r="AL909" s="353" t="s">
        <v>658</v>
      </c>
      <c r="AM909" s="354"/>
      <c r="AN909" s="354"/>
      <c r="AO909" s="355"/>
      <c r="AP909" s="356" t="s">
        <v>658</v>
      </c>
      <c r="AQ909" s="356"/>
      <c r="AR909" s="356"/>
      <c r="AS909" s="356"/>
      <c r="AT909" s="356"/>
      <c r="AU909" s="356"/>
      <c r="AV909" s="356"/>
      <c r="AW909" s="356"/>
      <c r="AX909" s="356"/>
    </row>
    <row r="910" spans="1:50" ht="30" customHeight="1" x14ac:dyDescent="0.15">
      <c r="A910" s="375">
        <v>8</v>
      </c>
      <c r="B910" s="375">
        <v>1</v>
      </c>
      <c r="C910" s="357" t="s">
        <v>649</v>
      </c>
      <c r="D910" s="343"/>
      <c r="E910" s="343"/>
      <c r="F910" s="343"/>
      <c r="G910" s="343"/>
      <c r="H910" s="343"/>
      <c r="I910" s="343"/>
      <c r="J910" s="344">
        <v>7000020010006</v>
      </c>
      <c r="K910" s="345"/>
      <c r="L910" s="345"/>
      <c r="M910" s="345"/>
      <c r="N910" s="345"/>
      <c r="O910" s="345"/>
      <c r="P910" s="358" t="s">
        <v>652</v>
      </c>
      <c r="Q910" s="346"/>
      <c r="R910" s="346"/>
      <c r="S910" s="346"/>
      <c r="T910" s="346"/>
      <c r="U910" s="346"/>
      <c r="V910" s="346"/>
      <c r="W910" s="346"/>
      <c r="X910" s="346"/>
      <c r="Y910" s="347">
        <v>3575</v>
      </c>
      <c r="Z910" s="348"/>
      <c r="AA910" s="348"/>
      <c r="AB910" s="349"/>
      <c r="AC910" s="350" t="s">
        <v>653</v>
      </c>
      <c r="AD910" s="350"/>
      <c r="AE910" s="350"/>
      <c r="AF910" s="350"/>
      <c r="AG910" s="350"/>
      <c r="AH910" s="351" t="s">
        <v>658</v>
      </c>
      <c r="AI910" s="352"/>
      <c r="AJ910" s="352"/>
      <c r="AK910" s="352"/>
      <c r="AL910" s="353" t="s">
        <v>658</v>
      </c>
      <c r="AM910" s="354"/>
      <c r="AN910" s="354"/>
      <c r="AO910" s="355"/>
      <c r="AP910" s="356" t="s">
        <v>658</v>
      </c>
      <c r="AQ910" s="356"/>
      <c r="AR910" s="356"/>
      <c r="AS910" s="356"/>
      <c r="AT910" s="356"/>
      <c r="AU910" s="356"/>
      <c r="AV910" s="356"/>
      <c r="AW910" s="356"/>
      <c r="AX910" s="356"/>
    </row>
    <row r="911" spans="1:50" ht="30" customHeight="1" x14ac:dyDescent="0.15">
      <c r="A911" s="375">
        <v>9</v>
      </c>
      <c r="B911" s="375">
        <v>1</v>
      </c>
      <c r="C911" s="357" t="s">
        <v>650</v>
      </c>
      <c r="D911" s="343"/>
      <c r="E911" s="343"/>
      <c r="F911" s="343"/>
      <c r="G911" s="343"/>
      <c r="H911" s="343"/>
      <c r="I911" s="343"/>
      <c r="J911" s="344">
        <v>6000020400009</v>
      </c>
      <c r="K911" s="345"/>
      <c r="L911" s="345"/>
      <c r="M911" s="345"/>
      <c r="N911" s="345"/>
      <c r="O911" s="345"/>
      <c r="P911" s="358" t="s">
        <v>652</v>
      </c>
      <c r="Q911" s="346"/>
      <c r="R911" s="346"/>
      <c r="S911" s="346"/>
      <c r="T911" s="346"/>
      <c r="U911" s="346"/>
      <c r="V911" s="346"/>
      <c r="W911" s="346"/>
      <c r="X911" s="346"/>
      <c r="Y911" s="347">
        <v>3000</v>
      </c>
      <c r="Z911" s="348"/>
      <c r="AA911" s="348"/>
      <c r="AB911" s="349"/>
      <c r="AC911" s="350" t="s">
        <v>653</v>
      </c>
      <c r="AD911" s="350"/>
      <c r="AE911" s="350"/>
      <c r="AF911" s="350"/>
      <c r="AG911" s="350"/>
      <c r="AH911" s="351" t="s">
        <v>658</v>
      </c>
      <c r="AI911" s="352"/>
      <c r="AJ911" s="352"/>
      <c r="AK911" s="352"/>
      <c r="AL911" s="353" t="s">
        <v>658</v>
      </c>
      <c r="AM911" s="354"/>
      <c r="AN911" s="354"/>
      <c r="AO911" s="355"/>
      <c r="AP911" s="356" t="s">
        <v>658</v>
      </c>
      <c r="AQ911" s="356"/>
      <c r="AR911" s="356"/>
      <c r="AS911" s="356"/>
      <c r="AT911" s="356"/>
      <c r="AU911" s="356"/>
      <c r="AV911" s="356"/>
      <c r="AW911" s="356"/>
      <c r="AX911" s="356"/>
    </row>
    <row r="912" spans="1:50" ht="30" customHeight="1" x14ac:dyDescent="0.15">
      <c r="A912" s="375">
        <v>10</v>
      </c>
      <c r="B912" s="375">
        <v>1</v>
      </c>
      <c r="C912" s="357" t="s">
        <v>651</v>
      </c>
      <c r="D912" s="343"/>
      <c r="E912" s="343"/>
      <c r="F912" s="343"/>
      <c r="G912" s="343"/>
      <c r="H912" s="343"/>
      <c r="I912" s="343"/>
      <c r="J912" s="344">
        <v>7000020220001</v>
      </c>
      <c r="K912" s="345"/>
      <c r="L912" s="345"/>
      <c r="M912" s="345"/>
      <c r="N912" s="345"/>
      <c r="O912" s="345"/>
      <c r="P912" s="358" t="s">
        <v>652</v>
      </c>
      <c r="Q912" s="346"/>
      <c r="R912" s="346"/>
      <c r="S912" s="346"/>
      <c r="T912" s="346"/>
      <c r="U912" s="346"/>
      <c r="V912" s="346"/>
      <c r="W912" s="346"/>
      <c r="X912" s="346"/>
      <c r="Y912" s="347">
        <v>2471</v>
      </c>
      <c r="Z912" s="348"/>
      <c r="AA912" s="348"/>
      <c r="AB912" s="349"/>
      <c r="AC912" s="350" t="s">
        <v>653</v>
      </c>
      <c r="AD912" s="350"/>
      <c r="AE912" s="350"/>
      <c r="AF912" s="350"/>
      <c r="AG912" s="350"/>
      <c r="AH912" s="351" t="s">
        <v>658</v>
      </c>
      <c r="AI912" s="352"/>
      <c r="AJ912" s="352"/>
      <c r="AK912" s="352"/>
      <c r="AL912" s="353" t="s">
        <v>658</v>
      </c>
      <c r="AM912" s="354"/>
      <c r="AN912" s="354"/>
      <c r="AO912" s="355"/>
      <c r="AP912" s="356" t="s">
        <v>658</v>
      </c>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684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5" t="s">
        <v>429</v>
      </c>
      <c r="K935" s="361"/>
      <c r="L935" s="361"/>
      <c r="M935" s="361"/>
      <c r="N935" s="361"/>
      <c r="O935" s="361"/>
      <c r="P935" s="362" t="s">
        <v>373</v>
      </c>
      <c r="Q935" s="362"/>
      <c r="R935" s="362"/>
      <c r="S935" s="362"/>
      <c r="T935" s="362"/>
      <c r="U935" s="362"/>
      <c r="V935" s="362"/>
      <c r="W935" s="362"/>
      <c r="X935" s="362"/>
      <c r="Y935" s="363" t="s">
        <v>426</v>
      </c>
      <c r="Z935" s="364"/>
      <c r="AA935" s="364"/>
      <c r="AB935" s="364"/>
      <c r="AC935" s="145" t="s">
        <v>472</v>
      </c>
      <c r="AD935" s="145"/>
      <c r="AE935" s="145"/>
      <c r="AF935" s="145"/>
      <c r="AG935" s="145"/>
      <c r="AH935" s="363" t="s">
        <v>505</v>
      </c>
      <c r="AI935" s="360"/>
      <c r="AJ935" s="360"/>
      <c r="AK935" s="360"/>
      <c r="AL935" s="360" t="s">
        <v>21</v>
      </c>
      <c r="AM935" s="360"/>
      <c r="AN935" s="360"/>
      <c r="AO935" s="365"/>
      <c r="AP935" s="366" t="s">
        <v>430</v>
      </c>
      <c r="AQ935" s="366"/>
      <c r="AR935" s="366"/>
      <c r="AS935" s="366"/>
      <c r="AT935" s="366"/>
      <c r="AU935" s="366"/>
      <c r="AV935" s="366"/>
      <c r="AW935" s="366"/>
      <c r="AX935" s="366"/>
    </row>
    <row r="936" spans="1:50" ht="30" customHeight="1" x14ac:dyDescent="0.15">
      <c r="A936" s="375">
        <v>1</v>
      </c>
      <c r="B936" s="375">
        <v>1</v>
      </c>
      <c r="C936" s="357" t="s">
        <v>659</v>
      </c>
      <c r="D936" s="343"/>
      <c r="E936" s="343"/>
      <c r="F936" s="343"/>
      <c r="G936" s="343"/>
      <c r="H936" s="343"/>
      <c r="I936" s="343"/>
      <c r="J936" s="344">
        <v>5700150001251</v>
      </c>
      <c r="K936" s="345"/>
      <c r="L936" s="345"/>
      <c r="M936" s="345"/>
      <c r="N936" s="345"/>
      <c r="O936" s="345"/>
      <c r="P936" s="358" t="s">
        <v>669</v>
      </c>
      <c r="Q936" s="346"/>
      <c r="R936" s="346"/>
      <c r="S936" s="346"/>
      <c r="T936" s="346"/>
      <c r="U936" s="346"/>
      <c r="V936" s="346"/>
      <c r="W936" s="346"/>
      <c r="X936" s="346"/>
      <c r="Y936" s="347">
        <v>7811</v>
      </c>
      <c r="Z936" s="348"/>
      <c r="AA936" s="348"/>
      <c r="AB936" s="349"/>
      <c r="AC936" s="359" t="s">
        <v>653</v>
      </c>
      <c r="AD936" s="367"/>
      <c r="AE936" s="367"/>
      <c r="AF936" s="367"/>
      <c r="AG936" s="367"/>
      <c r="AH936" s="368" t="s">
        <v>657</v>
      </c>
      <c r="AI936" s="369"/>
      <c r="AJ936" s="369"/>
      <c r="AK936" s="369"/>
      <c r="AL936" s="353" t="s">
        <v>657</v>
      </c>
      <c r="AM936" s="354"/>
      <c r="AN936" s="354"/>
      <c r="AO936" s="355"/>
      <c r="AP936" s="356" t="s">
        <v>656</v>
      </c>
      <c r="AQ936" s="356"/>
      <c r="AR936" s="356"/>
      <c r="AS936" s="356"/>
      <c r="AT936" s="356"/>
      <c r="AU936" s="356"/>
      <c r="AV936" s="356"/>
      <c r="AW936" s="356"/>
      <c r="AX936" s="356"/>
    </row>
    <row r="937" spans="1:50" ht="30" customHeight="1" x14ac:dyDescent="0.15">
      <c r="A937" s="375">
        <v>2</v>
      </c>
      <c r="B937" s="375">
        <v>1</v>
      </c>
      <c r="C937" s="357" t="s">
        <v>660</v>
      </c>
      <c r="D937" s="343"/>
      <c r="E937" s="343"/>
      <c r="F937" s="343"/>
      <c r="G937" s="343"/>
      <c r="H937" s="343"/>
      <c r="I937" s="343"/>
      <c r="J937" s="344">
        <v>6700150023385</v>
      </c>
      <c r="K937" s="345"/>
      <c r="L937" s="345"/>
      <c r="M937" s="345"/>
      <c r="N937" s="345"/>
      <c r="O937" s="345"/>
      <c r="P937" s="358" t="s">
        <v>669</v>
      </c>
      <c r="Q937" s="346"/>
      <c r="R937" s="346"/>
      <c r="S937" s="346"/>
      <c r="T937" s="346"/>
      <c r="U937" s="346"/>
      <c r="V937" s="346"/>
      <c r="W937" s="346"/>
      <c r="X937" s="346"/>
      <c r="Y937" s="347">
        <v>6527</v>
      </c>
      <c r="Z937" s="348"/>
      <c r="AA937" s="348"/>
      <c r="AB937" s="349"/>
      <c r="AC937" s="359" t="s">
        <v>653</v>
      </c>
      <c r="AD937" s="359"/>
      <c r="AE937" s="359"/>
      <c r="AF937" s="359"/>
      <c r="AG937" s="359"/>
      <c r="AH937" s="368" t="s">
        <v>657</v>
      </c>
      <c r="AI937" s="369"/>
      <c r="AJ937" s="369"/>
      <c r="AK937" s="369"/>
      <c r="AL937" s="370" t="s">
        <v>657</v>
      </c>
      <c r="AM937" s="371"/>
      <c r="AN937" s="371"/>
      <c r="AO937" s="372"/>
      <c r="AP937" s="356" t="s">
        <v>656</v>
      </c>
      <c r="AQ937" s="356"/>
      <c r="AR937" s="356"/>
      <c r="AS937" s="356"/>
      <c r="AT937" s="356"/>
      <c r="AU937" s="356"/>
      <c r="AV937" s="356"/>
      <c r="AW937" s="356"/>
      <c r="AX937" s="356"/>
    </row>
    <row r="938" spans="1:50" ht="30" customHeight="1" x14ac:dyDescent="0.15">
      <c r="A938" s="375">
        <v>3</v>
      </c>
      <c r="B938" s="375">
        <v>1</v>
      </c>
      <c r="C938" s="357" t="s">
        <v>661</v>
      </c>
      <c r="D938" s="343"/>
      <c r="E938" s="343"/>
      <c r="F938" s="343"/>
      <c r="G938" s="343"/>
      <c r="H938" s="343"/>
      <c r="I938" s="343"/>
      <c r="J938" s="344">
        <v>4700150011945</v>
      </c>
      <c r="K938" s="345"/>
      <c r="L938" s="345"/>
      <c r="M938" s="345"/>
      <c r="N938" s="345"/>
      <c r="O938" s="345"/>
      <c r="P938" s="358" t="s">
        <v>669</v>
      </c>
      <c r="Q938" s="346"/>
      <c r="R938" s="346"/>
      <c r="S938" s="346"/>
      <c r="T938" s="346"/>
      <c r="U938" s="346"/>
      <c r="V938" s="346"/>
      <c r="W938" s="346"/>
      <c r="X938" s="346"/>
      <c r="Y938" s="347">
        <v>5824</v>
      </c>
      <c r="Z938" s="348"/>
      <c r="AA938" s="348"/>
      <c r="AB938" s="349"/>
      <c r="AC938" s="359" t="s">
        <v>653</v>
      </c>
      <c r="AD938" s="359"/>
      <c r="AE938" s="359"/>
      <c r="AF938" s="359"/>
      <c r="AG938" s="359"/>
      <c r="AH938" s="351" t="s">
        <v>657</v>
      </c>
      <c r="AI938" s="352"/>
      <c r="AJ938" s="352"/>
      <c r="AK938" s="352"/>
      <c r="AL938" s="353" t="s">
        <v>672</v>
      </c>
      <c r="AM938" s="354"/>
      <c r="AN938" s="354"/>
      <c r="AO938" s="355"/>
      <c r="AP938" s="356" t="s">
        <v>656</v>
      </c>
      <c r="AQ938" s="356"/>
      <c r="AR938" s="356"/>
      <c r="AS938" s="356"/>
      <c r="AT938" s="356"/>
      <c r="AU938" s="356"/>
      <c r="AV938" s="356"/>
      <c r="AW938" s="356"/>
      <c r="AX938" s="356"/>
    </row>
    <row r="939" spans="1:50" ht="30" customHeight="1" x14ac:dyDescent="0.15">
      <c r="A939" s="375">
        <v>4</v>
      </c>
      <c r="B939" s="375">
        <v>1</v>
      </c>
      <c r="C939" s="357" t="s">
        <v>662</v>
      </c>
      <c r="D939" s="343"/>
      <c r="E939" s="343"/>
      <c r="F939" s="343"/>
      <c r="G939" s="343"/>
      <c r="H939" s="343"/>
      <c r="I939" s="343"/>
      <c r="J939" s="344">
        <v>9700150016824</v>
      </c>
      <c r="K939" s="345"/>
      <c r="L939" s="345"/>
      <c r="M939" s="345"/>
      <c r="N939" s="345"/>
      <c r="O939" s="345"/>
      <c r="P939" s="358" t="s">
        <v>669</v>
      </c>
      <c r="Q939" s="346"/>
      <c r="R939" s="346"/>
      <c r="S939" s="346"/>
      <c r="T939" s="346"/>
      <c r="U939" s="346"/>
      <c r="V939" s="346"/>
      <c r="W939" s="346"/>
      <c r="X939" s="346"/>
      <c r="Y939" s="347">
        <v>4923</v>
      </c>
      <c r="Z939" s="348"/>
      <c r="AA939" s="348"/>
      <c r="AB939" s="349"/>
      <c r="AC939" s="359" t="s">
        <v>653</v>
      </c>
      <c r="AD939" s="359"/>
      <c r="AE939" s="359"/>
      <c r="AF939" s="359"/>
      <c r="AG939" s="359"/>
      <c r="AH939" s="351" t="s">
        <v>670</v>
      </c>
      <c r="AI939" s="352"/>
      <c r="AJ939" s="352"/>
      <c r="AK939" s="352"/>
      <c r="AL939" s="353" t="s">
        <v>657</v>
      </c>
      <c r="AM939" s="354"/>
      <c r="AN939" s="354"/>
      <c r="AO939" s="355"/>
      <c r="AP939" s="356" t="s">
        <v>656</v>
      </c>
      <c r="AQ939" s="356"/>
      <c r="AR939" s="356"/>
      <c r="AS939" s="356"/>
      <c r="AT939" s="356"/>
      <c r="AU939" s="356"/>
      <c r="AV939" s="356"/>
      <c r="AW939" s="356"/>
      <c r="AX939" s="356"/>
    </row>
    <row r="940" spans="1:50" ht="30" customHeight="1" x14ac:dyDescent="0.15">
      <c r="A940" s="375">
        <v>5</v>
      </c>
      <c r="B940" s="375">
        <v>1</v>
      </c>
      <c r="C940" s="357" t="s">
        <v>663</v>
      </c>
      <c r="D940" s="343"/>
      <c r="E940" s="343"/>
      <c r="F940" s="343"/>
      <c r="G940" s="343"/>
      <c r="H940" s="343"/>
      <c r="I940" s="343"/>
      <c r="J940" s="344">
        <v>4700150041793</v>
      </c>
      <c r="K940" s="345"/>
      <c r="L940" s="345"/>
      <c r="M940" s="345"/>
      <c r="N940" s="345"/>
      <c r="O940" s="345"/>
      <c r="P940" s="358" t="s">
        <v>669</v>
      </c>
      <c r="Q940" s="346"/>
      <c r="R940" s="346"/>
      <c r="S940" s="346"/>
      <c r="T940" s="346"/>
      <c r="U940" s="346"/>
      <c r="V940" s="346"/>
      <c r="W940" s="346"/>
      <c r="X940" s="346"/>
      <c r="Y940" s="347">
        <v>4459</v>
      </c>
      <c r="Z940" s="348"/>
      <c r="AA940" s="348"/>
      <c r="AB940" s="349"/>
      <c r="AC940" s="350" t="s">
        <v>653</v>
      </c>
      <c r="AD940" s="350"/>
      <c r="AE940" s="350"/>
      <c r="AF940" s="350"/>
      <c r="AG940" s="350"/>
      <c r="AH940" s="351" t="s">
        <v>670</v>
      </c>
      <c r="AI940" s="352"/>
      <c r="AJ940" s="352"/>
      <c r="AK940" s="352"/>
      <c r="AL940" s="353" t="s">
        <v>673</v>
      </c>
      <c r="AM940" s="354"/>
      <c r="AN940" s="354"/>
      <c r="AO940" s="355"/>
      <c r="AP940" s="356" t="s">
        <v>673</v>
      </c>
      <c r="AQ940" s="356"/>
      <c r="AR940" s="356"/>
      <c r="AS940" s="356"/>
      <c r="AT940" s="356"/>
      <c r="AU940" s="356"/>
      <c r="AV940" s="356"/>
      <c r="AW940" s="356"/>
      <c r="AX940" s="356"/>
    </row>
    <row r="941" spans="1:50" ht="30" customHeight="1" x14ac:dyDescent="0.15">
      <c r="A941" s="375">
        <v>6</v>
      </c>
      <c r="B941" s="375">
        <v>1</v>
      </c>
      <c r="C941" s="357" t="s">
        <v>664</v>
      </c>
      <c r="D941" s="343"/>
      <c r="E941" s="343"/>
      <c r="F941" s="343"/>
      <c r="G941" s="343"/>
      <c r="H941" s="343"/>
      <c r="I941" s="343"/>
      <c r="J941" s="344">
        <v>2700150015064</v>
      </c>
      <c r="K941" s="345"/>
      <c r="L941" s="345"/>
      <c r="M941" s="345"/>
      <c r="N941" s="345"/>
      <c r="O941" s="345"/>
      <c r="P941" s="358" t="s">
        <v>669</v>
      </c>
      <c r="Q941" s="346"/>
      <c r="R941" s="346"/>
      <c r="S941" s="346"/>
      <c r="T941" s="346"/>
      <c r="U941" s="346"/>
      <c r="V941" s="346"/>
      <c r="W941" s="346"/>
      <c r="X941" s="346"/>
      <c r="Y941" s="347">
        <v>4091</v>
      </c>
      <c r="Z941" s="348"/>
      <c r="AA941" s="348"/>
      <c r="AB941" s="349"/>
      <c r="AC941" s="350" t="s">
        <v>653</v>
      </c>
      <c r="AD941" s="350"/>
      <c r="AE941" s="350"/>
      <c r="AF941" s="350"/>
      <c r="AG941" s="350"/>
      <c r="AH941" s="351" t="s">
        <v>657</v>
      </c>
      <c r="AI941" s="352"/>
      <c r="AJ941" s="352"/>
      <c r="AK941" s="352"/>
      <c r="AL941" s="353" t="s">
        <v>656</v>
      </c>
      <c r="AM941" s="354"/>
      <c r="AN941" s="354"/>
      <c r="AO941" s="355"/>
      <c r="AP941" s="356" t="s">
        <v>655</v>
      </c>
      <c r="AQ941" s="356"/>
      <c r="AR941" s="356"/>
      <c r="AS941" s="356"/>
      <c r="AT941" s="356"/>
      <c r="AU941" s="356"/>
      <c r="AV941" s="356"/>
      <c r="AW941" s="356"/>
      <c r="AX941" s="356"/>
    </row>
    <row r="942" spans="1:50" ht="30" customHeight="1" x14ac:dyDescent="0.15">
      <c r="A942" s="375">
        <v>7</v>
      </c>
      <c r="B942" s="375">
        <v>1</v>
      </c>
      <c r="C942" s="357" t="s">
        <v>665</v>
      </c>
      <c r="D942" s="343"/>
      <c r="E942" s="343"/>
      <c r="F942" s="343"/>
      <c r="G942" s="343"/>
      <c r="H942" s="343"/>
      <c r="I942" s="343"/>
      <c r="J942" s="344">
        <v>4700150027834</v>
      </c>
      <c r="K942" s="345"/>
      <c r="L942" s="345"/>
      <c r="M942" s="345"/>
      <c r="N942" s="345"/>
      <c r="O942" s="345"/>
      <c r="P942" s="358" t="s">
        <v>669</v>
      </c>
      <c r="Q942" s="346"/>
      <c r="R942" s="346"/>
      <c r="S942" s="346"/>
      <c r="T942" s="346"/>
      <c r="U942" s="346"/>
      <c r="V942" s="346"/>
      <c r="W942" s="346"/>
      <c r="X942" s="346"/>
      <c r="Y942" s="347">
        <v>3924</v>
      </c>
      <c r="Z942" s="348"/>
      <c r="AA942" s="348"/>
      <c r="AB942" s="349"/>
      <c r="AC942" s="350" t="s">
        <v>653</v>
      </c>
      <c r="AD942" s="350"/>
      <c r="AE942" s="350"/>
      <c r="AF942" s="350"/>
      <c r="AG942" s="350"/>
      <c r="AH942" s="351" t="s">
        <v>657</v>
      </c>
      <c r="AI942" s="352"/>
      <c r="AJ942" s="352"/>
      <c r="AK942" s="352"/>
      <c r="AL942" s="353" t="s">
        <v>671</v>
      </c>
      <c r="AM942" s="354"/>
      <c r="AN942" s="354"/>
      <c r="AO942" s="355"/>
      <c r="AP942" s="356" t="s">
        <v>657</v>
      </c>
      <c r="AQ942" s="356"/>
      <c r="AR942" s="356"/>
      <c r="AS942" s="356"/>
      <c r="AT942" s="356"/>
      <c r="AU942" s="356"/>
      <c r="AV942" s="356"/>
      <c r="AW942" s="356"/>
      <c r="AX942" s="356"/>
    </row>
    <row r="943" spans="1:50" ht="30" customHeight="1" x14ac:dyDescent="0.15">
      <c r="A943" s="375">
        <v>8</v>
      </c>
      <c r="B943" s="375">
        <v>1</v>
      </c>
      <c r="C943" s="357" t="s">
        <v>666</v>
      </c>
      <c r="D943" s="343"/>
      <c r="E943" s="343"/>
      <c r="F943" s="343"/>
      <c r="G943" s="343"/>
      <c r="H943" s="343"/>
      <c r="I943" s="343"/>
      <c r="J943" s="344">
        <v>9700150032202</v>
      </c>
      <c r="K943" s="345"/>
      <c r="L943" s="345"/>
      <c r="M943" s="345"/>
      <c r="N943" s="345"/>
      <c r="O943" s="345"/>
      <c r="P943" s="358" t="s">
        <v>669</v>
      </c>
      <c r="Q943" s="346"/>
      <c r="R943" s="346"/>
      <c r="S943" s="346"/>
      <c r="T943" s="346"/>
      <c r="U943" s="346"/>
      <c r="V943" s="346"/>
      <c r="W943" s="346"/>
      <c r="X943" s="346"/>
      <c r="Y943" s="347">
        <v>3575</v>
      </c>
      <c r="Z943" s="348"/>
      <c r="AA943" s="348"/>
      <c r="AB943" s="349"/>
      <c r="AC943" s="350" t="s">
        <v>653</v>
      </c>
      <c r="AD943" s="350"/>
      <c r="AE943" s="350"/>
      <c r="AF943" s="350"/>
      <c r="AG943" s="350"/>
      <c r="AH943" s="351" t="s">
        <v>671</v>
      </c>
      <c r="AI943" s="352"/>
      <c r="AJ943" s="352"/>
      <c r="AK943" s="352"/>
      <c r="AL943" s="353" t="s">
        <v>656</v>
      </c>
      <c r="AM943" s="354"/>
      <c r="AN943" s="354"/>
      <c r="AO943" s="355"/>
      <c r="AP943" s="356" t="s">
        <v>657</v>
      </c>
      <c r="AQ943" s="356"/>
      <c r="AR943" s="356"/>
      <c r="AS943" s="356"/>
      <c r="AT943" s="356"/>
      <c r="AU943" s="356"/>
      <c r="AV943" s="356"/>
      <c r="AW943" s="356"/>
      <c r="AX943" s="356"/>
    </row>
    <row r="944" spans="1:50" ht="30" customHeight="1" x14ac:dyDescent="0.15">
      <c r="A944" s="375">
        <v>9</v>
      </c>
      <c r="B944" s="375">
        <v>1</v>
      </c>
      <c r="C944" s="357" t="s">
        <v>667</v>
      </c>
      <c r="D944" s="343"/>
      <c r="E944" s="343"/>
      <c r="F944" s="343"/>
      <c r="G944" s="343"/>
      <c r="H944" s="343"/>
      <c r="I944" s="343"/>
      <c r="J944" s="344">
        <v>2700150059136</v>
      </c>
      <c r="K944" s="345"/>
      <c r="L944" s="345"/>
      <c r="M944" s="345"/>
      <c r="N944" s="345"/>
      <c r="O944" s="345"/>
      <c r="P944" s="358" t="s">
        <v>669</v>
      </c>
      <c r="Q944" s="346"/>
      <c r="R944" s="346"/>
      <c r="S944" s="346"/>
      <c r="T944" s="346"/>
      <c r="U944" s="346"/>
      <c r="V944" s="346"/>
      <c r="W944" s="346"/>
      <c r="X944" s="346"/>
      <c r="Y944" s="347">
        <v>3000</v>
      </c>
      <c r="Z944" s="348"/>
      <c r="AA944" s="348"/>
      <c r="AB944" s="349"/>
      <c r="AC944" s="350" t="s">
        <v>653</v>
      </c>
      <c r="AD944" s="350"/>
      <c r="AE944" s="350"/>
      <c r="AF944" s="350"/>
      <c r="AG944" s="350"/>
      <c r="AH944" s="351" t="s">
        <v>657</v>
      </c>
      <c r="AI944" s="352"/>
      <c r="AJ944" s="352"/>
      <c r="AK944" s="352"/>
      <c r="AL944" s="353" t="s">
        <v>657</v>
      </c>
      <c r="AM944" s="354"/>
      <c r="AN944" s="354"/>
      <c r="AO944" s="355"/>
      <c r="AP944" s="356" t="s">
        <v>673</v>
      </c>
      <c r="AQ944" s="356"/>
      <c r="AR944" s="356"/>
      <c r="AS944" s="356"/>
      <c r="AT944" s="356"/>
      <c r="AU944" s="356"/>
      <c r="AV944" s="356"/>
      <c r="AW944" s="356"/>
      <c r="AX944" s="356"/>
    </row>
    <row r="945" spans="1:50" ht="30" customHeight="1" x14ac:dyDescent="0.15">
      <c r="A945" s="375">
        <v>10</v>
      </c>
      <c r="B945" s="375">
        <v>1</v>
      </c>
      <c r="C945" s="357" t="s">
        <v>668</v>
      </c>
      <c r="D945" s="343"/>
      <c r="E945" s="343"/>
      <c r="F945" s="343"/>
      <c r="G945" s="343"/>
      <c r="H945" s="343"/>
      <c r="I945" s="343"/>
      <c r="J945" s="344">
        <v>5700150044804</v>
      </c>
      <c r="K945" s="345"/>
      <c r="L945" s="345"/>
      <c r="M945" s="345"/>
      <c r="N945" s="345"/>
      <c r="O945" s="345"/>
      <c r="P945" s="358" t="s">
        <v>669</v>
      </c>
      <c r="Q945" s="346"/>
      <c r="R945" s="346"/>
      <c r="S945" s="346"/>
      <c r="T945" s="346"/>
      <c r="U945" s="346"/>
      <c r="V945" s="346"/>
      <c r="W945" s="346"/>
      <c r="X945" s="346"/>
      <c r="Y945" s="347">
        <v>2471</v>
      </c>
      <c r="Z945" s="348"/>
      <c r="AA945" s="348"/>
      <c r="AB945" s="349"/>
      <c r="AC945" s="350" t="s">
        <v>653</v>
      </c>
      <c r="AD945" s="350"/>
      <c r="AE945" s="350"/>
      <c r="AF945" s="350"/>
      <c r="AG945" s="350"/>
      <c r="AH945" s="351" t="s">
        <v>657</v>
      </c>
      <c r="AI945" s="352"/>
      <c r="AJ945" s="352"/>
      <c r="AK945" s="352"/>
      <c r="AL945" s="353" t="s">
        <v>671</v>
      </c>
      <c r="AM945" s="354"/>
      <c r="AN945" s="354"/>
      <c r="AO945" s="355"/>
      <c r="AP945" s="356" t="s">
        <v>673</v>
      </c>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429</v>
      </c>
      <c r="K968" s="361"/>
      <c r="L968" s="361"/>
      <c r="M968" s="361"/>
      <c r="N968" s="361"/>
      <c r="O968" s="361"/>
      <c r="P968" s="362" t="s">
        <v>373</v>
      </c>
      <c r="Q968" s="362"/>
      <c r="R968" s="362"/>
      <c r="S968" s="362"/>
      <c r="T968" s="362"/>
      <c r="U968" s="362"/>
      <c r="V968" s="362"/>
      <c r="W968" s="362"/>
      <c r="X968" s="362"/>
      <c r="Y968" s="363" t="s">
        <v>426</v>
      </c>
      <c r="Z968" s="364"/>
      <c r="AA968" s="364"/>
      <c r="AB968" s="364"/>
      <c r="AC968" s="145" t="s">
        <v>472</v>
      </c>
      <c r="AD968" s="145"/>
      <c r="AE968" s="145"/>
      <c r="AF968" s="145"/>
      <c r="AG968" s="145"/>
      <c r="AH968" s="363" t="s">
        <v>505</v>
      </c>
      <c r="AI968" s="360"/>
      <c r="AJ968" s="360"/>
      <c r="AK968" s="360"/>
      <c r="AL968" s="360" t="s">
        <v>21</v>
      </c>
      <c r="AM968" s="360"/>
      <c r="AN968" s="360"/>
      <c r="AO968" s="365"/>
      <c r="AP968" s="366" t="s">
        <v>430</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602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5" t="s">
        <v>429</v>
      </c>
      <c r="K1001" s="361"/>
      <c r="L1001" s="361"/>
      <c r="M1001" s="361"/>
      <c r="N1001" s="361"/>
      <c r="O1001" s="361"/>
      <c r="P1001" s="362" t="s">
        <v>373</v>
      </c>
      <c r="Q1001" s="362"/>
      <c r="R1001" s="362"/>
      <c r="S1001" s="362"/>
      <c r="T1001" s="362"/>
      <c r="U1001" s="362"/>
      <c r="V1001" s="362"/>
      <c r="W1001" s="362"/>
      <c r="X1001" s="362"/>
      <c r="Y1001" s="363" t="s">
        <v>426</v>
      </c>
      <c r="Z1001" s="364"/>
      <c r="AA1001" s="364"/>
      <c r="AB1001" s="364"/>
      <c r="AC1001" s="145" t="s">
        <v>472</v>
      </c>
      <c r="AD1001" s="145"/>
      <c r="AE1001" s="145"/>
      <c r="AF1001" s="145"/>
      <c r="AG1001" s="145"/>
      <c r="AH1001" s="363" t="s">
        <v>505</v>
      </c>
      <c r="AI1001" s="360"/>
      <c r="AJ1001" s="360"/>
      <c r="AK1001" s="360"/>
      <c r="AL1001" s="360" t="s">
        <v>21</v>
      </c>
      <c r="AM1001" s="360"/>
      <c r="AN1001" s="360"/>
      <c r="AO1001" s="365"/>
      <c r="AP1001" s="366" t="s">
        <v>430</v>
      </c>
      <c r="AQ1001" s="366"/>
      <c r="AR1001" s="366"/>
      <c r="AS1001" s="366"/>
      <c r="AT1001" s="366"/>
      <c r="AU1001" s="366"/>
      <c r="AV1001" s="366"/>
      <c r="AW1001" s="366"/>
      <c r="AX1001" s="366"/>
    </row>
    <row r="1002" spans="1:50" ht="30" customHeight="1" x14ac:dyDescent="0.15">
      <c r="A1002" s="375">
        <v>1</v>
      </c>
      <c r="B1002" s="375">
        <v>1</v>
      </c>
      <c r="C1002" s="357" t="s">
        <v>677</v>
      </c>
      <c r="D1002" s="343"/>
      <c r="E1002" s="343"/>
      <c r="F1002" s="343"/>
      <c r="G1002" s="343"/>
      <c r="H1002" s="343"/>
      <c r="I1002" s="343"/>
      <c r="J1002" s="344">
        <v>3010405002439</v>
      </c>
      <c r="K1002" s="345"/>
      <c r="L1002" s="345"/>
      <c r="M1002" s="345"/>
      <c r="N1002" s="345"/>
      <c r="O1002" s="345"/>
      <c r="P1002" s="358" t="s">
        <v>678</v>
      </c>
      <c r="Q1002" s="346"/>
      <c r="R1002" s="346"/>
      <c r="S1002" s="346"/>
      <c r="T1002" s="346"/>
      <c r="U1002" s="346"/>
      <c r="V1002" s="346"/>
      <c r="W1002" s="346"/>
      <c r="X1002" s="346"/>
      <c r="Y1002" s="347">
        <v>11119</v>
      </c>
      <c r="Z1002" s="348"/>
      <c r="AA1002" s="348"/>
      <c r="AB1002" s="349"/>
      <c r="AC1002" s="359" t="s">
        <v>679</v>
      </c>
      <c r="AD1002" s="367"/>
      <c r="AE1002" s="367"/>
      <c r="AF1002" s="367"/>
      <c r="AG1002" s="367"/>
      <c r="AH1002" s="368" t="s">
        <v>680</v>
      </c>
      <c r="AI1002" s="369"/>
      <c r="AJ1002" s="369"/>
      <c r="AK1002" s="369"/>
      <c r="AL1002" s="353" t="s">
        <v>681</v>
      </c>
      <c r="AM1002" s="354"/>
      <c r="AN1002" s="354"/>
      <c r="AO1002" s="355"/>
      <c r="AP1002" s="356" t="s">
        <v>695</v>
      </c>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429</v>
      </c>
      <c r="K1034" s="361"/>
      <c r="L1034" s="361"/>
      <c r="M1034" s="361"/>
      <c r="N1034" s="361"/>
      <c r="O1034" s="361"/>
      <c r="P1034" s="362" t="s">
        <v>373</v>
      </c>
      <c r="Q1034" s="362"/>
      <c r="R1034" s="362"/>
      <c r="S1034" s="362"/>
      <c r="T1034" s="362"/>
      <c r="U1034" s="362"/>
      <c r="V1034" s="362"/>
      <c r="W1034" s="362"/>
      <c r="X1034" s="362"/>
      <c r="Y1034" s="363" t="s">
        <v>426</v>
      </c>
      <c r="Z1034" s="364"/>
      <c r="AA1034" s="364"/>
      <c r="AB1034" s="364"/>
      <c r="AC1034" s="145" t="s">
        <v>472</v>
      </c>
      <c r="AD1034" s="145"/>
      <c r="AE1034" s="145"/>
      <c r="AF1034" s="145"/>
      <c r="AG1034" s="145"/>
      <c r="AH1034" s="363" t="s">
        <v>505</v>
      </c>
      <c r="AI1034" s="360"/>
      <c r="AJ1034" s="360"/>
      <c r="AK1034" s="360"/>
      <c r="AL1034" s="360" t="s">
        <v>21</v>
      </c>
      <c r="AM1034" s="360"/>
      <c r="AN1034" s="360"/>
      <c r="AO1034" s="365"/>
      <c r="AP1034" s="366" t="s">
        <v>430</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429</v>
      </c>
      <c r="K1067" s="361"/>
      <c r="L1067" s="361"/>
      <c r="M1067" s="361"/>
      <c r="N1067" s="361"/>
      <c r="O1067" s="361"/>
      <c r="P1067" s="362" t="s">
        <v>373</v>
      </c>
      <c r="Q1067" s="362"/>
      <c r="R1067" s="362"/>
      <c r="S1067" s="362"/>
      <c r="T1067" s="362"/>
      <c r="U1067" s="362"/>
      <c r="V1067" s="362"/>
      <c r="W1067" s="362"/>
      <c r="X1067" s="362"/>
      <c r="Y1067" s="363" t="s">
        <v>426</v>
      </c>
      <c r="Z1067" s="364"/>
      <c r="AA1067" s="364"/>
      <c r="AB1067" s="364"/>
      <c r="AC1067" s="145" t="s">
        <v>472</v>
      </c>
      <c r="AD1067" s="145"/>
      <c r="AE1067" s="145"/>
      <c r="AF1067" s="145"/>
      <c r="AG1067" s="145"/>
      <c r="AH1067" s="363" t="s">
        <v>505</v>
      </c>
      <c r="AI1067" s="360"/>
      <c r="AJ1067" s="360"/>
      <c r="AK1067" s="360"/>
      <c r="AL1067" s="360" t="s">
        <v>21</v>
      </c>
      <c r="AM1067" s="360"/>
      <c r="AN1067" s="360"/>
      <c r="AO1067" s="365"/>
      <c r="AP1067" s="366" t="s">
        <v>430</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460</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479</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394</v>
      </c>
      <c r="D1101" s="379"/>
      <c r="E1101" s="145" t="s">
        <v>393</v>
      </c>
      <c r="F1101" s="379"/>
      <c r="G1101" s="379"/>
      <c r="H1101" s="379"/>
      <c r="I1101" s="379"/>
      <c r="J1101" s="145" t="s">
        <v>429</v>
      </c>
      <c r="K1101" s="145"/>
      <c r="L1101" s="145"/>
      <c r="M1101" s="145"/>
      <c r="N1101" s="145"/>
      <c r="O1101" s="145"/>
      <c r="P1101" s="363" t="s">
        <v>27</v>
      </c>
      <c r="Q1101" s="363"/>
      <c r="R1101" s="363"/>
      <c r="S1101" s="363"/>
      <c r="T1101" s="363"/>
      <c r="U1101" s="363"/>
      <c r="V1101" s="363"/>
      <c r="W1101" s="363"/>
      <c r="X1101" s="363"/>
      <c r="Y1101" s="145" t="s">
        <v>431</v>
      </c>
      <c r="Z1101" s="379"/>
      <c r="AA1101" s="379"/>
      <c r="AB1101" s="379"/>
      <c r="AC1101" s="145" t="s">
        <v>374</v>
      </c>
      <c r="AD1101" s="145"/>
      <c r="AE1101" s="145"/>
      <c r="AF1101" s="145"/>
      <c r="AG1101" s="145"/>
      <c r="AH1101" s="363" t="s">
        <v>388</v>
      </c>
      <c r="AI1101" s="364"/>
      <c r="AJ1101" s="364"/>
      <c r="AK1101" s="364"/>
      <c r="AL1101" s="364" t="s">
        <v>21</v>
      </c>
      <c r="AM1101" s="364"/>
      <c r="AN1101" s="364"/>
      <c r="AO1101" s="380"/>
      <c r="AP1101" s="366" t="s">
        <v>461</v>
      </c>
      <c r="AQ1101" s="366"/>
      <c r="AR1101" s="366"/>
      <c r="AS1101" s="366"/>
      <c r="AT1101" s="366"/>
      <c r="AU1101" s="366"/>
      <c r="AV1101" s="366"/>
      <c r="AW1101" s="366"/>
      <c r="AX1101" s="366"/>
    </row>
    <row r="1102" spans="1:50" ht="30" customHeight="1" x14ac:dyDescent="0.15">
      <c r="A1102" s="375">
        <v>1</v>
      </c>
      <c r="B1102" s="375">
        <v>1</v>
      </c>
      <c r="C1102" s="373"/>
      <c r="D1102" s="373"/>
      <c r="E1102" s="143" t="s">
        <v>691</v>
      </c>
      <c r="F1102" s="374"/>
      <c r="G1102" s="374"/>
      <c r="H1102" s="374"/>
      <c r="I1102" s="374"/>
      <c r="J1102" s="344" t="s">
        <v>692</v>
      </c>
      <c r="K1102" s="345"/>
      <c r="L1102" s="345"/>
      <c r="M1102" s="345"/>
      <c r="N1102" s="345"/>
      <c r="O1102" s="345"/>
      <c r="P1102" s="358" t="s">
        <v>693</v>
      </c>
      <c r="Q1102" s="346"/>
      <c r="R1102" s="346"/>
      <c r="S1102" s="346"/>
      <c r="T1102" s="346"/>
      <c r="U1102" s="346"/>
      <c r="V1102" s="346"/>
      <c r="W1102" s="346"/>
      <c r="X1102" s="346"/>
      <c r="Y1102" s="347" t="s">
        <v>693</v>
      </c>
      <c r="Z1102" s="348"/>
      <c r="AA1102" s="348"/>
      <c r="AB1102" s="349"/>
      <c r="AC1102" s="350"/>
      <c r="AD1102" s="350"/>
      <c r="AE1102" s="350"/>
      <c r="AF1102" s="350"/>
      <c r="AG1102" s="350"/>
      <c r="AH1102" s="351" t="s">
        <v>694</v>
      </c>
      <c r="AI1102" s="352"/>
      <c r="AJ1102" s="352"/>
      <c r="AK1102" s="352"/>
      <c r="AL1102" s="353" t="s">
        <v>694</v>
      </c>
      <c r="AM1102" s="354"/>
      <c r="AN1102" s="354"/>
      <c r="AO1102" s="355"/>
      <c r="AP1102" s="356" t="s">
        <v>694</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13:Y932">
    <cfRule type="expression" dxfId="2053" priority="2059">
      <formula>IF(RIGHT(TEXT(Y913,"0.#"),1)=".",FALSE,TRUE)</formula>
    </cfRule>
    <cfRule type="expression" dxfId="2052" priority="2060">
      <formula>IF(RIGHT(TEXT(Y913,"0.#"),1)=".",TRUE,FALSE)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905:Y912">
    <cfRule type="expression" dxfId="703" priority="3">
      <formula>IF(RIGHT(TEXT(Y905,"0.#"),1)=".",FALSE,TRUE)</formula>
    </cfRule>
    <cfRule type="expression" dxfId="702" priority="4">
      <formula>IF(RIGHT(TEXT(Y905,"0.#"),1)=".",TRUE,FALSE)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4" max="49" man="1"/>
    <brk id="483" max="49" man="1"/>
    <brk id="727" max="49" man="1"/>
    <brk id="735" max="49" man="1"/>
    <brk id="772" max="49" man="1"/>
    <brk id="833" max="49" man="1"/>
    <brk id="87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510</v>
      </c>
      <c r="AI2" s="54" t="s">
        <v>382</v>
      </c>
      <c r="AK2" s="54" t="s">
        <v>391</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511</v>
      </c>
      <c r="AI3" s="54" t="s">
        <v>384</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498</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6" t="s">
        <v>513</v>
      </c>
      <c r="AI5" s="56" t="s">
        <v>499</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569</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t="s">
        <v>569</v>
      </c>
      <c r="C9" s="13" t="str">
        <f t="shared" si="0"/>
        <v>高齢社会対策</v>
      </c>
      <c r="D9" s="13" t="str">
        <f t="shared" si="8"/>
        <v>高齢社会対策</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高齢社会対策</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500</v>
      </c>
      <c r="AK10" s="54" t="str">
        <f t="shared" si="7"/>
        <v>I</v>
      </c>
      <c r="AP10" s="54" t="s">
        <v>493</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484</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354</v>
      </c>
      <c r="AF2" s="1038"/>
      <c r="AG2" s="1038"/>
      <c r="AH2" s="1038"/>
      <c r="AI2" s="1038" t="s">
        <v>360</v>
      </c>
      <c r="AJ2" s="1038"/>
      <c r="AK2" s="1038"/>
      <c r="AL2" s="1038"/>
      <c r="AM2" s="1038" t="s">
        <v>465</v>
      </c>
      <c r="AN2" s="1038"/>
      <c r="AO2" s="1038"/>
      <c r="AP2" s="556"/>
      <c r="AQ2" s="155" t="s">
        <v>352</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7"/>
      <c r="AF3" s="247"/>
      <c r="AG3" s="247"/>
      <c r="AH3" s="247"/>
      <c r="AI3" s="247"/>
      <c r="AJ3" s="247"/>
      <c r="AK3" s="247"/>
      <c r="AL3" s="247"/>
      <c r="AM3" s="247"/>
      <c r="AN3" s="247"/>
      <c r="AO3" s="247"/>
      <c r="AP3" s="243"/>
      <c r="AQ3" s="194"/>
      <c r="AR3" s="195"/>
      <c r="AS3" s="129" t="s">
        <v>353</v>
      </c>
      <c r="AT3" s="130"/>
      <c r="AU3" s="195"/>
      <c r="AV3" s="195"/>
      <c r="AW3" s="397" t="s">
        <v>300</v>
      </c>
      <c r="AX3" s="398"/>
    </row>
    <row r="4" spans="1:50" ht="22.5" customHeight="1" x14ac:dyDescent="0.15">
      <c r="A4" s="402"/>
      <c r="B4" s="400"/>
      <c r="C4" s="400"/>
      <c r="D4" s="400"/>
      <c r="E4" s="400"/>
      <c r="F4" s="401"/>
      <c r="G4" s="563"/>
      <c r="H4" s="1005"/>
      <c r="I4" s="1005"/>
      <c r="J4" s="1005"/>
      <c r="K4" s="1005"/>
      <c r="L4" s="1005"/>
      <c r="M4" s="1005"/>
      <c r="N4" s="1005"/>
      <c r="O4" s="1006"/>
      <c r="P4" s="101"/>
      <c r="Q4" s="1013"/>
      <c r="R4" s="1013"/>
      <c r="S4" s="1013"/>
      <c r="T4" s="1013"/>
      <c r="U4" s="1013"/>
      <c r="V4" s="1013"/>
      <c r="W4" s="1013"/>
      <c r="X4" s="1014"/>
      <c r="Y4" s="1023" t="s">
        <v>12</v>
      </c>
      <c r="Z4" s="1024"/>
      <c r="AA4" s="1025"/>
      <c r="AB4" s="460"/>
      <c r="AC4" s="1027"/>
      <c r="AD4" s="1027"/>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518</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484</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354</v>
      </c>
      <c r="AF9" s="1038"/>
      <c r="AG9" s="1038"/>
      <c r="AH9" s="1038"/>
      <c r="AI9" s="1038" t="s">
        <v>360</v>
      </c>
      <c r="AJ9" s="1038"/>
      <c r="AK9" s="1038"/>
      <c r="AL9" s="1038"/>
      <c r="AM9" s="1038" t="s">
        <v>465</v>
      </c>
      <c r="AN9" s="1038"/>
      <c r="AO9" s="1038"/>
      <c r="AP9" s="556"/>
      <c r="AQ9" s="155" t="s">
        <v>352</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7"/>
      <c r="AF10" s="247"/>
      <c r="AG10" s="247"/>
      <c r="AH10" s="247"/>
      <c r="AI10" s="247"/>
      <c r="AJ10" s="247"/>
      <c r="AK10" s="247"/>
      <c r="AL10" s="247"/>
      <c r="AM10" s="247"/>
      <c r="AN10" s="247"/>
      <c r="AO10" s="247"/>
      <c r="AP10" s="243"/>
      <c r="AQ10" s="194"/>
      <c r="AR10" s="195"/>
      <c r="AS10" s="129" t="s">
        <v>353</v>
      </c>
      <c r="AT10" s="130"/>
      <c r="AU10" s="195"/>
      <c r="AV10" s="195"/>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101"/>
      <c r="Q11" s="1013"/>
      <c r="R11" s="1013"/>
      <c r="S11" s="1013"/>
      <c r="T11" s="1013"/>
      <c r="U11" s="1013"/>
      <c r="V11" s="1013"/>
      <c r="W11" s="1013"/>
      <c r="X11" s="1014"/>
      <c r="Y11" s="1023" t="s">
        <v>12</v>
      </c>
      <c r="Z11" s="1024"/>
      <c r="AA11" s="1025"/>
      <c r="AB11" s="460"/>
      <c r="AC11" s="1027"/>
      <c r="AD11" s="1027"/>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518</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484</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354</v>
      </c>
      <c r="AF16" s="1038"/>
      <c r="AG16" s="1038"/>
      <c r="AH16" s="1038"/>
      <c r="AI16" s="1038" t="s">
        <v>360</v>
      </c>
      <c r="AJ16" s="1038"/>
      <c r="AK16" s="1038"/>
      <c r="AL16" s="1038"/>
      <c r="AM16" s="1038" t="s">
        <v>465</v>
      </c>
      <c r="AN16" s="1038"/>
      <c r="AO16" s="1038"/>
      <c r="AP16" s="556"/>
      <c r="AQ16" s="155" t="s">
        <v>352</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7"/>
      <c r="AF17" s="247"/>
      <c r="AG17" s="247"/>
      <c r="AH17" s="247"/>
      <c r="AI17" s="247"/>
      <c r="AJ17" s="247"/>
      <c r="AK17" s="247"/>
      <c r="AL17" s="247"/>
      <c r="AM17" s="247"/>
      <c r="AN17" s="247"/>
      <c r="AO17" s="247"/>
      <c r="AP17" s="243"/>
      <c r="AQ17" s="194"/>
      <c r="AR17" s="195"/>
      <c r="AS17" s="129" t="s">
        <v>353</v>
      </c>
      <c r="AT17" s="130"/>
      <c r="AU17" s="195"/>
      <c r="AV17" s="195"/>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101"/>
      <c r="Q18" s="1013"/>
      <c r="R18" s="1013"/>
      <c r="S18" s="1013"/>
      <c r="T18" s="1013"/>
      <c r="U18" s="1013"/>
      <c r="V18" s="1013"/>
      <c r="W18" s="1013"/>
      <c r="X18" s="1014"/>
      <c r="Y18" s="1023" t="s">
        <v>12</v>
      </c>
      <c r="Z18" s="1024"/>
      <c r="AA18" s="1025"/>
      <c r="AB18" s="460"/>
      <c r="AC18" s="1027"/>
      <c r="AD18" s="1027"/>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518</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484</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354</v>
      </c>
      <c r="AF23" s="1038"/>
      <c r="AG23" s="1038"/>
      <c r="AH23" s="1038"/>
      <c r="AI23" s="1038" t="s">
        <v>360</v>
      </c>
      <c r="AJ23" s="1038"/>
      <c r="AK23" s="1038"/>
      <c r="AL23" s="1038"/>
      <c r="AM23" s="1038" t="s">
        <v>465</v>
      </c>
      <c r="AN23" s="1038"/>
      <c r="AO23" s="1038"/>
      <c r="AP23" s="556"/>
      <c r="AQ23" s="155" t="s">
        <v>352</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7"/>
      <c r="AF24" s="247"/>
      <c r="AG24" s="247"/>
      <c r="AH24" s="247"/>
      <c r="AI24" s="247"/>
      <c r="AJ24" s="247"/>
      <c r="AK24" s="247"/>
      <c r="AL24" s="247"/>
      <c r="AM24" s="247"/>
      <c r="AN24" s="247"/>
      <c r="AO24" s="247"/>
      <c r="AP24" s="243"/>
      <c r="AQ24" s="194"/>
      <c r="AR24" s="195"/>
      <c r="AS24" s="129" t="s">
        <v>353</v>
      </c>
      <c r="AT24" s="130"/>
      <c r="AU24" s="195"/>
      <c r="AV24" s="195"/>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101"/>
      <c r="Q25" s="1013"/>
      <c r="R25" s="1013"/>
      <c r="S25" s="1013"/>
      <c r="T25" s="1013"/>
      <c r="U25" s="1013"/>
      <c r="V25" s="1013"/>
      <c r="W25" s="1013"/>
      <c r="X25" s="1014"/>
      <c r="Y25" s="1023" t="s">
        <v>12</v>
      </c>
      <c r="Z25" s="1024"/>
      <c r="AA25" s="1025"/>
      <c r="AB25" s="460"/>
      <c r="AC25" s="1027"/>
      <c r="AD25" s="1027"/>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518</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484</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354</v>
      </c>
      <c r="AF30" s="1038"/>
      <c r="AG30" s="1038"/>
      <c r="AH30" s="1038"/>
      <c r="AI30" s="1038" t="s">
        <v>360</v>
      </c>
      <c r="AJ30" s="1038"/>
      <c r="AK30" s="1038"/>
      <c r="AL30" s="1038"/>
      <c r="AM30" s="1038" t="s">
        <v>465</v>
      </c>
      <c r="AN30" s="1038"/>
      <c r="AO30" s="1038"/>
      <c r="AP30" s="556"/>
      <c r="AQ30" s="155" t="s">
        <v>352</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7"/>
      <c r="AF31" s="247"/>
      <c r="AG31" s="247"/>
      <c r="AH31" s="247"/>
      <c r="AI31" s="247"/>
      <c r="AJ31" s="247"/>
      <c r="AK31" s="247"/>
      <c r="AL31" s="247"/>
      <c r="AM31" s="247"/>
      <c r="AN31" s="247"/>
      <c r="AO31" s="247"/>
      <c r="AP31" s="243"/>
      <c r="AQ31" s="194"/>
      <c r="AR31" s="195"/>
      <c r="AS31" s="129" t="s">
        <v>353</v>
      </c>
      <c r="AT31" s="130"/>
      <c r="AU31" s="195"/>
      <c r="AV31" s="195"/>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101"/>
      <c r="Q32" s="1013"/>
      <c r="R32" s="1013"/>
      <c r="S32" s="1013"/>
      <c r="T32" s="1013"/>
      <c r="U32" s="1013"/>
      <c r="V32" s="1013"/>
      <c r="W32" s="1013"/>
      <c r="X32" s="1014"/>
      <c r="Y32" s="1023" t="s">
        <v>12</v>
      </c>
      <c r="Z32" s="1024"/>
      <c r="AA32" s="1025"/>
      <c r="AB32" s="460"/>
      <c r="AC32" s="1027"/>
      <c r="AD32" s="1027"/>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518</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484</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354</v>
      </c>
      <c r="AF37" s="1038"/>
      <c r="AG37" s="1038"/>
      <c r="AH37" s="1038"/>
      <c r="AI37" s="1038" t="s">
        <v>360</v>
      </c>
      <c r="AJ37" s="1038"/>
      <c r="AK37" s="1038"/>
      <c r="AL37" s="1038"/>
      <c r="AM37" s="1038" t="s">
        <v>465</v>
      </c>
      <c r="AN37" s="1038"/>
      <c r="AO37" s="1038"/>
      <c r="AP37" s="556"/>
      <c r="AQ37" s="155" t="s">
        <v>352</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7"/>
      <c r="AF38" s="247"/>
      <c r="AG38" s="247"/>
      <c r="AH38" s="247"/>
      <c r="AI38" s="247"/>
      <c r="AJ38" s="247"/>
      <c r="AK38" s="247"/>
      <c r="AL38" s="247"/>
      <c r="AM38" s="247"/>
      <c r="AN38" s="247"/>
      <c r="AO38" s="247"/>
      <c r="AP38" s="243"/>
      <c r="AQ38" s="194"/>
      <c r="AR38" s="195"/>
      <c r="AS38" s="129" t="s">
        <v>353</v>
      </c>
      <c r="AT38" s="130"/>
      <c r="AU38" s="195"/>
      <c r="AV38" s="195"/>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101"/>
      <c r="Q39" s="1013"/>
      <c r="R39" s="1013"/>
      <c r="S39" s="1013"/>
      <c r="T39" s="1013"/>
      <c r="U39" s="1013"/>
      <c r="V39" s="1013"/>
      <c r="W39" s="1013"/>
      <c r="X39" s="1014"/>
      <c r="Y39" s="1023" t="s">
        <v>12</v>
      </c>
      <c r="Z39" s="1024"/>
      <c r="AA39" s="1025"/>
      <c r="AB39" s="460"/>
      <c r="AC39" s="1027"/>
      <c r="AD39" s="1027"/>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518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484</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354</v>
      </c>
      <c r="AF44" s="1038"/>
      <c r="AG44" s="1038"/>
      <c r="AH44" s="1038"/>
      <c r="AI44" s="1038" t="s">
        <v>360</v>
      </c>
      <c r="AJ44" s="1038"/>
      <c r="AK44" s="1038"/>
      <c r="AL44" s="1038"/>
      <c r="AM44" s="1038" t="s">
        <v>465</v>
      </c>
      <c r="AN44" s="1038"/>
      <c r="AO44" s="1038"/>
      <c r="AP44" s="556"/>
      <c r="AQ44" s="155" t="s">
        <v>352</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7"/>
      <c r="AF45" s="247"/>
      <c r="AG45" s="247"/>
      <c r="AH45" s="247"/>
      <c r="AI45" s="247"/>
      <c r="AJ45" s="247"/>
      <c r="AK45" s="247"/>
      <c r="AL45" s="247"/>
      <c r="AM45" s="247"/>
      <c r="AN45" s="247"/>
      <c r="AO45" s="247"/>
      <c r="AP45" s="243"/>
      <c r="AQ45" s="194"/>
      <c r="AR45" s="195"/>
      <c r="AS45" s="129" t="s">
        <v>353</v>
      </c>
      <c r="AT45" s="130"/>
      <c r="AU45" s="195"/>
      <c r="AV45" s="195"/>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101"/>
      <c r="Q46" s="1013"/>
      <c r="R46" s="1013"/>
      <c r="S46" s="1013"/>
      <c r="T46" s="1013"/>
      <c r="U46" s="1013"/>
      <c r="V46" s="1013"/>
      <c r="W46" s="1013"/>
      <c r="X46" s="1014"/>
      <c r="Y46" s="1023" t="s">
        <v>12</v>
      </c>
      <c r="Z46" s="1024"/>
      <c r="AA46" s="1025"/>
      <c r="AB46" s="460"/>
      <c r="AC46" s="1027"/>
      <c r="AD46" s="1027"/>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518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484</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354</v>
      </c>
      <c r="AF51" s="1038"/>
      <c r="AG51" s="1038"/>
      <c r="AH51" s="1038"/>
      <c r="AI51" s="1038" t="s">
        <v>360</v>
      </c>
      <c r="AJ51" s="1038"/>
      <c r="AK51" s="1038"/>
      <c r="AL51" s="1038"/>
      <c r="AM51" s="1038" t="s">
        <v>465</v>
      </c>
      <c r="AN51" s="1038"/>
      <c r="AO51" s="1038"/>
      <c r="AP51" s="556"/>
      <c r="AQ51" s="155" t="s">
        <v>352</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7"/>
      <c r="AF52" s="247"/>
      <c r="AG52" s="247"/>
      <c r="AH52" s="247"/>
      <c r="AI52" s="247"/>
      <c r="AJ52" s="247"/>
      <c r="AK52" s="247"/>
      <c r="AL52" s="247"/>
      <c r="AM52" s="247"/>
      <c r="AN52" s="247"/>
      <c r="AO52" s="247"/>
      <c r="AP52" s="243"/>
      <c r="AQ52" s="194"/>
      <c r="AR52" s="195"/>
      <c r="AS52" s="129" t="s">
        <v>353</v>
      </c>
      <c r="AT52" s="130"/>
      <c r="AU52" s="195"/>
      <c r="AV52" s="195"/>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101"/>
      <c r="Q53" s="1013"/>
      <c r="R53" s="1013"/>
      <c r="S53" s="1013"/>
      <c r="T53" s="1013"/>
      <c r="U53" s="1013"/>
      <c r="V53" s="1013"/>
      <c r="W53" s="1013"/>
      <c r="X53" s="1014"/>
      <c r="Y53" s="1023" t="s">
        <v>12</v>
      </c>
      <c r="Z53" s="1024"/>
      <c r="AA53" s="1025"/>
      <c r="AB53" s="460"/>
      <c r="AC53" s="1027"/>
      <c r="AD53" s="1027"/>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518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484</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354</v>
      </c>
      <c r="AF58" s="1038"/>
      <c r="AG58" s="1038"/>
      <c r="AH58" s="1038"/>
      <c r="AI58" s="1038" t="s">
        <v>360</v>
      </c>
      <c r="AJ58" s="1038"/>
      <c r="AK58" s="1038"/>
      <c r="AL58" s="1038"/>
      <c r="AM58" s="1038" t="s">
        <v>465</v>
      </c>
      <c r="AN58" s="1038"/>
      <c r="AO58" s="1038"/>
      <c r="AP58" s="556"/>
      <c r="AQ58" s="155" t="s">
        <v>352</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7"/>
      <c r="AF59" s="247"/>
      <c r="AG59" s="247"/>
      <c r="AH59" s="247"/>
      <c r="AI59" s="247"/>
      <c r="AJ59" s="247"/>
      <c r="AK59" s="247"/>
      <c r="AL59" s="247"/>
      <c r="AM59" s="247"/>
      <c r="AN59" s="247"/>
      <c r="AO59" s="247"/>
      <c r="AP59" s="243"/>
      <c r="AQ59" s="194"/>
      <c r="AR59" s="195"/>
      <c r="AS59" s="129" t="s">
        <v>353</v>
      </c>
      <c r="AT59" s="130"/>
      <c r="AU59" s="195"/>
      <c r="AV59" s="195"/>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101"/>
      <c r="Q60" s="1013"/>
      <c r="R60" s="1013"/>
      <c r="S60" s="1013"/>
      <c r="T60" s="1013"/>
      <c r="U60" s="1013"/>
      <c r="V60" s="1013"/>
      <c r="W60" s="1013"/>
      <c r="X60" s="1014"/>
      <c r="Y60" s="1023" t="s">
        <v>12</v>
      </c>
      <c r="Z60" s="1024"/>
      <c r="AA60" s="1025"/>
      <c r="AB60" s="460"/>
      <c r="AC60" s="1027"/>
      <c r="AD60" s="1027"/>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518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484</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354</v>
      </c>
      <c r="AF65" s="1038"/>
      <c r="AG65" s="1038"/>
      <c r="AH65" s="1038"/>
      <c r="AI65" s="1038" t="s">
        <v>360</v>
      </c>
      <c r="AJ65" s="1038"/>
      <c r="AK65" s="1038"/>
      <c r="AL65" s="1038"/>
      <c r="AM65" s="1038" t="s">
        <v>465</v>
      </c>
      <c r="AN65" s="1038"/>
      <c r="AO65" s="1038"/>
      <c r="AP65" s="556"/>
      <c r="AQ65" s="155" t="s">
        <v>352</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7"/>
      <c r="AF66" s="247"/>
      <c r="AG66" s="247"/>
      <c r="AH66" s="247"/>
      <c r="AI66" s="247"/>
      <c r="AJ66" s="247"/>
      <c r="AK66" s="247"/>
      <c r="AL66" s="247"/>
      <c r="AM66" s="247"/>
      <c r="AN66" s="247"/>
      <c r="AO66" s="247"/>
      <c r="AP66" s="243"/>
      <c r="AQ66" s="194"/>
      <c r="AR66" s="195"/>
      <c r="AS66" s="129" t="s">
        <v>353</v>
      </c>
      <c r="AT66" s="130"/>
      <c r="AU66" s="195"/>
      <c r="AV66" s="195"/>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101"/>
      <c r="Q67" s="1013"/>
      <c r="R67" s="1013"/>
      <c r="S67" s="1013"/>
      <c r="T67" s="1013"/>
      <c r="U67" s="1013"/>
      <c r="V67" s="1013"/>
      <c r="W67" s="1013"/>
      <c r="X67" s="1014"/>
      <c r="Y67" s="1023" t="s">
        <v>12</v>
      </c>
      <c r="Z67" s="1024"/>
      <c r="AA67" s="1025"/>
      <c r="AB67" s="460"/>
      <c r="AC67" s="1027"/>
      <c r="AD67" s="1027"/>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518</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504</v>
      </c>
      <c r="H2" s="598"/>
      <c r="I2" s="598"/>
      <c r="J2" s="598"/>
      <c r="K2" s="598"/>
      <c r="L2" s="598"/>
      <c r="M2" s="598"/>
      <c r="N2" s="598"/>
      <c r="O2" s="598"/>
      <c r="P2" s="598"/>
      <c r="Q2" s="598"/>
      <c r="R2" s="598"/>
      <c r="S2" s="598"/>
      <c r="T2" s="598"/>
      <c r="U2" s="598"/>
      <c r="V2" s="598"/>
      <c r="W2" s="598"/>
      <c r="X2" s="598"/>
      <c r="Y2" s="598"/>
      <c r="Z2" s="598"/>
      <c r="AA2" s="598"/>
      <c r="AB2" s="599"/>
      <c r="AC2" s="597" t="s">
        <v>506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399</v>
      </c>
      <c r="H15" s="598"/>
      <c r="I15" s="598"/>
      <c r="J15" s="598"/>
      <c r="K15" s="598"/>
      <c r="L15" s="598"/>
      <c r="M15" s="598"/>
      <c r="N15" s="598"/>
      <c r="O15" s="598"/>
      <c r="P15" s="598"/>
      <c r="Q15" s="598"/>
      <c r="R15" s="598"/>
      <c r="S15" s="598"/>
      <c r="T15" s="598"/>
      <c r="U15" s="598"/>
      <c r="V15" s="598"/>
      <c r="W15" s="598"/>
      <c r="X15" s="598"/>
      <c r="Y15" s="598"/>
      <c r="Z15" s="598"/>
      <c r="AA15" s="598"/>
      <c r="AB15" s="599"/>
      <c r="AC15" s="597" t="s">
        <v>400</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398</v>
      </c>
      <c r="H28" s="598"/>
      <c r="I28" s="598"/>
      <c r="J28" s="598"/>
      <c r="K28" s="598"/>
      <c r="L28" s="598"/>
      <c r="M28" s="598"/>
      <c r="N28" s="598"/>
      <c r="O28" s="598"/>
      <c r="P28" s="598"/>
      <c r="Q28" s="598"/>
      <c r="R28" s="598"/>
      <c r="S28" s="598"/>
      <c r="T28" s="598"/>
      <c r="U28" s="598"/>
      <c r="V28" s="598"/>
      <c r="W28" s="598"/>
      <c r="X28" s="598"/>
      <c r="Y28" s="598"/>
      <c r="Z28" s="598"/>
      <c r="AA28" s="598"/>
      <c r="AB28" s="599"/>
      <c r="AC28" s="597" t="s">
        <v>401</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448</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402</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403</v>
      </c>
      <c r="H68" s="598"/>
      <c r="I68" s="598"/>
      <c r="J68" s="598"/>
      <c r="K68" s="598"/>
      <c r="L68" s="598"/>
      <c r="M68" s="598"/>
      <c r="N68" s="598"/>
      <c r="O68" s="598"/>
      <c r="P68" s="598"/>
      <c r="Q68" s="598"/>
      <c r="R68" s="598"/>
      <c r="S68" s="598"/>
      <c r="T68" s="598"/>
      <c r="U68" s="598"/>
      <c r="V68" s="598"/>
      <c r="W68" s="598"/>
      <c r="X68" s="598"/>
      <c r="Y68" s="598"/>
      <c r="Z68" s="598"/>
      <c r="AA68" s="598"/>
      <c r="AB68" s="599"/>
      <c r="AC68" s="597" t="s">
        <v>404</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405</v>
      </c>
      <c r="H81" s="598"/>
      <c r="I81" s="598"/>
      <c r="J81" s="598"/>
      <c r="K81" s="598"/>
      <c r="L81" s="598"/>
      <c r="M81" s="598"/>
      <c r="N81" s="598"/>
      <c r="O81" s="598"/>
      <c r="P81" s="598"/>
      <c r="Q81" s="598"/>
      <c r="R81" s="598"/>
      <c r="S81" s="598"/>
      <c r="T81" s="598"/>
      <c r="U81" s="598"/>
      <c r="V81" s="598"/>
      <c r="W81" s="598"/>
      <c r="X81" s="598"/>
      <c r="Y81" s="598"/>
      <c r="Z81" s="598"/>
      <c r="AA81" s="598"/>
      <c r="AB81" s="599"/>
      <c r="AC81" s="597" t="s">
        <v>406</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407</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409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418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419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429</v>
      </c>
      <c r="K3" s="361"/>
      <c r="L3" s="361"/>
      <c r="M3" s="361"/>
      <c r="N3" s="361"/>
      <c r="O3" s="361"/>
      <c r="P3" s="362" t="s">
        <v>27</v>
      </c>
      <c r="Q3" s="362"/>
      <c r="R3" s="362"/>
      <c r="S3" s="362"/>
      <c r="T3" s="362"/>
      <c r="U3" s="362"/>
      <c r="V3" s="362"/>
      <c r="W3" s="362"/>
      <c r="X3" s="362"/>
      <c r="Y3" s="363" t="s">
        <v>489</v>
      </c>
      <c r="Z3" s="364"/>
      <c r="AA3" s="364"/>
      <c r="AB3" s="364"/>
      <c r="AC3" s="145" t="s">
        <v>472</v>
      </c>
      <c r="AD3" s="145"/>
      <c r="AE3" s="145"/>
      <c r="AF3" s="145"/>
      <c r="AG3" s="145"/>
      <c r="AH3" s="363" t="s">
        <v>388</v>
      </c>
      <c r="AI3" s="360"/>
      <c r="AJ3" s="360"/>
      <c r="AK3" s="360"/>
      <c r="AL3" s="360" t="s">
        <v>21</v>
      </c>
      <c r="AM3" s="360"/>
      <c r="AN3" s="360"/>
      <c r="AO3" s="365"/>
      <c r="AP3" s="366" t="s">
        <v>430</v>
      </c>
      <c r="AQ3" s="366"/>
      <c r="AR3" s="366"/>
      <c r="AS3" s="366"/>
      <c r="AT3" s="366"/>
      <c r="AU3" s="366"/>
      <c r="AV3" s="366"/>
      <c r="AW3" s="366"/>
      <c r="AX3" s="366"/>
    </row>
    <row r="4" spans="1:50"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2">
        <v>28</v>
      </c>
      <c r="B31" s="106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2">
        <v>29</v>
      </c>
      <c r="B32" s="106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2">
        <v>30</v>
      </c>
      <c r="B33" s="106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429</v>
      </c>
      <c r="K36" s="361"/>
      <c r="L36" s="361"/>
      <c r="M36" s="361"/>
      <c r="N36" s="361"/>
      <c r="O36" s="361"/>
      <c r="P36" s="362" t="s">
        <v>27</v>
      </c>
      <c r="Q36" s="362"/>
      <c r="R36" s="362"/>
      <c r="S36" s="362"/>
      <c r="T36" s="362"/>
      <c r="U36" s="362"/>
      <c r="V36" s="362"/>
      <c r="W36" s="362"/>
      <c r="X36" s="362"/>
      <c r="Y36" s="363" t="s">
        <v>489</v>
      </c>
      <c r="Z36" s="364"/>
      <c r="AA36" s="364"/>
      <c r="AB36" s="364"/>
      <c r="AC36" s="145" t="s">
        <v>472</v>
      </c>
      <c r="AD36" s="145"/>
      <c r="AE36" s="145"/>
      <c r="AF36" s="145"/>
      <c r="AG36" s="145"/>
      <c r="AH36" s="363" t="s">
        <v>388</v>
      </c>
      <c r="AI36" s="360"/>
      <c r="AJ36" s="360"/>
      <c r="AK36" s="360"/>
      <c r="AL36" s="360" t="s">
        <v>21</v>
      </c>
      <c r="AM36" s="360"/>
      <c r="AN36" s="360"/>
      <c r="AO36" s="365"/>
      <c r="AP36" s="366" t="s">
        <v>430</v>
      </c>
      <c r="AQ36" s="366"/>
      <c r="AR36" s="366"/>
      <c r="AS36" s="366"/>
      <c r="AT36" s="366"/>
      <c r="AU36" s="366"/>
      <c r="AV36" s="366"/>
      <c r="AW36" s="366"/>
      <c r="AX36" s="366"/>
    </row>
    <row r="37" spans="1:50" ht="26.25" customHeight="1" x14ac:dyDescent="0.15">
      <c r="A37" s="1062">
        <v>1</v>
      </c>
      <c r="B37" s="106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429</v>
      </c>
      <c r="K69" s="361"/>
      <c r="L69" s="361"/>
      <c r="M69" s="361"/>
      <c r="N69" s="361"/>
      <c r="O69" s="361"/>
      <c r="P69" s="362" t="s">
        <v>27</v>
      </c>
      <c r="Q69" s="362"/>
      <c r="R69" s="362"/>
      <c r="S69" s="362"/>
      <c r="T69" s="362"/>
      <c r="U69" s="362"/>
      <c r="V69" s="362"/>
      <c r="W69" s="362"/>
      <c r="X69" s="362"/>
      <c r="Y69" s="363" t="s">
        <v>489</v>
      </c>
      <c r="Z69" s="364"/>
      <c r="AA69" s="364"/>
      <c r="AB69" s="364"/>
      <c r="AC69" s="145" t="s">
        <v>472</v>
      </c>
      <c r="AD69" s="145"/>
      <c r="AE69" s="145"/>
      <c r="AF69" s="145"/>
      <c r="AG69" s="145"/>
      <c r="AH69" s="363" t="s">
        <v>388</v>
      </c>
      <c r="AI69" s="360"/>
      <c r="AJ69" s="360"/>
      <c r="AK69" s="360"/>
      <c r="AL69" s="360" t="s">
        <v>21</v>
      </c>
      <c r="AM69" s="360"/>
      <c r="AN69" s="360"/>
      <c r="AO69" s="365"/>
      <c r="AP69" s="366" t="s">
        <v>430</v>
      </c>
      <c r="AQ69" s="366"/>
      <c r="AR69" s="366"/>
      <c r="AS69" s="366"/>
      <c r="AT69" s="366"/>
      <c r="AU69" s="366"/>
      <c r="AV69" s="366"/>
      <c r="AW69" s="366"/>
      <c r="AX69" s="366"/>
    </row>
    <row r="70" spans="1:50"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429</v>
      </c>
      <c r="K102" s="361"/>
      <c r="L102" s="361"/>
      <c r="M102" s="361"/>
      <c r="N102" s="361"/>
      <c r="O102" s="361"/>
      <c r="P102" s="362" t="s">
        <v>27</v>
      </c>
      <c r="Q102" s="362"/>
      <c r="R102" s="362"/>
      <c r="S102" s="362"/>
      <c r="T102" s="362"/>
      <c r="U102" s="362"/>
      <c r="V102" s="362"/>
      <c r="W102" s="362"/>
      <c r="X102" s="362"/>
      <c r="Y102" s="363" t="s">
        <v>489</v>
      </c>
      <c r="Z102" s="364"/>
      <c r="AA102" s="364"/>
      <c r="AB102" s="364"/>
      <c r="AC102" s="145" t="s">
        <v>472</v>
      </c>
      <c r="AD102" s="145"/>
      <c r="AE102" s="145"/>
      <c r="AF102" s="145"/>
      <c r="AG102" s="145"/>
      <c r="AH102" s="363" t="s">
        <v>388</v>
      </c>
      <c r="AI102" s="360"/>
      <c r="AJ102" s="360"/>
      <c r="AK102" s="360"/>
      <c r="AL102" s="360" t="s">
        <v>21</v>
      </c>
      <c r="AM102" s="360"/>
      <c r="AN102" s="360"/>
      <c r="AO102" s="365"/>
      <c r="AP102" s="366" t="s">
        <v>430</v>
      </c>
      <c r="AQ102" s="366"/>
      <c r="AR102" s="366"/>
      <c r="AS102" s="366"/>
      <c r="AT102" s="366"/>
      <c r="AU102" s="366"/>
      <c r="AV102" s="366"/>
      <c r="AW102" s="366"/>
      <c r="AX102" s="366"/>
    </row>
    <row r="103" spans="1:50"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429</v>
      </c>
      <c r="K135" s="361"/>
      <c r="L135" s="361"/>
      <c r="M135" s="361"/>
      <c r="N135" s="361"/>
      <c r="O135" s="361"/>
      <c r="P135" s="362" t="s">
        <v>27</v>
      </c>
      <c r="Q135" s="362"/>
      <c r="R135" s="362"/>
      <c r="S135" s="362"/>
      <c r="T135" s="362"/>
      <c r="U135" s="362"/>
      <c r="V135" s="362"/>
      <c r="W135" s="362"/>
      <c r="X135" s="362"/>
      <c r="Y135" s="363" t="s">
        <v>489</v>
      </c>
      <c r="Z135" s="364"/>
      <c r="AA135" s="364"/>
      <c r="AB135" s="364"/>
      <c r="AC135" s="145" t="s">
        <v>472</v>
      </c>
      <c r="AD135" s="145"/>
      <c r="AE135" s="145"/>
      <c r="AF135" s="145"/>
      <c r="AG135" s="145"/>
      <c r="AH135" s="363" t="s">
        <v>388</v>
      </c>
      <c r="AI135" s="360"/>
      <c r="AJ135" s="360"/>
      <c r="AK135" s="360"/>
      <c r="AL135" s="360" t="s">
        <v>21</v>
      </c>
      <c r="AM135" s="360"/>
      <c r="AN135" s="360"/>
      <c r="AO135" s="365"/>
      <c r="AP135" s="366" t="s">
        <v>430</v>
      </c>
      <c r="AQ135" s="366"/>
      <c r="AR135" s="366"/>
      <c r="AS135" s="366"/>
      <c r="AT135" s="366"/>
      <c r="AU135" s="366"/>
      <c r="AV135" s="366"/>
      <c r="AW135" s="366"/>
      <c r="AX135" s="366"/>
    </row>
    <row r="136" spans="1:50"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429</v>
      </c>
      <c r="K168" s="361"/>
      <c r="L168" s="361"/>
      <c r="M168" s="361"/>
      <c r="N168" s="361"/>
      <c r="O168" s="361"/>
      <c r="P168" s="362" t="s">
        <v>27</v>
      </c>
      <c r="Q168" s="362"/>
      <c r="R168" s="362"/>
      <c r="S168" s="362"/>
      <c r="T168" s="362"/>
      <c r="U168" s="362"/>
      <c r="V168" s="362"/>
      <c r="W168" s="362"/>
      <c r="X168" s="362"/>
      <c r="Y168" s="363" t="s">
        <v>489</v>
      </c>
      <c r="Z168" s="364"/>
      <c r="AA168" s="364"/>
      <c r="AB168" s="364"/>
      <c r="AC168" s="145" t="s">
        <v>472</v>
      </c>
      <c r="AD168" s="145"/>
      <c r="AE168" s="145"/>
      <c r="AF168" s="145"/>
      <c r="AG168" s="145"/>
      <c r="AH168" s="363" t="s">
        <v>388</v>
      </c>
      <c r="AI168" s="360"/>
      <c r="AJ168" s="360"/>
      <c r="AK168" s="360"/>
      <c r="AL168" s="360" t="s">
        <v>21</v>
      </c>
      <c r="AM168" s="360"/>
      <c r="AN168" s="360"/>
      <c r="AO168" s="365"/>
      <c r="AP168" s="366" t="s">
        <v>430</v>
      </c>
      <c r="AQ168" s="366"/>
      <c r="AR168" s="366"/>
      <c r="AS168" s="366"/>
      <c r="AT168" s="366"/>
      <c r="AU168" s="366"/>
      <c r="AV168" s="366"/>
      <c r="AW168" s="366"/>
      <c r="AX168" s="366"/>
    </row>
    <row r="169" spans="1:50"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429</v>
      </c>
      <c r="K201" s="361"/>
      <c r="L201" s="361"/>
      <c r="M201" s="361"/>
      <c r="N201" s="361"/>
      <c r="O201" s="361"/>
      <c r="P201" s="362" t="s">
        <v>27</v>
      </c>
      <c r="Q201" s="362"/>
      <c r="R201" s="362"/>
      <c r="S201" s="362"/>
      <c r="T201" s="362"/>
      <c r="U201" s="362"/>
      <c r="V201" s="362"/>
      <c r="W201" s="362"/>
      <c r="X201" s="362"/>
      <c r="Y201" s="363" t="s">
        <v>489</v>
      </c>
      <c r="Z201" s="364"/>
      <c r="AA201" s="364"/>
      <c r="AB201" s="364"/>
      <c r="AC201" s="145" t="s">
        <v>472</v>
      </c>
      <c r="AD201" s="145"/>
      <c r="AE201" s="145"/>
      <c r="AF201" s="145"/>
      <c r="AG201" s="145"/>
      <c r="AH201" s="363" t="s">
        <v>388</v>
      </c>
      <c r="AI201" s="360"/>
      <c r="AJ201" s="360"/>
      <c r="AK201" s="360"/>
      <c r="AL201" s="360" t="s">
        <v>21</v>
      </c>
      <c r="AM201" s="360"/>
      <c r="AN201" s="360"/>
      <c r="AO201" s="365"/>
      <c r="AP201" s="366" t="s">
        <v>430</v>
      </c>
      <c r="AQ201" s="366"/>
      <c r="AR201" s="366"/>
      <c r="AS201" s="366"/>
      <c r="AT201" s="366"/>
      <c r="AU201" s="366"/>
      <c r="AV201" s="366"/>
      <c r="AW201" s="366"/>
      <c r="AX201" s="366"/>
    </row>
    <row r="202" spans="1:50" ht="26.25" customHeight="1" x14ac:dyDescent="0.15">
      <c r="A202" s="1062">
        <v>1</v>
      </c>
      <c r="B202" s="106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429</v>
      </c>
      <c r="K234" s="361"/>
      <c r="L234" s="361"/>
      <c r="M234" s="361"/>
      <c r="N234" s="361"/>
      <c r="O234" s="361"/>
      <c r="P234" s="362" t="s">
        <v>27</v>
      </c>
      <c r="Q234" s="362"/>
      <c r="R234" s="362"/>
      <c r="S234" s="362"/>
      <c r="T234" s="362"/>
      <c r="U234" s="362"/>
      <c r="V234" s="362"/>
      <c r="W234" s="362"/>
      <c r="X234" s="362"/>
      <c r="Y234" s="363" t="s">
        <v>489</v>
      </c>
      <c r="Z234" s="364"/>
      <c r="AA234" s="364"/>
      <c r="AB234" s="364"/>
      <c r="AC234" s="145" t="s">
        <v>472</v>
      </c>
      <c r="AD234" s="145"/>
      <c r="AE234" s="145"/>
      <c r="AF234" s="145"/>
      <c r="AG234" s="145"/>
      <c r="AH234" s="363" t="s">
        <v>388</v>
      </c>
      <c r="AI234" s="360"/>
      <c r="AJ234" s="360"/>
      <c r="AK234" s="360"/>
      <c r="AL234" s="360" t="s">
        <v>21</v>
      </c>
      <c r="AM234" s="360"/>
      <c r="AN234" s="360"/>
      <c r="AO234" s="365"/>
      <c r="AP234" s="366" t="s">
        <v>430</v>
      </c>
      <c r="AQ234" s="366"/>
      <c r="AR234" s="366"/>
      <c r="AS234" s="366"/>
      <c r="AT234" s="366"/>
      <c r="AU234" s="366"/>
      <c r="AV234" s="366"/>
      <c r="AW234" s="366"/>
      <c r="AX234" s="366"/>
    </row>
    <row r="235" spans="1:50"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429</v>
      </c>
      <c r="K267" s="361"/>
      <c r="L267" s="361"/>
      <c r="M267" s="361"/>
      <c r="N267" s="361"/>
      <c r="O267" s="361"/>
      <c r="P267" s="362" t="s">
        <v>27</v>
      </c>
      <c r="Q267" s="362"/>
      <c r="R267" s="362"/>
      <c r="S267" s="362"/>
      <c r="T267" s="362"/>
      <c r="U267" s="362"/>
      <c r="V267" s="362"/>
      <c r="W267" s="362"/>
      <c r="X267" s="362"/>
      <c r="Y267" s="363" t="s">
        <v>489</v>
      </c>
      <c r="Z267" s="364"/>
      <c r="AA267" s="364"/>
      <c r="AB267" s="364"/>
      <c r="AC267" s="145" t="s">
        <v>472</v>
      </c>
      <c r="AD267" s="145"/>
      <c r="AE267" s="145"/>
      <c r="AF267" s="145"/>
      <c r="AG267" s="145"/>
      <c r="AH267" s="363" t="s">
        <v>388</v>
      </c>
      <c r="AI267" s="360"/>
      <c r="AJ267" s="360"/>
      <c r="AK267" s="360"/>
      <c r="AL267" s="360" t="s">
        <v>21</v>
      </c>
      <c r="AM267" s="360"/>
      <c r="AN267" s="360"/>
      <c r="AO267" s="365"/>
      <c r="AP267" s="366" t="s">
        <v>430</v>
      </c>
      <c r="AQ267" s="366"/>
      <c r="AR267" s="366"/>
      <c r="AS267" s="366"/>
      <c r="AT267" s="366"/>
      <c r="AU267" s="366"/>
      <c r="AV267" s="366"/>
      <c r="AW267" s="366"/>
      <c r="AX267" s="366"/>
    </row>
    <row r="268" spans="1:50"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429</v>
      </c>
      <c r="K300" s="361"/>
      <c r="L300" s="361"/>
      <c r="M300" s="361"/>
      <c r="N300" s="361"/>
      <c r="O300" s="361"/>
      <c r="P300" s="362" t="s">
        <v>27</v>
      </c>
      <c r="Q300" s="362"/>
      <c r="R300" s="362"/>
      <c r="S300" s="362"/>
      <c r="T300" s="362"/>
      <c r="U300" s="362"/>
      <c r="V300" s="362"/>
      <c r="W300" s="362"/>
      <c r="X300" s="362"/>
      <c r="Y300" s="363" t="s">
        <v>489</v>
      </c>
      <c r="Z300" s="364"/>
      <c r="AA300" s="364"/>
      <c r="AB300" s="364"/>
      <c r="AC300" s="145" t="s">
        <v>472</v>
      </c>
      <c r="AD300" s="145"/>
      <c r="AE300" s="145"/>
      <c r="AF300" s="145"/>
      <c r="AG300" s="145"/>
      <c r="AH300" s="363" t="s">
        <v>388</v>
      </c>
      <c r="AI300" s="360"/>
      <c r="AJ300" s="360"/>
      <c r="AK300" s="360"/>
      <c r="AL300" s="360" t="s">
        <v>21</v>
      </c>
      <c r="AM300" s="360"/>
      <c r="AN300" s="360"/>
      <c r="AO300" s="365"/>
      <c r="AP300" s="366" t="s">
        <v>430</v>
      </c>
      <c r="AQ300" s="366"/>
      <c r="AR300" s="366"/>
      <c r="AS300" s="366"/>
      <c r="AT300" s="366"/>
      <c r="AU300" s="366"/>
      <c r="AV300" s="366"/>
      <c r="AW300" s="366"/>
      <c r="AX300" s="366"/>
    </row>
    <row r="301" spans="1:50"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429</v>
      </c>
      <c r="K333" s="361"/>
      <c r="L333" s="361"/>
      <c r="M333" s="361"/>
      <c r="N333" s="361"/>
      <c r="O333" s="361"/>
      <c r="P333" s="362" t="s">
        <v>27</v>
      </c>
      <c r="Q333" s="362"/>
      <c r="R333" s="362"/>
      <c r="S333" s="362"/>
      <c r="T333" s="362"/>
      <c r="U333" s="362"/>
      <c r="V333" s="362"/>
      <c r="W333" s="362"/>
      <c r="X333" s="362"/>
      <c r="Y333" s="363" t="s">
        <v>489</v>
      </c>
      <c r="Z333" s="364"/>
      <c r="AA333" s="364"/>
      <c r="AB333" s="364"/>
      <c r="AC333" s="145" t="s">
        <v>472</v>
      </c>
      <c r="AD333" s="145"/>
      <c r="AE333" s="145"/>
      <c r="AF333" s="145"/>
      <c r="AG333" s="145"/>
      <c r="AH333" s="363" t="s">
        <v>388</v>
      </c>
      <c r="AI333" s="360"/>
      <c r="AJ333" s="360"/>
      <c r="AK333" s="360"/>
      <c r="AL333" s="360" t="s">
        <v>21</v>
      </c>
      <c r="AM333" s="360"/>
      <c r="AN333" s="360"/>
      <c r="AO333" s="365"/>
      <c r="AP333" s="366" t="s">
        <v>430</v>
      </c>
      <c r="AQ333" s="366"/>
      <c r="AR333" s="366"/>
      <c r="AS333" s="366"/>
      <c r="AT333" s="366"/>
      <c r="AU333" s="366"/>
      <c r="AV333" s="366"/>
      <c r="AW333" s="366"/>
      <c r="AX333" s="366"/>
    </row>
    <row r="334" spans="1:50"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429</v>
      </c>
      <c r="K366" s="361"/>
      <c r="L366" s="361"/>
      <c r="M366" s="361"/>
      <c r="N366" s="361"/>
      <c r="O366" s="361"/>
      <c r="P366" s="362" t="s">
        <v>27</v>
      </c>
      <c r="Q366" s="362"/>
      <c r="R366" s="362"/>
      <c r="S366" s="362"/>
      <c r="T366" s="362"/>
      <c r="U366" s="362"/>
      <c r="V366" s="362"/>
      <c r="W366" s="362"/>
      <c r="X366" s="362"/>
      <c r="Y366" s="363" t="s">
        <v>489</v>
      </c>
      <c r="Z366" s="364"/>
      <c r="AA366" s="364"/>
      <c r="AB366" s="364"/>
      <c r="AC366" s="145" t="s">
        <v>472</v>
      </c>
      <c r="AD366" s="145"/>
      <c r="AE366" s="145"/>
      <c r="AF366" s="145"/>
      <c r="AG366" s="145"/>
      <c r="AH366" s="363" t="s">
        <v>388</v>
      </c>
      <c r="AI366" s="360"/>
      <c r="AJ366" s="360"/>
      <c r="AK366" s="360"/>
      <c r="AL366" s="360" t="s">
        <v>21</v>
      </c>
      <c r="AM366" s="360"/>
      <c r="AN366" s="360"/>
      <c r="AO366" s="365"/>
      <c r="AP366" s="366" t="s">
        <v>430</v>
      </c>
      <c r="AQ366" s="366"/>
      <c r="AR366" s="366"/>
      <c r="AS366" s="366"/>
      <c r="AT366" s="366"/>
      <c r="AU366" s="366"/>
      <c r="AV366" s="366"/>
      <c r="AW366" s="366"/>
      <c r="AX366" s="366"/>
    </row>
    <row r="367" spans="1:50"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429</v>
      </c>
      <c r="K399" s="361"/>
      <c r="L399" s="361"/>
      <c r="M399" s="361"/>
      <c r="N399" s="361"/>
      <c r="O399" s="361"/>
      <c r="P399" s="362" t="s">
        <v>27</v>
      </c>
      <c r="Q399" s="362"/>
      <c r="R399" s="362"/>
      <c r="S399" s="362"/>
      <c r="T399" s="362"/>
      <c r="U399" s="362"/>
      <c r="V399" s="362"/>
      <c r="W399" s="362"/>
      <c r="X399" s="362"/>
      <c r="Y399" s="363" t="s">
        <v>489</v>
      </c>
      <c r="Z399" s="364"/>
      <c r="AA399" s="364"/>
      <c r="AB399" s="364"/>
      <c r="AC399" s="145" t="s">
        <v>472</v>
      </c>
      <c r="AD399" s="145"/>
      <c r="AE399" s="145"/>
      <c r="AF399" s="145"/>
      <c r="AG399" s="145"/>
      <c r="AH399" s="363" t="s">
        <v>388</v>
      </c>
      <c r="AI399" s="360"/>
      <c r="AJ399" s="360"/>
      <c r="AK399" s="360"/>
      <c r="AL399" s="360" t="s">
        <v>21</v>
      </c>
      <c r="AM399" s="360"/>
      <c r="AN399" s="360"/>
      <c r="AO399" s="365"/>
      <c r="AP399" s="366" t="s">
        <v>430</v>
      </c>
      <c r="AQ399" s="366"/>
      <c r="AR399" s="366"/>
      <c r="AS399" s="366"/>
      <c r="AT399" s="366"/>
      <c r="AU399" s="366"/>
      <c r="AV399" s="366"/>
      <c r="AW399" s="366"/>
      <c r="AX399" s="366"/>
    </row>
    <row r="400" spans="1:50"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429</v>
      </c>
      <c r="K432" s="361"/>
      <c r="L432" s="361"/>
      <c r="M432" s="361"/>
      <c r="N432" s="361"/>
      <c r="O432" s="361"/>
      <c r="P432" s="362" t="s">
        <v>27</v>
      </c>
      <c r="Q432" s="362"/>
      <c r="R432" s="362"/>
      <c r="S432" s="362"/>
      <c r="T432" s="362"/>
      <c r="U432" s="362"/>
      <c r="V432" s="362"/>
      <c r="W432" s="362"/>
      <c r="X432" s="362"/>
      <c r="Y432" s="363" t="s">
        <v>489</v>
      </c>
      <c r="Z432" s="364"/>
      <c r="AA432" s="364"/>
      <c r="AB432" s="364"/>
      <c r="AC432" s="145" t="s">
        <v>472</v>
      </c>
      <c r="AD432" s="145"/>
      <c r="AE432" s="145"/>
      <c r="AF432" s="145"/>
      <c r="AG432" s="145"/>
      <c r="AH432" s="363" t="s">
        <v>388</v>
      </c>
      <c r="AI432" s="360"/>
      <c r="AJ432" s="360"/>
      <c r="AK432" s="360"/>
      <c r="AL432" s="360" t="s">
        <v>21</v>
      </c>
      <c r="AM432" s="360"/>
      <c r="AN432" s="360"/>
      <c r="AO432" s="365"/>
      <c r="AP432" s="366" t="s">
        <v>430</v>
      </c>
      <c r="AQ432" s="366"/>
      <c r="AR432" s="366"/>
      <c r="AS432" s="366"/>
      <c r="AT432" s="366"/>
      <c r="AU432" s="366"/>
      <c r="AV432" s="366"/>
      <c r="AW432" s="366"/>
      <c r="AX432" s="366"/>
    </row>
    <row r="433" spans="1:50"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429</v>
      </c>
      <c r="K465" s="361"/>
      <c r="L465" s="361"/>
      <c r="M465" s="361"/>
      <c r="N465" s="361"/>
      <c r="O465" s="361"/>
      <c r="P465" s="362" t="s">
        <v>27</v>
      </c>
      <c r="Q465" s="362"/>
      <c r="R465" s="362"/>
      <c r="S465" s="362"/>
      <c r="T465" s="362"/>
      <c r="U465" s="362"/>
      <c r="V465" s="362"/>
      <c r="W465" s="362"/>
      <c r="X465" s="362"/>
      <c r="Y465" s="363" t="s">
        <v>489</v>
      </c>
      <c r="Z465" s="364"/>
      <c r="AA465" s="364"/>
      <c r="AB465" s="364"/>
      <c r="AC465" s="145" t="s">
        <v>472</v>
      </c>
      <c r="AD465" s="145"/>
      <c r="AE465" s="145"/>
      <c r="AF465" s="145"/>
      <c r="AG465" s="145"/>
      <c r="AH465" s="363" t="s">
        <v>388</v>
      </c>
      <c r="AI465" s="360"/>
      <c r="AJ465" s="360"/>
      <c r="AK465" s="360"/>
      <c r="AL465" s="360" t="s">
        <v>21</v>
      </c>
      <c r="AM465" s="360"/>
      <c r="AN465" s="360"/>
      <c r="AO465" s="365"/>
      <c r="AP465" s="366" t="s">
        <v>430</v>
      </c>
      <c r="AQ465" s="366"/>
      <c r="AR465" s="366"/>
      <c r="AS465" s="366"/>
      <c r="AT465" s="366"/>
      <c r="AU465" s="366"/>
      <c r="AV465" s="366"/>
      <c r="AW465" s="366"/>
      <c r="AX465" s="366"/>
    </row>
    <row r="466" spans="1:50"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429</v>
      </c>
      <c r="K498" s="361"/>
      <c r="L498" s="361"/>
      <c r="M498" s="361"/>
      <c r="N498" s="361"/>
      <c r="O498" s="361"/>
      <c r="P498" s="362" t="s">
        <v>27</v>
      </c>
      <c r="Q498" s="362"/>
      <c r="R498" s="362"/>
      <c r="S498" s="362"/>
      <c r="T498" s="362"/>
      <c r="U498" s="362"/>
      <c r="V498" s="362"/>
      <c r="W498" s="362"/>
      <c r="X498" s="362"/>
      <c r="Y498" s="363" t="s">
        <v>489</v>
      </c>
      <c r="Z498" s="364"/>
      <c r="AA498" s="364"/>
      <c r="AB498" s="364"/>
      <c r="AC498" s="145" t="s">
        <v>472</v>
      </c>
      <c r="AD498" s="145"/>
      <c r="AE498" s="145"/>
      <c r="AF498" s="145"/>
      <c r="AG498" s="145"/>
      <c r="AH498" s="363" t="s">
        <v>388</v>
      </c>
      <c r="AI498" s="360"/>
      <c r="AJ498" s="360"/>
      <c r="AK498" s="360"/>
      <c r="AL498" s="360" t="s">
        <v>21</v>
      </c>
      <c r="AM498" s="360"/>
      <c r="AN498" s="360"/>
      <c r="AO498" s="365"/>
      <c r="AP498" s="366" t="s">
        <v>430</v>
      </c>
      <c r="AQ498" s="366"/>
      <c r="AR498" s="366"/>
      <c r="AS498" s="366"/>
      <c r="AT498" s="366"/>
      <c r="AU498" s="366"/>
      <c r="AV498" s="366"/>
      <c r="AW498" s="366"/>
      <c r="AX498" s="366"/>
    </row>
    <row r="499" spans="1:50"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429</v>
      </c>
      <c r="K531" s="361"/>
      <c r="L531" s="361"/>
      <c r="M531" s="361"/>
      <c r="N531" s="361"/>
      <c r="O531" s="361"/>
      <c r="P531" s="362" t="s">
        <v>27</v>
      </c>
      <c r="Q531" s="362"/>
      <c r="R531" s="362"/>
      <c r="S531" s="362"/>
      <c r="T531" s="362"/>
      <c r="U531" s="362"/>
      <c r="V531" s="362"/>
      <c r="W531" s="362"/>
      <c r="X531" s="362"/>
      <c r="Y531" s="363" t="s">
        <v>489</v>
      </c>
      <c r="Z531" s="364"/>
      <c r="AA531" s="364"/>
      <c r="AB531" s="364"/>
      <c r="AC531" s="145" t="s">
        <v>472</v>
      </c>
      <c r="AD531" s="145"/>
      <c r="AE531" s="145"/>
      <c r="AF531" s="145"/>
      <c r="AG531" s="145"/>
      <c r="AH531" s="363" t="s">
        <v>388</v>
      </c>
      <c r="AI531" s="360"/>
      <c r="AJ531" s="360"/>
      <c r="AK531" s="360"/>
      <c r="AL531" s="360" t="s">
        <v>21</v>
      </c>
      <c r="AM531" s="360"/>
      <c r="AN531" s="360"/>
      <c r="AO531" s="365"/>
      <c r="AP531" s="366" t="s">
        <v>430</v>
      </c>
      <c r="AQ531" s="366"/>
      <c r="AR531" s="366"/>
      <c r="AS531" s="366"/>
      <c r="AT531" s="366"/>
      <c r="AU531" s="366"/>
      <c r="AV531" s="366"/>
      <c r="AW531" s="366"/>
      <c r="AX531" s="366"/>
    </row>
    <row r="532" spans="1:50"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429</v>
      </c>
      <c r="K564" s="361"/>
      <c r="L564" s="361"/>
      <c r="M564" s="361"/>
      <c r="N564" s="361"/>
      <c r="O564" s="361"/>
      <c r="P564" s="362" t="s">
        <v>27</v>
      </c>
      <c r="Q564" s="362"/>
      <c r="R564" s="362"/>
      <c r="S564" s="362"/>
      <c r="T564" s="362"/>
      <c r="U564" s="362"/>
      <c r="V564" s="362"/>
      <c r="W564" s="362"/>
      <c r="X564" s="362"/>
      <c r="Y564" s="363" t="s">
        <v>489</v>
      </c>
      <c r="Z564" s="364"/>
      <c r="AA564" s="364"/>
      <c r="AB564" s="364"/>
      <c r="AC564" s="145" t="s">
        <v>472</v>
      </c>
      <c r="AD564" s="145"/>
      <c r="AE564" s="145"/>
      <c r="AF564" s="145"/>
      <c r="AG564" s="145"/>
      <c r="AH564" s="363" t="s">
        <v>388</v>
      </c>
      <c r="AI564" s="360"/>
      <c r="AJ564" s="360"/>
      <c r="AK564" s="360"/>
      <c r="AL564" s="360" t="s">
        <v>21</v>
      </c>
      <c r="AM564" s="360"/>
      <c r="AN564" s="360"/>
      <c r="AO564" s="365"/>
      <c r="AP564" s="366" t="s">
        <v>430</v>
      </c>
      <c r="AQ564" s="366"/>
      <c r="AR564" s="366"/>
      <c r="AS564" s="366"/>
      <c r="AT564" s="366"/>
      <c r="AU564" s="366"/>
      <c r="AV564" s="366"/>
      <c r="AW564" s="366"/>
      <c r="AX564" s="366"/>
    </row>
    <row r="565" spans="1:50"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429</v>
      </c>
      <c r="K597" s="361"/>
      <c r="L597" s="361"/>
      <c r="M597" s="361"/>
      <c r="N597" s="361"/>
      <c r="O597" s="361"/>
      <c r="P597" s="362" t="s">
        <v>27</v>
      </c>
      <c r="Q597" s="362"/>
      <c r="R597" s="362"/>
      <c r="S597" s="362"/>
      <c r="T597" s="362"/>
      <c r="U597" s="362"/>
      <c r="V597" s="362"/>
      <c r="W597" s="362"/>
      <c r="X597" s="362"/>
      <c r="Y597" s="363" t="s">
        <v>489</v>
      </c>
      <c r="Z597" s="364"/>
      <c r="AA597" s="364"/>
      <c r="AB597" s="364"/>
      <c r="AC597" s="145" t="s">
        <v>472</v>
      </c>
      <c r="AD597" s="145"/>
      <c r="AE597" s="145"/>
      <c r="AF597" s="145"/>
      <c r="AG597" s="145"/>
      <c r="AH597" s="363" t="s">
        <v>388</v>
      </c>
      <c r="AI597" s="360"/>
      <c r="AJ597" s="360"/>
      <c r="AK597" s="360"/>
      <c r="AL597" s="360" t="s">
        <v>21</v>
      </c>
      <c r="AM597" s="360"/>
      <c r="AN597" s="360"/>
      <c r="AO597" s="365"/>
      <c r="AP597" s="366" t="s">
        <v>430</v>
      </c>
      <c r="AQ597" s="366"/>
      <c r="AR597" s="366"/>
      <c r="AS597" s="366"/>
      <c r="AT597" s="366"/>
      <c r="AU597" s="366"/>
      <c r="AV597" s="366"/>
      <c r="AW597" s="366"/>
      <c r="AX597" s="366"/>
    </row>
    <row r="598" spans="1:50"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429</v>
      </c>
      <c r="K630" s="361"/>
      <c r="L630" s="361"/>
      <c r="M630" s="361"/>
      <c r="N630" s="361"/>
      <c r="O630" s="361"/>
      <c r="P630" s="362" t="s">
        <v>27</v>
      </c>
      <c r="Q630" s="362"/>
      <c r="R630" s="362"/>
      <c r="S630" s="362"/>
      <c r="T630" s="362"/>
      <c r="U630" s="362"/>
      <c r="V630" s="362"/>
      <c r="W630" s="362"/>
      <c r="X630" s="362"/>
      <c r="Y630" s="363" t="s">
        <v>489</v>
      </c>
      <c r="Z630" s="364"/>
      <c r="AA630" s="364"/>
      <c r="AB630" s="364"/>
      <c r="AC630" s="145" t="s">
        <v>472</v>
      </c>
      <c r="AD630" s="145"/>
      <c r="AE630" s="145"/>
      <c r="AF630" s="145"/>
      <c r="AG630" s="145"/>
      <c r="AH630" s="363" t="s">
        <v>388</v>
      </c>
      <c r="AI630" s="360"/>
      <c r="AJ630" s="360"/>
      <c r="AK630" s="360"/>
      <c r="AL630" s="360" t="s">
        <v>21</v>
      </c>
      <c r="AM630" s="360"/>
      <c r="AN630" s="360"/>
      <c r="AO630" s="365"/>
      <c r="AP630" s="366" t="s">
        <v>430</v>
      </c>
      <c r="AQ630" s="366"/>
      <c r="AR630" s="366"/>
      <c r="AS630" s="366"/>
      <c r="AT630" s="366"/>
      <c r="AU630" s="366"/>
      <c r="AV630" s="366"/>
      <c r="AW630" s="366"/>
      <c r="AX630" s="366"/>
    </row>
    <row r="631" spans="1:50"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2">
        <v>17</v>
      </c>
      <c r="B647" s="106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429</v>
      </c>
      <c r="K663" s="361"/>
      <c r="L663" s="361"/>
      <c r="M663" s="361"/>
      <c r="N663" s="361"/>
      <c r="O663" s="361"/>
      <c r="P663" s="362" t="s">
        <v>27</v>
      </c>
      <c r="Q663" s="362"/>
      <c r="R663" s="362"/>
      <c r="S663" s="362"/>
      <c r="T663" s="362"/>
      <c r="U663" s="362"/>
      <c r="V663" s="362"/>
      <c r="W663" s="362"/>
      <c r="X663" s="362"/>
      <c r="Y663" s="363" t="s">
        <v>489</v>
      </c>
      <c r="Z663" s="364"/>
      <c r="AA663" s="364"/>
      <c r="AB663" s="364"/>
      <c r="AC663" s="145" t="s">
        <v>472</v>
      </c>
      <c r="AD663" s="145"/>
      <c r="AE663" s="145"/>
      <c r="AF663" s="145"/>
      <c r="AG663" s="145"/>
      <c r="AH663" s="363" t="s">
        <v>388</v>
      </c>
      <c r="AI663" s="360"/>
      <c r="AJ663" s="360"/>
      <c r="AK663" s="360"/>
      <c r="AL663" s="360" t="s">
        <v>21</v>
      </c>
      <c r="AM663" s="360"/>
      <c r="AN663" s="360"/>
      <c r="AO663" s="365"/>
      <c r="AP663" s="366" t="s">
        <v>430</v>
      </c>
      <c r="AQ663" s="366"/>
      <c r="AR663" s="366"/>
      <c r="AS663" s="366"/>
      <c r="AT663" s="366"/>
      <c r="AU663" s="366"/>
      <c r="AV663" s="366"/>
      <c r="AW663" s="366"/>
      <c r="AX663" s="366"/>
    </row>
    <row r="664" spans="1:50"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429</v>
      </c>
      <c r="K696" s="361"/>
      <c r="L696" s="361"/>
      <c r="M696" s="361"/>
      <c r="N696" s="361"/>
      <c r="O696" s="361"/>
      <c r="P696" s="362" t="s">
        <v>27</v>
      </c>
      <c r="Q696" s="362"/>
      <c r="R696" s="362"/>
      <c r="S696" s="362"/>
      <c r="T696" s="362"/>
      <c r="U696" s="362"/>
      <c r="V696" s="362"/>
      <c r="W696" s="362"/>
      <c r="X696" s="362"/>
      <c r="Y696" s="363" t="s">
        <v>489</v>
      </c>
      <c r="Z696" s="364"/>
      <c r="AA696" s="364"/>
      <c r="AB696" s="364"/>
      <c r="AC696" s="145" t="s">
        <v>472</v>
      </c>
      <c r="AD696" s="145"/>
      <c r="AE696" s="145"/>
      <c r="AF696" s="145"/>
      <c r="AG696" s="145"/>
      <c r="AH696" s="363" t="s">
        <v>388</v>
      </c>
      <c r="AI696" s="360"/>
      <c r="AJ696" s="360"/>
      <c r="AK696" s="360"/>
      <c r="AL696" s="360" t="s">
        <v>21</v>
      </c>
      <c r="AM696" s="360"/>
      <c r="AN696" s="360"/>
      <c r="AO696" s="365"/>
      <c r="AP696" s="366" t="s">
        <v>430</v>
      </c>
      <c r="AQ696" s="366"/>
      <c r="AR696" s="366"/>
      <c r="AS696" s="366"/>
      <c r="AT696" s="366"/>
      <c r="AU696" s="366"/>
      <c r="AV696" s="366"/>
      <c r="AW696" s="366"/>
      <c r="AX696" s="366"/>
    </row>
    <row r="697" spans="1:50"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429</v>
      </c>
      <c r="K729" s="361"/>
      <c r="L729" s="361"/>
      <c r="M729" s="361"/>
      <c r="N729" s="361"/>
      <c r="O729" s="361"/>
      <c r="P729" s="362" t="s">
        <v>27</v>
      </c>
      <c r="Q729" s="362"/>
      <c r="R729" s="362"/>
      <c r="S729" s="362"/>
      <c r="T729" s="362"/>
      <c r="U729" s="362"/>
      <c r="V729" s="362"/>
      <c r="W729" s="362"/>
      <c r="X729" s="362"/>
      <c r="Y729" s="363" t="s">
        <v>489</v>
      </c>
      <c r="Z729" s="364"/>
      <c r="AA729" s="364"/>
      <c r="AB729" s="364"/>
      <c r="AC729" s="145" t="s">
        <v>472</v>
      </c>
      <c r="AD729" s="145"/>
      <c r="AE729" s="145"/>
      <c r="AF729" s="145"/>
      <c r="AG729" s="145"/>
      <c r="AH729" s="363" t="s">
        <v>388</v>
      </c>
      <c r="AI729" s="360"/>
      <c r="AJ729" s="360"/>
      <c r="AK729" s="360"/>
      <c r="AL729" s="360" t="s">
        <v>21</v>
      </c>
      <c r="AM729" s="360"/>
      <c r="AN729" s="360"/>
      <c r="AO729" s="365"/>
      <c r="AP729" s="366" t="s">
        <v>430</v>
      </c>
      <c r="AQ729" s="366"/>
      <c r="AR729" s="366"/>
      <c r="AS729" s="366"/>
      <c r="AT729" s="366"/>
      <c r="AU729" s="366"/>
      <c r="AV729" s="366"/>
      <c r="AW729" s="366"/>
      <c r="AX729" s="366"/>
    </row>
    <row r="730" spans="1:50"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429</v>
      </c>
      <c r="K762" s="361"/>
      <c r="L762" s="361"/>
      <c r="M762" s="361"/>
      <c r="N762" s="361"/>
      <c r="O762" s="361"/>
      <c r="P762" s="362" t="s">
        <v>27</v>
      </c>
      <c r="Q762" s="362"/>
      <c r="R762" s="362"/>
      <c r="S762" s="362"/>
      <c r="T762" s="362"/>
      <c r="U762" s="362"/>
      <c r="V762" s="362"/>
      <c r="W762" s="362"/>
      <c r="X762" s="362"/>
      <c r="Y762" s="363" t="s">
        <v>489</v>
      </c>
      <c r="Z762" s="364"/>
      <c r="AA762" s="364"/>
      <c r="AB762" s="364"/>
      <c r="AC762" s="145" t="s">
        <v>472</v>
      </c>
      <c r="AD762" s="145"/>
      <c r="AE762" s="145"/>
      <c r="AF762" s="145"/>
      <c r="AG762" s="145"/>
      <c r="AH762" s="363" t="s">
        <v>388</v>
      </c>
      <c r="AI762" s="360"/>
      <c r="AJ762" s="360"/>
      <c r="AK762" s="360"/>
      <c r="AL762" s="360" t="s">
        <v>21</v>
      </c>
      <c r="AM762" s="360"/>
      <c r="AN762" s="360"/>
      <c r="AO762" s="365"/>
      <c r="AP762" s="366" t="s">
        <v>430</v>
      </c>
      <c r="AQ762" s="366"/>
      <c r="AR762" s="366"/>
      <c r="AS762" s="366"/>
      <c r="AT762" s="366"/>
      <c r="AU762" s="366"/>
      <c r="AV762" s="366"/>
      <c r="AW762" s="366"/>
      <c r="AX762" s="366"/>
    </row>
    <row r="763" spans="1:50"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429</v>
      </c>
      <c r="K795" s="361"/>
      <c r="L795" s="361"/>
      <c r="M795" s="361"/>
      <c r="N795" s="361"/>
      <c r="O795" s="361"/>
      <c r="P795" s="362" t="s">
        <v>27</v>
      </c>
      <c r="Q795" s="362"/>
      <c r="R795" s="362"/>
      <c r="S795" s="362"/>
      <c r="T795" s="362"/>
      <c r="U795" s="362"/>
      <c r="V795" s="362"/>
      <c r="W795" s="362"/>
      <c r="X795" s="362"/>
      <c r="Y795" s="363" t="s">
        <v>489</v>
      </c>
      <c r="Z795" s="364"/>
      <c r="AA795" s="364"/>
      <c r="AB795" s="364"/>
      <c r="AC795" s="145" t="s">
        <v>472</v>
      </c>
      <c r="AD795" s="145"/>
      <c r="AE795" s="145"/>
      <c r="AF795" s="145"/>
      <c r="AG795" s="145"/>
      <c r="AH795" s="363" t="s">
        <v>388</v>
      </c>
      <c r="AI795" s="360"/>
      <c r="AJ795" s="360"/>
      <c r="AK795" s="360"/>
      <c r="AL795" s="360" t="s">
        <v>21</v>
      </c>
      <c r="AM795" s="360"/>
      <c r="AN795" s="360"/>
      <c r="AO795" s="365"/>
      <c r="AP795" s="366" t="s">
        <v>430</v>
      </c>
      <c r="AQ795" s="366"/>
      <c r="AR795" s="366"/>
      <c r="AS795" s="366"/>
      <c r="AT795" s="366"/>
      <c r="AU795" s="366"/>
      <c r="AV795" s="366"/>
      <c r="AW795" s="366"/>
      <c r="AX795" s="366"/>
    </row>
    <row r="796" spans="1:50"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429</v>
      </c>
      <c r="K828" s="361"/>
      <c r="L828" s="361"/>
      <c r="M828" s="361"/>
      <c r="N828" s="361"/>
      <c r="O828" s="361"/>
      <c r="P828" s="362" t="s">
        <v>27</v>
      </c>
      <c r="Q828" s="362"/>
      <c r="R828" s="362"/>
      <c r="S828" s="362"/>
      <c r="T828" s="362"/>
      <c r="U828" s="362"/>
      <c r="V828" s="362"/>
      <c r="W828" s="362"/>
      <c r="X828" s="362"/>
      <c r="Y828" s="363" t="s">
        <v>489</v>
      </c>
      <c r="Z828" s="364"/>
      <c r="AA828" s="364"/>
      <c r="AB828" s="364"/>
      <c r="AC828" s="145" t="s">
        <v>472</v>
      </c>
      <c r="AD828" s="145"/>
      <c r="AE828" s="145"/>
      <c r="AF828" s="145"/>
      <c r="AG828" s="145"/>
      <c r="AH828" s="363" t="s">
        <v>388</v>
      </c>
      <c r="AI828" s="360"/>
      <c r="AJ828" s="360"/>
      <c r="AK828" s="360"/>
      <c r="AL828" s="360" t="s">
        <v>21</v>
      </c>
      <c r="AM828" s="360"/>
      <c r="AN828" s="360"/>
      <c r="AO828" s="365"/>
      <c r="AP828" s="366" t="s">
        <v>430</v>
      </c>
      <c r="AQ828" s="366"/>
      <c r="AR828" s="366"/>
      <c r="AS828" s="366"/>
      <c r="AT828" s="366"/>
      <c r="AU828" s="366"/>
      <c r="AV828" s="366"/>
      <c r="AW828" s="366"/>
      <c r="AX828" s="366"/>
    </row>
    <row r="829" spans="1:50"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429</v>
      </c>
      <c r="K861" s="361"/>
      <c r="L861" s="361"/>
      <c r="M861" s="361"/>
      <c r="N861" s="361"/>
      <c r="O861" s="361"/>
      <c r="P861" s="362" t="s">
        <v>27</v>
      </c>
      <c r="Q861" s="362"/>
      <c r="R861" s="362"/>
      <c r="S861" s="362"/>
      <c r="T861" s="362"/>
      <c r="U861" s="362"/>
      <c r="V861" s="362"/>
      <c r="W861" s="362"/>
      <c r="X861" s="362"/>
      <c r="Y861" s="363" t="s">
        <v>489</v>
      </c>
      <c r="Z861" s="364"/>
      <c r="AA861" s="364"/>
      <c r="AB861" s="364"/>
      <c r="AC861" s="145" t="s">
        <v>472</v>
      </c>
      <c r="AD861" s="145"/>
      <c r="AE861" s="145"/>
      <c r="AF861" s="145"/>
      <c r="AG861" s="145"/>
      <c r="AH861" s="363" t="s">
        <v>388</v>
      </c>
      <c r="AI861" s="360"/>
      <c r="AJ861" s="360"/>
      <c r="AK861" s="360"/>
      <c r="AL861" s="360" t="s">
        <v>21</v>
      </c>
      <c r="AM861" s="360"/>
      <c r="AN861" s="360"/>
      <c r="AO861" s="365"/>
      <c r="AP861" s="366" t="s">
        <v>430</v>
      </c>
      <c r="AQ861" s="366"/>
      <c r="AR861" s="366"/>
      <c r="AS861" s="366"/>
      <c r="AT861" s="366"/>
      <c r="AU861" s="366"/>
      <c r="AV861" s="366"/>
      <c r="AW861" s="366"/>
      <c r="AX861" s="366"/>
    </row>
    <row r="862" spans="1:50"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429</v>
      </c>
      <c r="K894" s="361"/>
      <c r="L894" s="361"/>
      <c r="M894" s="361"/>
      <c r="N894" s="361"/>
      <c r="O894" s="361"/>
      <c r="P894" s="362" t="s">
        <v>27</v>
      </c>
      <c r="Q894" s="362"/>
      <c r="R894" s="362"/>
      <c r="S894" s="362"/>
      <c r="T894" s="362"/>
      <c r="U894" s="362"/>
      <c r="V894" s="362"/>
      <c r="W894" s="362"/>
      <c r="X894" s="362"/>
      <c r="Y894" s="363" t="s">
        <v>489</v>
      </c>
      <c r="Z894" s="364"/>
      <c r="AA894" s="364"/>
      <c r="AB894" s="364"/>
      <c r="AC894" s="145" t="s">
        <v>472</v>
      </c>
      <c r="AD894" s="145"/>
      <c r="AE894" s="145"/>
      <c r="AF894" s="145"/>
      <c r="AG894" s="145"/>
      <c r="AH894" s="363" t="s">
        <v>388</v>
      </c>
      <c r="AI894" s="360"/>
      <c r="AJ894" s="360"/>
      <c r="AK894" s="360"/>
      <c r="AL894" s="360" t="s">
        <v>21</v>
      </c>
      <c r="AM894" s="360"/>
      <c r="AN894" s="360"/>
      <c r="AO894" s="365"/>
      <c r="AP894" s="366" t="s">
        <v>430</v>
      </c>
      <c r="AQ894" s="366"/>
      <c r="AR894" s="366"/>
      <c r="AS894" s="366"/>
      <c r="AT894" s="366"/>
      <c r="AU894" s="366"/>
      <c r="AV894" s="366"/>
      <c r="AW894" s="366"/>
      <c r="AX894" s="366"/>
    </row>
    <row r="895" spans="1:50"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429</v>
      </c>
      <c r="K927" s="361"/>
      <c r="L927" s="361"/>
      <c r="M927" s="361"/>
      <c r="N927" s="361"/>
      <c r="O927" s="361"/>
      <c r="P927" s="362" t="s">
        <v>27</v>
      </c>
      <c r="Q927" s="362"/>
      <c r="R927" s="362"/>
      <c r="S927" s="362"/>
      <c r="T927" s="362"/>
      <c r="U927" s="362"/>
      <c r="V927" s="362"/>
      <c r="W927" s="362"/>
      <c r="X927" s="362"/>
      <c r="Y927" s="363" t="s">
        <v>489</v>
      </c>
      <c r="Z927" s="364"/>
      <c r="AA927" s="364"/>
      <c r="AB927" s="364"/>
      <c r="AC927" s="145" t="s">
        <v>472</v>
      </c>
      <c r="AD927" s="145"/>
      <c r="AE927" s="145"/>
      <c r="AF927" s="145"/>
      <c r="AG927" s="145"/>
      <c r="AH927" s="363" t="s">
        <v>388</v>
      </c>
      <c r="AI927" s="360"/>
      <c r="AJ927" s="360"/>
      <c r="AK927" s="360"/>
      <c r="AL927" s="360" t="s">
        <v>21</v>
      </c>
      <c r="AM927" s="360"/>
      <c r="AN927" s="360"/>
      <c r="AO927" s="365"/>
      <c r="AP927" s="366" t="s">
        <v>430</v>
      </c>
      <c r="AQ927" s="366"/>
      <c r="AR927" s="366"/>
      <c r="AS927" s="366"/>
      <c r="AT927" s="366"/>
      <c r="AU927" s="366"/>
      <c r="AV927" s="366"/>
      <c r="AW927" s="366"/>
      <c r="AX927" s="366"/>
    </row>
    <row r="928" spans="1:50" ht="26.25" customHeight="1" x14ac:dyDescent="0.15">
      <c r="A928" s="1062">
        <v>1</v>
      </c>
      <c r="B928" s="106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429</v>
      </c>
      <c r="K960" s="361"/>
      <c r="L960" s="361"/>
      <c r="M960" s="361"/>
      <c r="N960" s="361"/>
      <c r="O960" s="361"/>
      <c r="P960" s="362" t="s">
        <v>27</v>
      </c>
      <c r="Q960" s="362"/>
      <c r="R960" s="362"/>
      <c r="S960" s="362"/>
      <c r="T960" s="362"/>
      <c r="U960" s="362"/>
      <c r="V960" s="362"/>
      <c r="W960" s="362"/>
      <c r="X960" s="362"/>
      <c r="Y960" s="363" t="s">
        <v>489</v>
      </c>
      <c r="Z960" s="364"/>
      <c r="AA960" s="364"/>
      <c r="AB960" s="364"/>
      <c r="AC960" s="145" t="s">
        <v>472</v>
      </c>
      <c r="AD960" s="145"/>
      <c r="AE960" s="145"/>
      <c r="AF960" s="145"/>
      <c r="AG960" s="145"/>
      <c r="AH960" s="363" t="s">
        <v>388</v>
      </c>
      <c r="AI960" s="360"/>
      <c r="AJ960" s="360"/>
      <c r="AK960" s="360"/>
      <c r="AL960" s="360" t="s">
        <v>21</v>
      </c>
      <c r="AM960" s="360"/>
      <c r="AN960" s="360"/>
      <c r="AO960" s="365"/>
      <c r="AP960" s="366" t="s">
        <v>430</v>
      </c>
      <c r="AQ960" s="366"/>
      <c r="AR960" s="366"/>
      <c r="AS960" s="366"/>
      <c r="AT960" s="366"/>
      <c r="AU960" s="366"/>
      <c r="AV960" s="366"/>
      <c r="AW960" s="366"/>
      <c r="AX960" s="366"/>
    </row>
    <row r="961" spans="1:50"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429</v>
      </c>
      <c r="K993" s="361"/>
      <c r="L993" s="361"/>
      <c r="M993" s="361"/>
      <c r="N993" s="361"/>
      <c r="O993" s="361"/>
      <c r="P993" s="362" t="s">
        <v>27</v>
      </c>
      <c r="Q993" s="362"/>
      <c r="R993" s="362"/>
      <c r="S993" s="362"/>
      <c r="T993" s="362"/>
      <c r="U993" s="362"/>
      <c r="V993" s="362"/>
      <c r="W993" s="362"/>
      <c r="X993" s="362"/>
      <c r="Y993" s="363" t="s">
        <v>489</v>
      </c>
      <c r="Z993" s="364"/>
      <c r="AA993" s="364"/>
      <c r="AB993" s="364"/>
      <c r="AC993" s="145" t="s">
        <v>472</v>
      </c>
      <c r="AD993" s="145"/>
      <c r="AE993" s="145"/>
      <c r="AF993" s="145"/>
      <c r="AG993" s="145"/>
      <c r="AH993" s="363" t="s">
        <v>388</v>
      </c>
      <c r="AI993" s="360"/>
      <c r="AJ993" s="360"/>
      <c r="AK993" s="360"/>
      <c r="AL993" s="360" t="s">
        <v>21</v>
      </c>
      <c r="AM993" s="360"/>
      <c r="AN993" s="360"/>
      <c r="AO993" s="365"/>
      <c r="AP993" s="366" t="s">
        <v>430</v>
      </c>
      <c r="AQ993" s="366"/>
      <c r="AR993" s="366"/>
      <c r="AS993" s="366"/>
      <c r="AT993" s="366"/>
      <c r="AU993" s="366"/>
      <c r="AV993" s="366"/>
      <c r="AW993" s="366"/>
      <c r="AX993" s="366"/>
    </row>
    <row r="994" spans="1:50"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429</v>
      </c>
      <c r="K1026" s="361"/>
      <c r="L1026" s="361"/>
      <c r="M1026" s="361"/>
      <c r="N1026" s="361"/>
      <c r="O1026" s="361"/>
      <c r="P1026" s="362" t="s">
        <v>27</v>
      </c>
      <c r="Q1026" s="362"/>
      <c r="R1026" s="362"/>
      <c r="S1026" s="362"/>
      <c r="T1026" s="362"/>
      <c r="U1026" s="362"/>
      <c r="V1026" s="362"/>
      <c r="W1026" s="362"/>
      <c r="X1026" s="362"/>
      <c r="Y1026" s="363" t="s">
        <v>489</v>
      </c>
      <c r="Z1026" s="364"/>
      <c r="AA1026" s="364"/>
      <c r="AB1026" s="364"/>
      <c r="AC1026" s="145" t="s">
        <v>472</v>
      </c>
      <c r="AD1026" s="145"/>
      <c r="AE1026" s="145"/>
      <c r="AF1026" s="145"/>
      <c r="AG1026" s="145"/>
      <c r="AH1026" s="363" t="s">
        <v>388</v>
      </c>
      <c r="AI1026" s="360"/>
      <c r="AJ1026" s="360"/>
      <c r="AK1026" s="360"/>
      <c r="AL1026" s="360" t="s">
        <v>21</v>
      </c>
      <c r="AM1026" s="360"/>
      <c r="AN1026" s="360"/>
      <c r="AO1026" s="365"/>
      <c r="AP1026" s="366" t="s">
        <v>430</v>
      </c>
      <c r="AQ1026" s="366"/>
      <c r="AR1026" s="366"/>
      <c r="AS1026" s="366"/>
      <c r="AT1026" s="366"/>
      <c r="AU1026" s="366"/>
      <c r="AV1026" s="366"/>
      <c r="AW1026" s="366"/>
      <c r="AX1026" s="366"/>
    </row>
    <row r="1027" spans="1:50"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429</v>
      </c>
      <c r="K1059" s="361"/>
      <c r="L1059" s="361"/>
      <c r="M1059" s="361"/>
      <c r="N1059" s="361"/>
      <c r="O1059" s="361"/>
      <c r="P1059" s="362" t="s">
        <v>27</v>
      </c>
      <c r="Q1059" s="362"/>
      <c r="R1059" s="362"/>
      <c r="S1059" s="362"/>
      <c r="T1059" s="362"/>
      <c r="U1059" s="362"/>
      <c r="V1059" s="362"/>
      <c r="W1059" s="362"/>
      <c r="X1059" s="362"/>
      <c r="Y1059" s="363" t="s">
        <v>489</v>
      </c>
      <c r="Z1059" s="364"/>
      <c r="AA1059" s="364"/>
      <c r="AB1059" s="364"/>
      <c r="AC1059" s="145" t="s">
        <v>472</v>
      </c>
      <c r="AD1059" s="145"/>
      <c r="AE1059" s="145"/>
      <c r="AF1059" s="145"/>
      <c r="AG1059" s="145"/>
      <c r="AH1059" s="363" t="s">
        <v>388</v>
      </c>
      <c r="AI1059" s="360"/>
      <c r="AJ1059" s="360"/>
      <c r="AK1059" s="360"/>
      <c r="AL1059" s="360" t="s">
        <v>21</v>
      </c>
      <c r="AM1059" s="360"/>
      <c r="AN1059" s="360"/>
      <c r="AO1059" s="365"/>
      <c r="AP1059" s="366" t="s">
        <v>430</v>
      </c>
      <c r="AQ1059" s="366"/>
      <c r="AR1059" s="366"/>
      <c r="AS1059" s="366"/>
      <c r="AT1059" s="366"/>
      <c r="AU1059" s="366"/>
      <c r="AV1059" s="366"/>
      <c r="AW1059" s="366"/>
      <c r="AX1059" s="366"/>
    </row>
    <row r="1060" spans="1:50"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429</v>
      </c>
      <c r="K1092" s="361"/>
      <c r="L1092" s="361"/>
      <c r="M1092" s="361"/>
      <c r="N1092" s="361"/>
      <c r="O1092" s="361"/>
      <c r="P1092" s="362" t="s">
        <v>27</v>
      </c>
      <c r="Q1092" s="362"/>
      <c r="R1092" s="362"/>
      <c r="S1092" s="362"/>
      <c r="T1092" s="362"/>
      <c r="U1092" s="362"/>
      <c r="V1092" s="362"/>
      <c r="W1092" s="362"/>
      <c r="X1092" s="362"/>
      <c r="Y1092" s="363" t="s">
        <v>489</v>
      </c>
      <c r="Z1092" s="364"/>
      <c r="AA1092" s="364"/>
      <c r="AB1092" s="364"/>
      <c r="AC1092" s="145" t="s">
        <v>472</v>
      </c>
      <c r="AD1092" s="145"/>
      <c r="AE1092" s="145"/>
      <c r="AF1092" s="145"/>
      <c r="AG1092" s="145"/>
      <c r="AH1092" s="363" t="s">
        <v>388</v>
      </c>
      <c r="AI1092" s="360"/>
      <c r="AJ1092" s="360"/>
      <c r="AK1092" s="360"/>
      <c r="AL1092" s="360" t="s">
        <v>21</v>
      </c>
      <c r="AM1092" s="360"/>
      <c r="AN1092" s="360"/>
      <c r="AO1092" s="365"/>
      <c r="AP1092" s="366" t="s">
        <v>430</v>
      </c>
      <c r="AQ1092" s="366"/>
      <c r="AR1092" s="366"/>
      <c r="AS1092" s="366"/>
      <c r="AT1092" s="366"/>
      <c r="AU1092" s="366"/>
      <c r="AV1092" s="366"/>
      <c r="AW1092" s="366"/>
      <c r="AX1092" s="366"/>
    </row>
    <row r="1093" spans="1:50"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429</v>
      </c>
      <c r="K1125" s="361"/>
      <c r="L1125" s="361"/>
      <c r="M1125" s="361"/>
      <c r="N1125" s="361"/>
      <c r="O1125" s="361"/>
      <c r="P1125" s="362" t="s">
        <v>27</v>
      </c>
      <c r="Q1125" s="362"/>
      <c r="R1125" s="362"/>
      <c r="S1125" s="362"/>
      <c r="T1125" s="362"/>
      <c r="U1125" s="362"/>
      <c r="V1125" s="362"/>
      <c r="W1125" s="362"/>
      <c r="X1125" s="362"/>
      <c r="Y1125" s="363" t="s">
        <v>489</v>
      </c>
      <c r="Z1125" s="364"/>
      <c r="AA1125" s="364"/>
      <c r="AB1125" s="364"/>
      <c r="AC1125" s="145" t="s">
        <v>472</v>
      </c>
      <c r="AD1125" s="145"/>
      <c r="AE1125" s="145"/>
      <c r="AF1125" s="145"/>
      <c r="AG1125" s="145"/>
      <c r="AH1125" s="363" t="s">
        <v>388</v>
      </c>
      <c r="AI1125" s="360"/>
      <c r="AJ1125" s="360"/>
      <c r="AK1125" s="360"/>
      <c r="AL1125" s="360" t="s">
        <v>21</v>
      </c>
      <c r="AM1125" s="360"/>
      <c r="AN1125" s="360"/>
      <c r="AO1125" s="365"/>
      <c r="AP1125" s="366" t="s">
        <v>430</v>
      </c>
      <c r="AQ1125" s="366"/>
      <c r="AR1125" s="366"/>
      <c r="AS1125" s="366"/>
      <c r="AT1125" s="366"/>
      <c r="AU1125" s="366"/>
      <c r="AV1125" s="366"/>
      <c r="AW1125" s="366"/>
      <c r="AX1125" s="366"/>
    </row>
    <row r="1126" spans="1:50"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429</v>
      </c>
      <c r="K1158" s="361"/>
      <c r="L1158" s="361"/>
      <c r="M1158" s="361"/>
      <c r="N1158" s="361"/>
      <c r="O1158" s="361"/>
      <c r="P1158" s="362" t="s">
        <v>27</v>
      </c>
      <c r="Q1158" s="362"/>
      <c r="R1158" s="362"/>
      <c r="S1158" s="362"/>
      <c r="T1158" s="362"/>
      <c r="U1158" s="362"/>
      <c r="V1158" s="362"/>
      <c r="W1158" s="362"/>
      <c r="X1158" s="362"/>
      <c r="Y1158" s="363" t="s">
        <v>489</v>
      </c>
      <c r="Z1158" s="364"/>
      <c r="AA1158" s="364"/>
      <c r="AB1158" s="364"/>
      <c r="AC1158" s="145" t="s">
        <v>472</v>
      </c>
      <c r="AD1158" s="145"/>
      <c r="AE1158" s="145"/>
      <c r="AF1158" s="145"/>
      <c r="AG1158" s="145"/>
      <c r="AH1158" s="363" t="s">
        <v>388</v>
      </c>
      <c r="AI1158" s="360"/>
      <c r="AJ1158" s="360"/>
      <c r="AK1158" s="360"/>
      <c r="AL1158" s="360" t="s">
        <v>21</v>
      </c>
      <c r="AM1158" s="360"/>
      <c r="AN1158" s="360"/>
      <c r="AO1158" s="365"/>
      <c r="AP1158" s="366" t="s">
        <v>430</v>
      </c>
      <c r="AQ1158" s="366"/>
      <c r="AR1158" s="366"/>
      <c r="AS1158" s="366"/>
      <c r="AT1158" s="366"/>
      <c r="AU1158" s="366"/>
      <c r="AV1158" s="366"/>
      <c r="AW1158" s="366"/>
      <c r="AX1158" s="366"/>
    </row>
    <row r="1159" spans="1:50"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429</v>
      </c>
      <c r="K1191" s="361"/>
      <c r="L1191" s="361"/>
      <c r="M1191" s="361"/>
      <c r="N1191" s="361"/>
      <c r="O1191" s="361"/>
      <c r="P1191" s="362" t="s">
        <v>27</v>
      </c>
      <c r="Q1191" s="362"/>
      <c r="R1191" s="362"/>
      <c r="S1191" s="362"/>
      <c r="T1191" s="362"/>
      <c r="U1191" s="362"/>
      <c r="V1191" s="362"/>
      <c r="W1191" s="362"/>
      <c r="X1191" s="362"/>
      <c r="Y1191" s="363" t="s">
        <v>489</v>
      </c>
      <c r="Z1191" s="364"/>
      <c r="AA1191" s="364"/>
      <c r="AB1191" s="364"/>
      <c r="AC1191" s="145" t="s">
        <v>472</v>
      </c>
      <c r="AD1191" s="145"/>
      <c r="AE1191" s="145"/>
      <c r="AF1191" s="145"/>
      <c r="AG1191" s="145"/>
      <c r="AH1191" s="363" t="s">
        <v>388</v>
      </c>
      <c r="AI1191" s="360"/>
      <c r="AJ1191" s="360"/>
      <c r="AK1191" s="360"/>
      <c r="AL1191" s="360" t="s">
        <v>21</v>
      </c>
      <c r="AM1191" s="360"/>
      <c r="AN1191" s="360"/>
      <c r="AO1191" s="365"/>
      <c r="AP1191" s="366" t="s">
        <v>430</v>
      </c>
      <c r="AQ1191" s="366"/>
      <c r="AR1191" s="366"/>
      <c r="AS1191" s="366"/>
      <c r="AT1191" s="366"/>
      <c r="AU1191" s="366"/>
      <c r="AV1191" s="366"/>
      <c r="AW1191" s="366"/>
      <c r="AX1191" s="366"/>
    </row>
    <row r="1192" spans="1:50"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429</v>
      </c>
      <c r="K1224" s="361"/>
      <c r="L1224" s="361"/>
      <c r="M1224" s="361"/>
      <c r="N1224" s="361"/>
      <c r="O1224" s="361"/>
      <c r="P1224" s="362" t="s">
        <v>27</v>
      </c>
      <c r="Q1224" s="362"/>
      <c r="R1224" s="362"/>
      <c r="S1224" s="362"/>
      <c r="T1224" s="362"/>
      <c r="U1224" s="362"/>
      <c r="V1224" s="362"/>
      <c r="W1224" s="362"/>
      <c r="X1224" s="362"/>
      <c r="Y1224" s="363" t="s">
        <v>489</v>
      </c>
      <c r="Z1224" s="364"/>
      <c r="AA1224" s="364"/>
      <c r="AB1224" s="364"/>
      <c r="AC1224" s="145" t="s">
        <v>472</v>
      </c>
      <c r="AD1224" s="145"/>
      <c r="AE1224" s="145"/>
      <c r="AF1224" s="145"/>
      <c r="AG1224" s="145"/>
      <c r="AH1224" s="363" t="s">
        <v>388</v>
      </c>
      <c r="AI1224" s="360"/>
      <c r="AJ1224" s="360"/>
      <c r="AK1224" s="360"/>
      <c r="AL1224" s="360" t="s">
        <v>21</v>
      </c>
      <c r="AM1224" s="360"/>
      <c r="AN1224" s="360"/>
      <c r="AO1224" s="365"/>
      <c r="AP1224" s="366" t="s">
        <v>430</v>
      </c>
      <c r="AQ1224" s="366"/>
      <c r="AR1224" s="366"/>
      <c r="AS1224" s="366"/>
      <c r="AT1224" s="366"/>
      <c r="AU1224" s="366"/>
      <c r="AV1224" s="366"/>
      <c r="AW1224" s="366"/>
      <c r="AX1224" s="366"/>
    </row>
    <row r="1225" spans="1:50"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429</v>
      </c>
      <c r="K1257" s="361"/>
      <c r="L1257" s="361"/>
      <c r="M1257" s="361"/>
      <c r="N1257" s="361"/>
      <c r="O1257" s="361"/>
      <c r="P1257" s="362" t="s">
        <v>27</v>
      </c>
      <c r="Q1257" s="362"/>
      <c r="R1257" s="362"/>
      <c r="S1257" s="362"/>
      <c r="T1257" s="362"/>
      <c r="U1257" s="362"/>
      <c r="V1257" s="362"/>
      <c r="W1257" s="362"/>
      <c r="X1257" s="362"/>
      <c r="Y1257" s="363" t="s">
        <v>489</v>
      </c>
      <c r="Z1257" s="364"/>
      <c r="AA1257" s="364"/>
      <c r="AB1257" s="364"/>
      <c r="AC1257" s="145" t="s">
        <v>472</v>
      </c>
      <c r="AD1257" s="145"/>
      <c r="AE1257" s="145"/>
      <c r="AF1257" s="145"/>
      <c r="AG1257" s="145"/>
      <c r="AH1257" s="363" t="s">
        <v>388</v>
      </c>
      <c r="AI1257" s="360"/>
      <c r="AJ1257" s="360"/>
      <c r="AK1257" s="360"/>
      <c r="AL1257" s="360" t="s">
        <v>21</v>
      </c>
      <c r="AM1257" s="360"/>
      <c r="AN1257" s="360"/>
      <c r="AO1257" s="365"/>
      <c r="AP1257" s="366" t="s">
        <v>430</v>
      </c>
      <c r="AQ1257" s="366"/>
      <c r="AR1257" s="366"/>
      <c r="AS1257" s="366"/>
      <c r="AT1257" s="366"/>
      <c r="AU1257" s="366"/>
      <c r="AV1257" s="366"/>
      <c r="AW1257" s="366"/>
      <c r="AX1257" s="366"/>
    </row>
    <row r="1258" spans="1:50"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429</v>
      </c>
      <c r="K1290" s="361"/>
      <c r="L1290" s="361"/>
      <c r="M1290" s="361"/>
      <c r="N1290" s="361"/>
      <c r="O1290" s="361"/>
      <c r="P1290" s="362" t="s">
        <v>27</v>
      </c>
      <c r="Q1290" s="362"/>
      <c r="R1290" s="362"/>
      <c r="S1290" s="362"/>
      <c r="T1290" s="362"/>
      <c r="U1290" s="362"/>
      <c r="V1290" s="362"/>
      <c r="W1290" s="362"/>
      <c r="X1290" s="362"/>
      <c r="Y1290" s="363" t="s">
        <v>489</v>
      </c>
      <c r="Z1290" s="364"/>
      <c r="AA1290" s="364"/>
      <c r="AB1290" s="364"/>
      <c r="AC1290" s="145" t="s">
        <v>472</v>
      </c>
      <c r="AD1290" s="145"/>
      <c r="AE1290" s="145"/>
      <c r="AF1290" s="145"/>
      <c r="AG1290" s="145"/>
      <c r="AH1290" s="363" t="s">
        <v>388</v>
      </c>
      <c r="AI1290" s="360"/>
      <c r="AJ1290" s="360"/>
      <c r="AK1290" s="360"/>
      <c r="AL1290" s="360" t="s">
        <v>21</v>
      </c>
      <c r="AM1290" s="360"/>
      <c r="AN1290" s="360"/>
      <c r="AO1290" s="365"/>
      <c r="AP1290" s="366" t="s">
        <v>430</v>
      </c>
      <c r="AQ1290" s="366"/>
      <c r="AR1290" s="366"/>
      <c r="AS1290" s="366"/>
      <c r="AT1290" s="366"/>
      <c r="AU1290" s="366"/>
      <c r="AV1290" s="366"/>
      <c r="AW1290" s="366"/>
      <c r="AX1290" s="366"/>
    </row>
    <row r="1291" spans="1:50"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2018-05-07T05:26:58Z</cp:lastPrinted>
  <dcterms:created xsi:type="dcterms:W3CDTF">2012-03-13T00:50:25Z</dcterms:created>
  <dcterms:modified xsi:type="dcterms:W3CDTF">2018-07-04T09:10:49Z</dcterms:modified>
</cp:coreProperties>
</file>