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<sst xmlns="http://schemas.openxmlformats.org/spreadsheetml/2006/main" count="3100" uniqueCount="716">
  <si>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</si>
  <si>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</si>
  <si>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</si>
  <si>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</si>
  <si>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</si>
  <si>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</si>
  <si>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</si>
  <si>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</si>
  <si>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</si>
  <si>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</si>
  <si>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</si>
  <si>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</si>
  <si>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</si>
  <si>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</si>
  <si>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</si>
  <si>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</si>
  <si>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</si>
  <si>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</si>
  <si>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</si>
  <si>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</si>
  <si>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</si>
  <si>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</si>
  <si>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</si>
  <si>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</si>
  <si>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</si>
  <si>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</si>
  <si>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</si>
  <si>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</si>
  <si>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</si>
  <si>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</si>
  <si>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</si>
  <si>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</si>
  <si>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</si>
  <si>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</si>
  <si>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</si>
  <si>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</si>
  <si>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</si>
  <si>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</si>
  <si>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</si>
  <si>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</si>
  <si>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</si>
  <si>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</si>
  <si>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</si>
  <si>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</si>
  <si>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</si>
  <si>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</si>
  <si>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</si>
  <si>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</si>
  <si>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</si>
  <si>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</si>
  <si>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</si>
  <si>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</si>
  <si>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</si>
  <si>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</si>
  <si>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</si>
  <si>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</si>
  <si>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</si>
  <si>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</si>
  <si>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</si>
  <si>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</si>
  <si>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</si>
  <si>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</si>
  <si>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</si>
  <si>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</si>
  <si>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</si>
  <si>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</si>
  <si>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</si>
  <si>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</si>
  <si>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</si>
  <si>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</si>
  <si>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</si>
  <si>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</si>
  <si>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</si>
  <si>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</si>
  <si>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</si>
  <si>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</si>
  <si>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</si>
  <si>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</si>
  <si>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</si>
  <si>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</si>
  <si>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</si>
  <si>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</si>
  <si>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</si>
  <si>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</si>
  <si>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</si>
  <si>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</si>
  <si>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</si>
  <si>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</si>
  <si>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</si>
  <si>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</si>
  <si>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</si>
  <si>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</si>
  <si>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</si>
  <si>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</si>
  <si>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</si>
  <si>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</si>
  <si>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</si>
  <si>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</si>
  <si>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</si>
  <si>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</si>
  <si>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</si>
  <si>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</si>
  <si>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</si>
  <si>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</si>
  <si>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</si>
  <si>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</si>
  <si>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</si>
  <si>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</si>
  <si>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</si>
  <si>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</si>
  <si>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</si>
  <si>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</si>
  <si>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</si>
  <si>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</si>
  <si>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</si>
  <si>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</si>
  <si>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</si>
  <si>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</si>
  <si>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</si>
  <si>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</si>
  <si>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</si>
  <si>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</si>
  <si>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</si>
  <si>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</si>
  <si>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</si>
  <si>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</si>
  <si>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</si>
  <si>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</si>
  <si>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</si>
  <si>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</si>
  <si>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</si>
  <si>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</si>
  <si>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</si>
  <si>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</si>
  <si>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</si>
  <si>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</si>
  <si>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</si>
  <si>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</si>
  <si>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</si>
  <si>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</si>
  <si>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</si>
  <si>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</si>
  <si>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</si>
  <si>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</si>
  <si>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</si>
  <si>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</si>
  <si>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</si>
  <si>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</si>
  <si>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</si>
  <si>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</si>
  <si>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</si>
  <si>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</si>
  <si>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</si>
  <si>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</si>
  <si>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</si>
  <si>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</si>
  <si>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</si>
  <si>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</si>
  <si>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</si>
  <si>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</si>
  <si>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</si>
  <si>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</si>
  <si>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</si>
  <si>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</si>
  <si>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</si>
  <si>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</si>
  <si>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</si>
  <si>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</si>
  <si>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</si>
  <si>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</si>
  <si>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</si>
  <si>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</si>
  <si>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</si>
  <si>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</si>
  <si>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</si>
  <si>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</si>
  <si>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</si>
  <si>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</si>
  <si>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</si>
  <si>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</si>
  <si>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</si>
  <si>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</si>
  <si>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</si>
  <si>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</si>
  <si>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</si>
  <si>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</si>
  <si>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</si>
  <si>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</si>
  <si>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</si>
  <si>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</si>
  <si>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</si>
  <si>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</si>
  <si>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</si>
  <si>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</si>
  <si>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</si>
  <si>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</si>
  <si>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</si>
  <si>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</si>
  <si>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</si>
  <si>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</si>
  <si>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</si>
  <si>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</si>
  <si>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</si>
  <si>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</si>
  <si>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</si>
  <si>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</si>
  <si>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</si>
  <si>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</si>
  <si>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</si>
  <si>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</si>
  <si>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</si>
  <si>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</si>
  <si>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</si>
  <si>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</si>
  <si>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</si>
  <si>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</si>
  <si>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</si>
  <si>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</si>
  <si>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</si>
  <si>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</si>
  <si>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</si>
  <si>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</si>
  <si>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</si>
  <si>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</si>
  <si>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</si>
  <si>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</si>
  <si>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</si>
  <si>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</si>
  <si>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</si>
  <si>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</si>
  <si>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</si>
  <si>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</si>
  <si>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</si>
  <si>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</si>
  <si>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</si>
  <si>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</si>
  <si>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</si>
  <si>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</si>
  <si>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</si>
  <si>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</si>
  <si>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</si>
  <si>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</si>
  <si>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</si>
  <si>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</si>
  <si>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</si>
  <si>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</si>
  <si>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</si>
  <si>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</si>
  <si>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</si>
  <si>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</si>
  <si>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</si>
  <si>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</si>
  <si>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</si>
  <si>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</si>
  <si>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</si>
  <si>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</si>
  <si>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</si>
  <si>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</si>
  <si>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</si>
  <si>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</si>
  <si>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</si>
  <si>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</si>
  <si>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</si>
  <si>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</si>
  <si>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</si>
  <si>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</si>
  <si>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</si>
  <si>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</si>
  <si>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</si>
  <si>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</si>
  <si>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</si>
  <si>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</si>
  <si>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</si>
  <si>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</si>
  <si>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</si>
  <si>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</si>
  <si>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</si>
  <si>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</si>
  <si>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</si>
  <si>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</si>
  <si>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</si>
  <si>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</si>
  <si>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</si>
  <si>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</si>
  <si>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</si>
  <si>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</si>
  <si>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</si>
  <si>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</si>
  <si>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</si>
  <si>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</si>
  <si>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</si>
  <si>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</si>
  <si>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</si>
  <si>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</si>
  <si>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</si>
  <si>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</si>
  <si>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</si>
  <si>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</si>
  <si>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</si>
  <si>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</si>
  <si>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</si>
  <si>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</si>
  <si>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</si>
  <si>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</si>
  <si>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</si>
  <si>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</si>
  <si>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</si>
  <si>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</si>
  <si>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</si>
  <si>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</si>
  <si>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</si>
  <si>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</si>
  <si>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</si>
  <si>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</si>
  <si>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</si>
  <si>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</si>
  <si>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</si>
  <si>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</si>
  <si>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</si>
  <si>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</si>
  <si>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</si>
  <si>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</si>
  <si>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</si>
  <si>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</si>
  <si>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</si>
  <si>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</si>
  <si>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</si>
  <si>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</si>
  <si>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</si>
  <si>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</si>
  <si>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</si>
  <si>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</si>
  <si>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</si>
  <si>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</si>
  <si>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</si>
  <si>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</si>
  <si>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</si>
  <si>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</si>
  <si>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</si>
  <si>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</si>
  <si>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</si>
  <si>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</si>
  <si>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</si>
  <si>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</si>
  <si>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</si>
  <si>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</si>
  <si>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</si>
  <si>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</si>
  <si>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</si>
  <si>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</si>
  <si>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</si>
  <si>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</si>
  <si>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</si>
  <si>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</si>
  <si>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</si>
  <si>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</si>
  <si>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</si>
  <si>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</si>
  <si>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</si>
  <si>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</si>
  <si>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</si>
  <si>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</si>
  <si>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</si>
  <si>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</si>
  <si>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</si>
  <si>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</si>
  <si>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</si>
  <si>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</si>
  <si>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</si>
  <si>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</si>
  <si>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</si>
  <si>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</si>
  <si>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</si>
  <si>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</si>
  <si>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</si>
  <si>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</si>
  <si>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</si>
  <si>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</si>
  <si>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</si>
  <si>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</si>
  <si>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</si>
  <si>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</si>
  <si>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</si>
  <si>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</si>
  <si>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</si>
  <si>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</si>
  <si>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</si>
  <si>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</si>
  <si>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</si>
  <si>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</si>
  <si>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</si>
  <si>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</si>
  <si>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</si>
  <si>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</si>
  <si>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</si>
  <si>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</si>
  <si>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</si>
  <si>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</si>
  <si>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</si>
  <si>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</si>
  <si>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</si>
  <si>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</si>
  <si>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</si>
  <si>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</si>
  <si>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</si>
  <si>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</si>
  <si>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</si>
  <si>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</si>
  <si>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</si>
  <si>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</si>
  <si>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</si>
  <si>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</si>
  <si>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</si>
  <si>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</si>
  <si>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</si>
  <si>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</si>
  <si>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</si>
  <si>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</si>
  <si>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</si>
  <si>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</si>
  <si>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</si>
  <si>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</si>
  <si>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</si>
  <si>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</si>
  <si>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</si>
  <si>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</si>
  <si>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</si>
  <si>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</si>
  <si>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</si>
  <si>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</si>
  <si>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</si>
  <si>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</si>
  <si>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</si>
  <si>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</si>
  <si>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</si>
  <si>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</si>
  <si>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</si>
  <si>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</si>
  <si>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</si>
  <si>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</si>
  <si>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</si>
  <si>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</si>
  <si>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</si>
  <si>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</si>
  <si>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</si>
  <si>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</si>
  <si>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</si>
  <si>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</si>
  <si>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</si>
  <si>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</si>
  <si>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</si>
  <si>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</si>
  <si>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</si>
  <si>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</si>
  <si>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</si>
  <si>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</si>
  <si>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</si>
  <si>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</si>
  <si>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</si>
  <si>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</si>
  <si>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</si>
  <si>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</si>
  <si>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</si>
  <si>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</si>
  <si>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</si>
  <si>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</si>
  <si>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</si>
  <si>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</si>
  <si>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</si>
  <si>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</si>
  <si>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</si>
  <si>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</si>
  <si>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</si>
  <si>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</si>
  <si>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</si>
  <si>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</si>
  <si>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</si>
  <si>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</si>
  <si>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</si>
  <si>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</si>
  <si>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</si>
  <si>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</si>
  <si>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</si>
  <si>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</si>
  <si>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</si>
  <si>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</si>
  <si>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</si>
  <si>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</si>
  <si>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</si>
  <si>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</si>
  <si>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</si>
  <si>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</si>
  <si>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</si>
  <si>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</si>
  <si>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</si>
  <si>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</si>
  <si>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</si>
  <si>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</si>
  <si>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</si>
  <si>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</si>
  <si>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</si>
  <si>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</si>
  <si>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</si>
  <si>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</si>
  <si>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</si>
  <si>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</si>
  <si>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</si>
  <si>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</si>
  <si>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</si>
  <si>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</si>
  <si>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</si>
  <si>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</si>
  <si>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</si>
  <si>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</si>
  <si>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</si>
  <si>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</si>
  <si>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</si>
  <si>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</si>
  <si>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</si>
  <si>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</si>
  <si>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</si>
  <si>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</si>
  <si>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</si>
  <si>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</si>
  <si>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</si>
  <si>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</si>
  <si>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</si>
  <si>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</si>
  <si>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</si>
  <si>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</si>
  <si>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</si>
  <si>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</si>
  <si>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</si>
  <si>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</si>
  <si>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</si>
  <si>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</si>
  <si>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</si>
  <si>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</si>
  <si>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</si>
  <si>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</si>
  <si>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</si>
  <si>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</si>
  <si>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</si>
  <si>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</si>
  <si>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</si>
  <si>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</si>
  <si>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</si>
  <si>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</si>
  <si>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後期高齢者医療制度事業費補助金</t>
    <rPh sb="0" eb="2">
      <t>コウキ</t>
    </rPh>
    <rPh sb="2" eb="5">
      <t>コウレイシャ</t>
    </rPh>
    <rPh sb="5" eb="7">
      <t>イリョウ</t>
    </rPh>
    <rPh sb="7" eb="9">
      <t>セイド</t>
    </rPh>
    <rPh sb="9" eb="11">
      <t>ジギョウ</t>
    </rPh>
    <rPh sb="11" eb="12">
      <t>ヒ</t>
    </rPh>
    <rPh sb="12" eb="15">
      <t>ホジョキン</t>
    </rPh>
    <phoneticPr fontId="5"/>
  </si>
  <si>
    <t>保険局</t>
    <rPh sb="0" eb="3">
      <t>ホケンキョク</t>
    </rPh>
    <phoneticPr fontId="5"/>
  </si>
  <si>
    <t>高齢者医療課</t>
    <rPh sb="0" eb="3">
      <t>コウレイシャ</t>
    </rPh>
    <rPh sb="3" eb="5">
      <t>イリョウ</t>
    </rPh>
    <rPh sb="5" eb="6">
      <t>カ</t>
    </rPh>
    <phoneticPr fontId="5"/>
  </si>
  <si>
    <t>泉　潤一</t>
    <rPh sb="0" eb="1">
      <t>イズミ</t>
    </rPh>
    <rPh sb="2" eb="4">
      <t>ジュンイチ</t>
    </rPh>
    <phoneticPr fontId="5"/>
  </si>
  <si>
    <t>○</t>
  </si>
  <si>
    <t>高齢者の医療の確保に関する法律第１０２条、１１７条、１２５条第１項</t>
    <rPh sb="0" eb="3">
      <t>コウレイシャ</t>
    </rPh>
    <rPh sb="4" eb="6">
      <t>イリョウ</t>
    </rPh>
    <rPh sb="7" eb="9">
      <t>カクホ</t>
    </rPh>
    <rPh sb="10" eb="11">
      <t>カン</t>
    </rPh>
    <rPh sb="13" eb="15">
      <t>ホウリツ</t>
    </rPh>
    <rPh sb="15" eb="16">
      <t>ダイ</t>
    </rPh>
    <rPh sb="19" eb="20">
      <t>ジョウ</t>
    </rPh>
    <rPh sb="24" eb="25">
      <t>ジョウ</t>
    </rPh>
    <rPh sb="29" eb="30">
      <t>ジョウ</t>
    </rPh>
    <rPh sb="30" eb="31">
      <t>ダイ</t>
    </rPh>
    <rPh sb="32" eb="33">
      <t>コウ</t>
    </rPh>
    <phoneticPr fontId="5"/>
  </si>
  <si>
    <t>平成30年度後期高齢者医療制度事業費補助金交付要綱「平成30年度後期高齢者医療制度事業費の国庫補助について」（平成30年3月30日厚生労働省発保0330第6号）等</t>
    <rPh sb="0" eb="2">
      <t>ヘイセイ</t>
    </rPh>
    <rPh sb="4" eb="6">
      <t>ネンド</t>
    </rPh>
    <rPh sb="6" eb="8">
      <t>コウキ</t>
    </rPh>
    <rPh sb="8" eb="11">
      <t>コウレイシャ</t>
    </rPh>
    <rPh sb="11" eb="13">
      <t>イリョウ</t>
    </rPh>
    <rPh sb="13" eb="15">
      <t>セイド</t>
    </rPh>
    <rPh sb="15" eb="18">
      <t>ジギョウヒ</t>
    </rPh>
    <rPh sb="18" eb="21">
      <t>ホジョキン</t>
    </rPh>
    <rPh sb="21" eb="23">
      <t>コウフ</t>
    </rPh>
    <rPh sb="23" eb="25">
      <t>ヨウコウ</t>
    </rPh>
    <rPh sb="26" eb="28">
      <t>ヘイセイ</t>
    </rPh>
    <rPh sb="30" eb="32">
      <t>ネンド</t>
    </rPh>
    <rPh sb="32" eb="34">
      <t>コウキ</t>
    </rPh>
    <rPh sb="34" eb="37">
      <t>コウレイシャ</t>
    </rPh>
    <rPh sb="37" eb="39">
      <t>イリョウ</t>
    </rPh>
    <rPh sb="39" eb="41">
      <t>セイド</t>
    </rPh>
    <rPh sb="41" eb="44">
      <t>ジギョウヒ</t>
    </rPh>
    <rPh sb="45" eb="47">
      <t>コッコ</t>
    </rPh>
    <rPh sb="47" eb="49">
      <t>ホジョ</t>
    </rPh>
    <rPh sb="55" eb="57">
      <t>ヘイセイ</t>
    </rPh>
    <rPh sb="59" eb="60">
      <t>ネン</t>
    </rPh>
    <rPh sb="61" eb="62">
      <t>ガツ</t>
    </rPh>
    <rPh sb="64" eb="65">
      <t>ニチ</t>
    </rPh>
    <rPh sb="65" eb="67">
      <t>コウセイ</t>
    </rPh>
    <rPh sb="67" eb="70">
      <t>ロウドウショウ</t>
    </rPh>
    <rPh sb="70" eb="71">
      <t>ハツ</t>
    </rPh>
    <rPh sb="71" eb="72">
      <t>ホ</t>
    </rPh>
    <rPh sb="76" eb="77">
      <t>ダイ</t>
    </rPh>
    <rPh sb="78" eb="79">
      <t>ゴウ</t>
    </rPh>
    <rPh sb="80" eb="81">
      <t>トウ</t>
    </rPh>
    <phoneticPr fontId="5"/>
  </si>
  <si>
    <t>後期高齢者医療広域連合（以下「広域連合」という。）に対して、後期高齢者医療に係る事業を円滑に実施するために、広域連合が実施する健康診査事業、医療費適正化等推進事業及び特別高額医療費共同事業に要する経費の一部について補助するものである。</t>
    <rPh sb="0" eb="2">
      <t>コウキ</t>
    </rPh>
    <rPh sb="2" eb="5">
      <t>コウレイシャ</t>
    </rPh>
    <rPh sb="5" eb="7">
      <t>イリョウ</t>
    </rPh>
    <rPh sb="7" eb="9">
      <t>コウイキ</t>
    </rPh>
    <rPh sb="9" eb="11">
      <t>レンゴウ</t>
    </rPh>
    <rPh sb="12" eb="14">
      <t>イカ</t>
    </rPh>
    <rPh sb="15" eb="17">
      <t>コウイキ</t>
    </rPh>
    <rPh sb="17" eb="19">
      <t>レンゴウ</t>
    </rPh>
    <rPh sb="26" eb="27">
      <t>タイ</t>
    </rPh>
    <rPh sb="30" eb="32">
      <t>コウキ</t>
    </rPh>
    <rPh sb="32" eb="35">
      <t>コウレイシャ</t>
    </rPh>
    <rPh sb="35" eb="37">
      <t>イリョウ</t>
    </rPh>
    <rPh sb="38" eb="39">
      <t>カカ</t>
    </rPh>
    <rPh sb="40" eb="42">
      <t>ジギョウ</t>
    </rPh>
    <rPh sb="43" eb="45">
      <t>エンカツ</t>
    </rPh>
    <rPh sb="46" eb="48">
      <t>ジッシ</t>
    </rPh>
    <rPh sb="54" eb="56">
      <t>コウイキ</t>
    </rPh>
    <rPh sb="56" eb="58">
      <t>レンゴウ</t>
    </rPh>
    <rPh sb="59" eb="61">
      <t>ジッシ</t>
    </rPh>
    <rPh sb="63" eb="65">
      <t>ケンコウ</t>
    </rPh>
    <rPh sb="65" eb="67">
      <t>シンサ</t>
    </rPh>
    <rPh sb="67" eb="69">
      <t>ジギョウ</t>
    </rPh>
    <rPh sb="70" eb="73">
      <t>イリョウヒ</t>
    </rPh>
    <rPh sb="73" eb="76">
      <t>テキセイカ</t>
    </rPh>
    <rPh sb="76" eb="77">
      <t>トウ</t>
    </rPh>
    <rPh sb="77" eb="79">
      <t>スイシン</t>
    </rPh>
    <rPh sb="79" eb="81">
      <t>ジギョウ</t>
    </rPh>
    <rPh sb="81" eb="82">
      <t>オヨ</t>
    </rPh>
    <rPh sb="83" eb="85">
      <t>トクベツ</t>
    </rPh>
    <rPh sb="85" eb="87">
      <t>コウガク</t>
    </rPh>
    <rPh sb="87" eb="90">
      <t>イリョウヒ</t>
    </rPh>
    <rPh sb="90" eb="92">
      <t>キョウドウ</t>
    </rPh>
    <rPh sb="92" eb="94">
      <t>ジギョウ</t>
    </rPh>
    <rPh sb="95" eb="96">
      <t>ヨウ</t>
    </rPh>
    <rPh sb="98" eb="100">
      <t>ケイヒ</t>
    </rPh>
    <rPh sb="101" eb="103">
      <t>イチブ</t>
    </rPh>
    <rPh sb="107" eb="109">
      <t>ホジョ</t>
    </rPh>
    <phoneticPr fontId="5"/>
  </si>
  <si>
    <t>-</t>
    <phoneticPr fontId="5"/>
  </si>
  <si>
    <t>-</t>
    <phoneticPr fontId="5"/>
  </si>
  <si>
    <t>-</t>
    <phoneticPr fontId="5"/>
  </si>
  <si>
    <t>-</t>
    <phoneticPr fontId="5"/>
  </si>
  <si>
    <t>-</t>
    <phoneticPr fontId="5"/>
  </si>
  <si>
    <t>-</t>
    <phoneticPr fontId="5"/>
  </si>
  <si>
    <t>後期高齢者医療制度事業費補助金</t>
    <rPh sb="0" eb="2">
      <t>コウキ</t>
    </rPh>
    <rPh sb="2" eb="5">
      <t>コウレイシャ</t>
    </rPh>
    <rPh sb="5" eb="7">
      <t>イリョウ</t>
    </rPh>
    <rPh sb="7" eb="9">
      <t>セイド</t>
    </rPh>
    <rPh sb="9" eb="12">
      <t>ジギョウヒ</t>
    </rPh>
    <rPh sb="12" eb="15">
      <t>ホジョキン</t>
    </rPh>
    <phoneticPr fontId="5"/>
  </si>
  <si>
    <t>①各広域連合が地域の実情等に応じて定める健診受診者（歯科健診含む）の目標人数</t>
    <rPh sb="1" eb="2">
      <t>カク</t>
    </rPh>
    <rPh sb="2" eb="4">
      <t>コウイキ</t>
    </rPh>
    <rPh sb="4" eb="6">
      <t>レンゴウ</t>
    </rPh>
    <rPh sb="7" eb="9">
      <t>チイキ</t>
    </rPh>
    <rPh sb="10" eb="12">
      <t>ジツジョウ</t>
    </rPh>
    <rPh sb="12" eb="13">
      <t>トウ</t>
    </rPh>
    <rPh sb="14" eb="15">
      <t>オウ</t>
    </rPh>
    <rPh sb="17" eb="18">
      <t>サダ</t>
    </rPh>
    <rPh sb="20" eb="22">
      <t>ケンシン</t>
    </rPh>
    <rPh sb="22" eb="25">
      <t>ジュシンシャ</t>
    </rPh>
    <rPh sb="26" eb="28">
      <t>シカ</t>
    </rPh>
    <rPh sb="28" eb="30">
      <t>ケンシン</t>
    </rPh>
    <rPh sb="30" eb="31">
      <t>フク</t>
    </rPh>
    <rPh sb="34" eb="36">
      <t>モクヒョウ</t>
    </rPh>
    <rPh sb="36" eb="38">
      <t>ニンズウ</t>
    </rPh>
    <phoneticPr fontId="5"/>
  </si>
  <si>
    <t>①健康診査事業の受診者数</t>
    <rPh sb="1" eb="3">
      <t>ケンコウ</t>
    </rPh>
    <rPh sb="3" eb="5">
      <t>シンサ</t>
    </rPh>
    <rPh sb="5" eb="7">
      <t>ジギョウ</t>
    </rPh>
    <rPh sb="8" eb="11">
      <t>ジュシンシャ</t>
    </rPh>
    <rPh sb="11" eb="12">
      <t>スウ</t>
    </rPh>
    <phoneticPr fontId="5"/>
  </si>
  <si>
    <t>千人</t>
    <rPh sb="0" eb="2">
      <t>センニン</t>
    </rPh>
    <phoneticPr fontId="5"/>
  </si>
  <si>
    <t>高齢者の医療の確保に関する法律第125条第1項に基づく目標</t>
    <rPh sb="0" eb="3">
      <t>コウレイシャ</t>
    </rPh>
    <rPh sb="4" eb="6">
      <t>イリョウ</t>
    </rPh>
    <rPh sb="7" eb="9">
      <t>カクホ</t>
    </rPh>
    <rPh sb="10" eb="11">
      <t>カン</t>
    </rPh>
    <rPh sb="13" eb="15">
      <t>ホウリツ</t>
    </rPh>
    <rPh sb="15" eb="16">
      <t>ダイ</t>
    </rPh>
    <rPh sb="19" eb="20">
      <t>ジョウ</t>
    </rPh>
    <rPh sb="20" eb="21">
      <t>ダイ</t>
    </rPh>
    <rPh sb="22" eb="23">
      <t>コウ</t>
    </rPh>
    <rPh sb="24" eb="25">
      <t>モト</t>
    </rPh>
    <rPh sb="27" eb="29">
      <t>モクヒョウ</t>
    </rPh>
    <phoneticPr fontId="5"/>
  </si>
  <si>
    <t>％</t>
    <phoneticPr fontId="5"/>
  </si>
  <si>
    <t>経済財政運営と改革の基本方針2017</t>
    <rPh sb="0" eb="2">
      <t>ケイザイ</t>
    </rPh>
    <rPh sb="2" eb="4">
      <t>ザイセイ</t>
    </rPh>
    <rPh sb="4" eb="6">
      <t>ウンエイ</t>
    </rPh>
    <rPh sb="7" eb="9">
      <t>カイカク</t>
    </rPh>
    <rPh sb="10" eb="12">
      <t>キホン</t>
    </rPh>
    <rPh sb="12" eb="14">
      <t>ホウシン</t>
    </rPh>
    <phoneticPr fontId="5"/>
  </si>
  <si>
    <t>③著しく高額な医療費の発生による財政影響を緩和する広域連合数</t>
    <rPh sb="1" eb="2">
      <t>イチジル</t>
    </rPh>
    <rPh sb="4" eb="6">
      <t>コウガク</t>
    </rPh>
    <rPh sb="7" eb="10">
      <t>イリョウヒ</t>
    </rPh>
    <rPh sb="11" eb="13">
      <t>ハッセイ</t>
    </rPh>
    <rPh sb="16" eb="18">
      <t>ザイセイ</t>
    </rPh>
    <rPh sb="18" eb="20">
      <t>エイキョウ</t>
    </rPh>
    <rPh sb="21" eb="23">
      <t>カンワ</t>
    </rPh>
    <rPh sb="25" eb="27">
      <t>コウイキ</t>
    </rPh>
    <rPh sb="27" eb="29">
      <t>レンゴウ</t>
    </rPh>
    <rPh sb="29" eb="30">
      <t>スウ</t>
    </rPh>
    <phoneticPr fontId="5"/>
  </si>
  <si>
    <t>③特別高額医療費共同事業により財政負担が軽減された広域連合数</t>
    <rPh sb="1" eb="3">
      <t>トクベツ</t>
    </rPh>
    <rPh sb="3" eb="5">
      <t>コウガク</t>
    </rPh>
    <rPh sb="5" eb="8">
      <t>イリョウヒ</t>
    </rPh>
    <rPh sb="8" eb="10">
      <t>キョウドウ</t>
    </rPh>
    <rPh sb="10" eb="12">
      <t>ジギョウ</t>
    </rPh>
    <rPh sb="15" eb="17">
      <t>ザイセイ</t>
    </rPh>
    <rPh sb="17" eb="19">
      <t>フタン</t>
    </rPh>
    <rPh sb="20" eb="22">
      <t>ケイゲン</t>
    </rPh>
    <rPh sb="25" eb="27">
      <t>コウイキ</t>
    </rPh>
    <rPh sb="27" eb="29">
      <t>レンゴウ</t>
    </rPh>
    <rPh sb="29" eb="30">
      <t>スウ</t>
    </rPh>
    <phoneticPr fontId="5"/>
  </si>
  <si>
    <t>箇所数</t>
    <rPh sb="0" eb="2">
      <t>カショ</t>
    </rPh>
    <rPh sb="2" eb="3">
      <t>スウ</t>
    </rPh>
    <phoneticPr fontId="5"/>
  </si>
  <si>
    <t>高齢者の医療の確保に関する法律第117条に基づく目標</t>
    <rPh sb="0" eb="3">
      <t>コウレイシャ</t>
    </rPh>
    <rPh sb="4" eb="6">
      <t>イリョウ</t>
    </rPh>
    <rPh sb="7" eb="9">
      <t>カクホ</t>
    </rPh>
    <rPh sb="10" eb="11">
      <t>カン</t>
    </rPh>
    <rPh sb="13" eb="15">
      <t>ホウリツ</t>
    </rPh>
    <rPh sb="15" eb="16">
      <t>ダイ</t>
    </rPh>
    <rPh sb="19" eb="20">
      <t>ジョウ</t>
    </rPh>
    <rPh sb="21" eb="22">
      <t>モト</t>
    </rPh>
    <rPh sb="24" eb="26">
      <t>モクヒョウ</t>
    </rPh>
    <phoneticPr fontId="5"/>
  </si>
  <si>
    <t>①健康診査事業に係る広域連合への国庫補助額</t>
    <rPh sb="1" eb="3">
      <t>ケンコウ</t>
    </rPh>
    <rPh sb="3" eb="5">
      <t>シンサ</t>
    </rPh>
    <rPh sb="5" eb="7">
      <t>ジギョウ</t>
    </rPh>
    <rPh sb="8" eb="9">
      <t>カカ</t>
    </rPh>
    <rPh sb="10" eb="12">
      <t>コウイキ</t>
    </rPh>
    <rPh sb="12" eb="14">
      <t>レンゴウ</t>
    </rPh>
    <rPh sb="16" eb="18">
      <t>コッコ</t>
    </rPh>
    <rPh sb="18" eb="21">
      <t>ホジョガク</t>
    </rPh>
    <phoneticPr fontId="5"/>
  </si>
  <si>
    <t>百万円</t>
    <rPh sb="0" eb="2">
      <t>ヒャクマン</t>
    </rPh>
    <rPh sb="2" eb="3">
      <t>エン</t>
    </rPh>
    <phoneticPr fontId="5"/>
  </si>
  <si>
    <t>②医療費適正化等推進事業における実施広域連合数
　１　後発医薬品希望カード配付を実施している広域連合数</t>
    <rPh sb="1" eb="4">
      <t>イリョウヒ</t>
    </rPh>
    <rPh sb="4" eb="7">
      <t>テキセイカ</t>
    </rPh>
    <rPh sb="7" eb="8">
      <t>トウ</t>
    </rPh>
    <rPh sb="8" eb="10">
      <t>スイシン</t>
    </rPh>
    <rPh sb="10" eb="12">
      <t>ジギョウ</t>
    </rPh>
    <rPh sb="16" eb="18">
      <t>ジッシ</t>
    </rPh>
    <rPh sb="18" eb="20">
      <t>コウイキ</t>
    </rPh>
    <rPh sb="20" eb="22">
      <t>レンゴウ</t>
    </rPh>
    <rPh sb="22" eb="23">
      <t>スウ</t>
    </rPh>
    <rPh sb="27" eb="29">
      <t>コウハツ</t>
    </rPh>
    <rPh sb="29" eb="32">
      <t>イヤクヒン</t>
    </rPh>
    <rPh sb="32" eb="34">
      <t>キボウ</t>
    </rPh>
    <rPh sb="37" eb="39">
      <t>ハイフ</t>
    </rPh>
    <rPh sb="40" eb="42">
      <t>ジッシ</t>
    </rPh>
    <rPh sb="46" eb="48">
      <t>コウイキ</t>
    </rPh>
    <rPh sb="48" eb="50">
      <t>レンゴウ</t>
    </rPh>
    <rPh sb="50" eb="51">
      <t>スウ</t>
    </rPh>
    <phoneticPr fontId="5"/>
  </si>
  <si>
    <t>②医療費適正化等推進事業における実施広域連合数
　２　後発医薬品利用差額通知を実施している広域連合数</t>
    <rPh sb="1" eb="4">
      <t>イリョウヒ</t>
    </rPh>
    <rPh sb="4" eb="7">
      <t>テキセイカ</t>
    </rPh>
    <rPh sb="7" eb="8">
      <t>トウ</t>
    </rPh>
    <rPh sb="8" eb="10">
      <t>スイシン</t>
    </rPh>
    <rPh sb="10" eb="12">
      <t>ジギョウ</t>
    </rPh>
    <rPh sb="16" eb="18">
      <t>ジッシ</t>
    </rPh>
    <rPh sb="18" eb="20">
      <t>コウイキ</t>
    </rPh>
    <rPh sb="20" eb="22">
      <t>レンゴウ</t>
    </rPh>
    <rPh sb="22" eb="23">
      <t>スウ</t>
    </rPh>
    <rPh sb="27" eb="29">
      <t>コウハツ</t>
    </rPh>
    <rPh sb="29" eb="32">
      <t>イヤクヒン</t>
    </rPh>
    <rPh sb="32" eb="34">
      <t>リヨウ</t>
    </rPh>
    <rPh sb="34" eb="36">
      <t>サガク</t>
    </rPh>
    <rPh sb="36" eb="38">
      <t>ツウチ</t>
    </rPh>
    <rPh sb="39" eb="41">
      <t>ジッシ</t>
    </rPh>
    <rPh sb="45" eb="47">
      <t>コウイキ</t>
    </rPh>
    <rPh sb="47" eb="49">
      <t>レンゴウ</t>
    </rPh>
    <rPh sb="49" eb="50">
      <t>スウ</t>
    </rPh>
    <phoneticPr fontId="5"/>
  </si>
  <si>
    <t>③特別高額医療費共同事業に係る広域連合への国庫補助額</t>
    <rPh sb="1" eb="3">
      <t>トクベツ</t>
    </rPh>
    <rPh sb="3" eb="5">
      <t>コウガク</t>
    </rPh>
    <rPh sb="5" eb="8">
      <t>イリョウヒ</t>
    </rPh>
    <rPh sb="8" eb="10">
      <t>キョウドウ</t>
    </rPh>
    <rPh sb="10" eb="12">
      <t>ジギョウ</t>
    </rPh>
    <rPh sb="13" eb="14">
      <t>カカ</t>
    </rPh>
    <rPh sb="15" eb="17">
      <t>コウイキ</t>
    </rPh>
    <rPh sb="17" eb="19">
      <t>レンゴウ</t>
    </rPh>
    <rPh sb="21" eb="23">
      <t>コッコ</t>
    </rPh>
    <rPh sb="23" eb="26">
      <t>ホジョガク</t>
    </rPh>
    <phoneticPr fontId="5"/>
  </si>
  <si>
    <t>①健診１人当たり補助額
国庫補助額（補助率１／３）／受診者数　　　　　　　　　　　　　　</t>
    <rPh sb="1" eb="3">
      <t>ケンシン</t>
    </rPh>
    <rPh sb="4" eb="5">
      <t>ニン</t>
    </rPh>
    <rPh sb="5" eb="6">
      <t>ア</t>
    </rPh>
    <rPh sb="8" eb="11">
      <t>ホジョガク</t>
    </rPh>
    <rPh sb="12" eb="14">
      <t>コッコ</t>
    </rPh>
    <rPh sb="14" eb="17">
      <t>ホジョガク</t>
    </rPh>
    <rPh sb="18" eb="21">
      <t>ホジョリツ</t>
    </rPh>
    <rPh sb="26" eb="29">
      <t>ジュシンシャ</t>
    </rPh>
    <rPh sb="29" eb="30">
      <t>スウ</t>
    </rPh>
    <phoneticPr fontId="5"/>
  </si>
  <si>
    <t>②後発医薬品周知に係る一人当たり補助額
国庫補助額（補助率１／２）／被保険者数（実施広域連合分）　</t>
    <rPh sb="1" eb="3">
      <t>コウハツ</t>
    </rPh>
    <rPh sb="3" eb="6">
      <t>イヤクヒン</t>
    </rPh>
    <rPh sb="6" eb="8">
      <t>シュウチ</t>
    </rPh>
    <rPh sb="9" eb="10">
      <t>カカ</t>
    </rPh>
    <rPh sb="11" eb="13">
      <t>ヒトリ</t>
    </rPh>
    <rPh sb="13" eb="14">
      <t>ア</t>
    </rPh>
    <rPh sb="16" eb="19">
      <t>ホジョガク</t>
    </rPh>
    <rPh sb="20" eb="22">
      <t>コッコ</t>
    </rPh>
    <rPh sb="22" eb="25">
      <t>ホジョガク</t>
    </rPh>
    <rPh sb="26" eb="29">
      <t>ホジョリツ</t>
    </rPh>
    <rPh sb="34" eb="38">
      <t>ヒホケンシャ</t>
    </rPh>
    <rPh sb="38" eb="39">
      <t>スウ</t>
    </rPh>
    <rPh sb="40" eb="42">
      <t>ジッシ</t>
    </rPh>
    <rPh sb="42" eb="44">
      <t>コウイキ</t>
    </rPh>
    <rPh sb="44" eb="46">
      <t>レンゴウ</t>
    </rPh>
    <rPh sb="46" eb="47">
      <t>ブン</t>
    </rPh>
    <phoneticPr fontId="5"/>
  </si>
  <si>
    <t>192,123/16,236,819</t>
    <phoneticPr fontId="5"/>
  </si>
  <si>
    <t>③１広域連合当たり補助額
国庫補助額／広域連合数（４７）　　　　　　　　　　　　　　</t>
    <rPh sb="2" eb="4">
      <t>コウイキ</t>
    </rPh>
    <rPh sb="4" eb="6">
      <t>レンゴウ</t>
    </rPh>
    <rPh sb="6" eb="7">
      <t>ア</t>
    </rPh>
    <rPh sb="9" eb="12">
      <t>ホジョガク</t>
    </rPh>
    <rPh sb="13" eb="15">
      <t>コッコ</t>
    </rPh>
    <rPh sb="15" eb="18">
      <t>ホジョガク</t>
    </rPh>
    <rPh sb="19" eb="21">
      <t>コウイキ</t>
    </rPh>
    <rPh sb="21" eb="23">
      <t>レンゴウ</t>
    </rPh>
    <rPh sb="23" eb="24">
      <t>スウ</t>
    </rPh>
    <phoneticPr fontId="5"/>
  </si>
  <si>
    <t>1,000/47</t>
    <phoneticPr fontId="5"/>
  </si>
  <si>
    <t>施策目標：Ⅰ－９－１　データヘルスの推進による保険者機能の強化等により適正かつ安定的・効率的な医療保険制度を構築すること</t>
    <rPh sb="0" eb="2">
      <t>セサク</t>
    </rPh>
    <rPh sb="2" eb="4">
      <t>モクヒョウ</t>
    </rPh>
    <rPh sb="18" eb="20">
      <t>スイシン</t>
    </rPh>
    <rPh sb="23" eb="26">
      <t>ホケンシャ</t>
    </rPh>
    <rPh sb="26" eb="28">
      <t>キノウ</t>
    </rPh>
    <rPh sb="29" eb="31">
      <t>キョウカ</t>
    </rPh>
    <rPh sb="31" eb="32">
      <t>トウ</t>
    </rPh>
    <rPh sb="35" eb="37">
      <t>テキセイ</t>
    </rPh>
    <rPh sb="39" eb="42">
      <t>アンテイテキ</t>
    </rPh>
    <rPh sb="43" eb="46">
      <t>コウリツテキ</t>
    </rPh>
    <rPh sb="47" eb="49">
      <t>イリョウ</t>
    </rPh>
    <rPh sb="49" eb="51">
      <t>ホケン</t>
    </rPh>
    <rPh sb="51" eb="53">
      <t>セイド</t>
    </rPh>
    <rPh sb="54" eb="56">
      <t>コウチク</t>
    </rPh>
    <phoneticPr fontId="5"/>
  </si>
  <si>
    <t>かかりつけ医等と連携して生活習慣病の重症化予防に取り組む自治体（後期高齢者医療広域連合）</t>
    <rPh sb="5" eb="6">
      <t>イ</t>
    </rPh>
    <rPh sb="6" eb="7">
      <t>トウ</t>
    </rPh>
    <rPh sb="8" eb="10">
      <t>レンケイ</t>
    </rPh>
    <rPh sb="12" eb="14">
      <t>セイカツ</t>
    </rPh>
    <rPh sb="14" eb="17">
      <t>シュウカンビョウ</t>
    </rPh>
    <rPh sb="18" eb="21">
      <t>ジュウショウカ</t>
    </rPh>
    <rPh sb="21" eb="23">
      <t>ヨボウ</t>
    </rPh>
    <rPh sb="24" eb="25">
      <t>ト</t>
    </rPh>
    <rPh sb="26" eb="27">
      <t>ク</t>
    </rPh>
    <rPh sb="28" eb="31">
      <t>ジチタイ</t>
    </rPh>
    <rPh sb="32" eb="34">
      <t>コウキ</t>
    </rPh>
    <rPh sb="34" eb="37">
      <t>コウレイシャ</t>
    </rPh>
    <rPh sb="37" eb="39">
      <t>イリョウ</t>
    </rPh>
    <rPh sb="39" eb="41">
      <t>コウイキ</t>
    </rPh>
    <rPh sb="41" eb="43">
      <t>レンゴウ</t>
    </rPh>
    <phoneticPr fontId="5"/>
  </si>
  <si>
    <t>データヘルス計画の策定状況（後期高齢者医療広域連合）</t>
    <rPh sb="6" eb="8">
      <t>ケイカク</t>
    </rPh>
    <rPh sb="9" eb="11">
      <t>サクテイ</t>
    </rPh>
    <rPh sb="11" eb="13">
      <t>ジョウキョウ</t>
    </rPh>
    <rPh sb="14" eb="16">
      <t>コウキ</t>
    </rPh>
    <rPh sb="16" eb="19">
      <t>コウレイシャ</t>
    </rPh>
    <rPh sb="19" eb="21">
      <t>イリョウ</t>
    </rPh>
    <rPh sb="21" eb="23">
      <t>コウイキ</t>
    </rPh>
    <rPh sb="23" eb="25">
      <t>レンゴウ</t>
    </rPh>
    <phoneticPr fontId="5"/>
  </si>
  <si>
    <t>-</t>
  </si>
  <si>
    <t>保険料（税）の収納率（後期高齢者医療広域連合）</t>
    <rPh sb="0" eb="3">
      <t>ホケンリョウ</t>
    </rPh>
    <rPh sb="4" eb="5">
      <t>ゼイ</t>
    </rPh>
    <rPh sb="7" eb="10">
      <t>シュウノウリツ</t>
    </rPh>
    <rPh sb="11" eb="13">
      <t>コウキ</t>
    </rPh>
    <rPh sb="13" eb="16">
      <t>コウレイシャ</t>
    </rPh>
    <rPh sb="16" eb="18">
      <t>イリョウ</t>
    </rPh>
    <rPh sb="18" eb="20">
      <t>コウイキ</t>
    </rPh>
    <rPh sb="20" eb="22">
      <t>レンゴウ</t>
    </rPh>
    <phoneticPr fontId="5"/>
  </si>
  <si>
    <t>後発医薬品差額通知実施保険者の割合（後期高齢者医療広域連合）</t>
    <rPh sb="0" eb="2">
      <t>コウハツ</t>
    </rPh>
    <rPh sb="2" eb="5">
      <t>イヤクヒン</t>
    </rPh>
    <rPh sb="5" eb="7">
      <t>サガク</t>
    </rPh>
    <rPh sb="7" eb="9">
      <t>ツウチ</t>
    </rPh>
    <rPh sb="9" eb="11">
      <t>ジッシ</t>
    </rPh>
    <rPh sb="11" eb="14">
      <t>ホケンシャ</t>
    </rPh>
    <rPh sb="15" eb="17">
      <t>ワリアイ</t>
    </rPh>
    <rPh sb="18" eb="20">
      <t>コウキ</t>
    </rPh>
    <rPh sb="20" eb="23">
      <t>コウレイシャ</t>
    </rPh>
    <rPh sb="23" eb="25">
      <t>イリョウ</t>
    </rPh>
    <rPh sb="25" eb="27">
      <t>コウイキ</t>
    </rPh>
    <rPh sb="27" eb="29">
      <t>レンゴウ</t>
    </rPh>
    <phoneticPr fontId="5"/>
  </si>
  <si>
    <t>-</t>
    <phoneticPr fontId="5"/>
  </si>
  <si>
    <t>後期高齢者医療に係る事業を円滑に実施するため、後期高齢者医療広域連合に対し健康診査、医療費適正化及び特別高額医療費共同事業に要する経費の一部について補助する。もって保険者等への国庫補助を通じて医療保険の安定的運営に寄与している。</t>
    <rPh sb="0" eb="2">
      <t>コウキ</t>
    </rPh>
    <rPh sb="2" eb="5">
      <t>コウレイシャ</t>
    </rPh>
    <rPh sb="5" eb="7">
      <t>イリョウ</t>
    </rPh>
    <rPh sb="8" eb="9">
      <t>カカ</t>
    </rPh>
    <rPh sb="10" eb="12">
      <t>ジギョウ</t>
    </rPh>
    <rPh sb="13" eb="15">
      <t>エンカツ</t>
    </rPh>
    <rPh sb="16" eb="18">
      <t>ジッシ</t>
    </rPh>
    <rPh sb="23" eb="25">
      <t>コウキ</t>
    </rPh>
    <rPh sb="25" eb="28">
      <t>コウレイシャ</t>
    </rPh>
    <rPh sb="28" eb="30">
      <t>イリョウ</t>
    </rPh>
    <rPh sb="30" eb="32">
      <t>コウイキ</t>
    </rPh>
    <rPh sb="32" eb="34">
      <t>レンゴウ</t>
    </rPh>
    <rPh sb="35" eb="36">
      <t>タイ</t>
    </rPh>
    <rPh sb="37" eb="39">
      <t>ケンコウ</t>
    </rPh>
    <rPh sb="39" eb="41">
      <t>シンサ</t>
    </rPh>
    <rPh sb="42" eb="45">
      <t>イリョウヒ</t>
    </rPh>
    <rPh sb="45" eb="48">
      <t>テキセイカ</t>
    </rPh>
    <rPh sb="48" eb="49">
      <t>オヨ</t>
    </rPh>
    <rPh sb="50" eb="52">
      <t>トクベツ</t>
    </rPh>
    <rPh sb="52" eb="54">
      <t>コウガク</t>
    </rPh>
    <rPh sb="54" eb="57">
      <t>イリョウヒ</t>
    </rPh>
    <rPh sb="57" eb="59">
      <t>キョウドウ</t>
    </rPh>
    <rPh sb="59" eb="61">
      <t>ジギョウ</t>
    </rPh>
    <rPh sb="62" eb="63">
      <t>ヨウ</t>
    </rPh>
    <rPh sb="65" eb="67">
      <t>ケイヒ</t>
    </rPh>
    <rPh sb="68" eb="70">
      <t>イチブ</t>
    </rPh>
    <rPh sb="74" eb="76">
      <t>ホジョ</t>
    </rPh>
    <rPh sb="82" eb="85">
      <t>ホケンシャ</t>
    </rPh>
    <rPh sb="85" eb="86">
      <t>トウ</t>
    </rPh>
    <rPh sb="88" eb="90">
      <t>コッコ</t>
    </rPh>
    <rPh sb="90" eb="92">
      <t>ホジョ</t>
    </rPh>
    <rPh sb="93" eb="94">
      <t>ツウ</t>
    </rPh>
    <rPh sb="96" eb="98">
      <t>イリョウ</t>
    </rPh>
    <rPh sb="98" eb="100">
      <t>ホケン</t>
    </rPh>
    <rPh sb="101" eb="104">
      <t>アンテイテキ</t>
    </rPh>
    <rPh sb="104" eb="106">
      <t>ウンエイ</t>
    </rPh>
    <rPh sb="107" eb="109">
      <t>キヨ</t>
    </rPh>
    <phoneticPr fontId="5"/>
  </si>
  <si>
    <t>-</t>
    <phoneticPr fontId="5"/>
  </si>
  <si>
    <t>-</t>
    <phoneticPr fontId="5"/>
  </si>
  <si>
    <t>-</t>
    <phoneticPr fontId="5"/>
  </si>
  <si>
    <t>-</t>
    <phoneticPr fontId="5"/>
  </si>
  <si>
    <t>-</t>
    <phoneticPr fontId="5"/>
  </si>
  <si>
    <t>-</t>
    <phoneticPr fontId="5"/>
  </si>
  <si>
    <t>-</t>
    <phoneticPr fontId="5"/>
  </si>
  <si>
    <t>健診の実施により高齢者の疾病の重症化予防等を防ぐとともに医療費適正化という政策目的があり国として推進していく必要がある。</t>
    <rPh sb="0" eb="2">
      <t>ケンシン</t>
    </rPh>
    <rPh sb="3" eb="5">
      <t>ジッシ</t>
    </rPh>
    <rPh sb="8" eb="11">
      <t>コウレイシャ</t>
    </rPh>
    <rPh sb="12" eb="14">
      <t>シッペイ</t>
    </rPh>
    <rPh sb="15" eb="18">
      <t>ジュウショウカ</t>
    </rPh>
    <rPh sb="18" eb="20">
      <t>ヨボウ</t>
    </rPh>
    <rPh sb="20" eb="21">
      <t>トウ</t>
    </rPh>
    <rPh sb="22" eb="23">
      <t>フセ</t>
    </rPh>
    <rPh sb="28" eb="31">
      <t>イリョウヒ</t>
    </rPh>
    <rPh sb="31" eb="34">
      <t>テキセイカ</t>
    </rPh>
    <rPh sb="37" eb="39">
      <t>セイサク</t>
    </rPh>
    <rPh sb="39" eb="41">
      <t>モクテキ</t>
    </rPh>
    <rPh sb="44" eb="45">
      <t>クニ</t>
    </rPh>
    <rPh sb="48" eb="50">
      <t>スイシン</t>
    </rPh>
    <rPh sb="54" eb="56">
      <t>ヒツヨウ</t>
    </rPh>
    <phoneticPr fontId="5"/>
  </si>
  <si>
    <t>後期高齢者医療広域連合の実施する事業に対して、国庫補助することで事業を推進している。</t>
    <rPh sb="0" eb="2">
      <t>コウキ</t>
    </rPh>
    <rPh sb="2" eb="5">
      <t>コウレイシャ</t>
    </rPh>
    <rPh sb="5" eb="7">
      <t>イリョウ</t>
    </rPh>
    <rPh sb="7" eb="9">
      <t>コウイキ</t>
    </rPh>
    <rPh sb="9" eb="11">
      <t>レンゴウ</t>
    </rPh>
    <rPh sb="12" eb="14">
      <t>ジッシ</t>
    </rPh>
    <rPh sb="16" eb="18">
      <t>ジギョウ</t>
    </rPh>
    <rPh sb="19" eb="20">
      <t>タイ</t>
    </rPh>
    <rPh sb="23" eb="25">
      <t>コッコ</t>
    </rPh>
    <rPh sb="25" eb="27">
      <t>ホジョ</t>
    </rPh>
    <rPh sb="32" eb="34">
      <t>ジギョウ</t>
    </rPh>
    <rPh sb="35" eb="37">
      <t>スイシン</t>
    </rPh>
    <phoneticPr fontId="5"/>
  </si>
  <si>
    <t>医療費適正化を図る政策目的に基づく事業である。</t>
    <rPh sb="0" eb="3">
      <t>イリョウヒ</t>
    </rPh>
    <rPh sb="3" eb="6">
      <t>テキセイカ</t>
    </rPh>
    <rPh sb="7" eb="8">
      <t>ハカ</t>
    </rPh>
    <rPh sb="9" eb="11">
      <t>セイサク</t>
    </rPh>
    <rPh sb="11" eb="13">
      <t>モクテキ</t>
    </rPh>
    <rPh sb="14" eb="15">
      <t>モト</t>
    </rPh>
    <rPh sb="17" eb="19">
      <t>ジギョウ</t>
    </rPh>
    <phoneticPr fontId="5"/>
  </si>
  <si>
    <t>無</t>
  </si>
  <si>
    <t>地域の実情を踏まえて事業を行えるよう各広域連合に補助している。</t>
    <rPh sb="0" eb="2">
      <t>チイキ</t>
    </rPh>
    <rPh sb="3" eb="5">
      <t>ジツジョウ</t>
    </rPh>
    <rPh sb="6" eb="7">
      <t>フ</t>
    </rPh>
    <rPh sb="10" eb="12">
      <t>ジギョウ</t>
    </rPh>
    <rPh sb="13" eb="14">
      <t>オコナ</t>
    </rPh>
    <rPh sb="18" eb="19">
      <t>カク</t>
    </rPh>
    <rPh sb="19" eb="21">
      <t>コウイキ</t>
    </rPh>
    <rPh sb="21" eb="23">
      <t>レンゴウ</t>
    </rPh>
    <rPh sb="24" eb="26">
      <t>ホジョ</t>
    </rPh>
    <phoneticPr fontId="5"/>
  </si>
  <si>
    <t>‐</t>
  </si>
  <si>
    <t>－</t>
    <phoneticPr fontId="5"/>
  </si>
  <si>
    <t>各広域連合において、効率的に事業を実施するよう努めている。</t>
    <rPh sb="0" eb="1">
      <t>カク</t>
    </rPh>
    <rPh sb="1" eb="3">
      <t>コウイキ</t>
    </rPh>
    <rPh sb="3" eb="5">
      <t>レンゴウ</t>
    </rPh>
    <rPh sb="10" eb="12">
      <t>コウリツ</t>
    </rPh>
    <rPh sb="12" eb="13">
      <t>テキ</t>
    </rPh>
    <rPh sb="14" eb="16">
      <t>ジギョウ</t>
    </rPh>
    <rPh sb="17" eb="19">
      <t>ジッシ</t>
    </rPh>
    <rPh sb="23" eb="24">
      <t>ツト</t>
    </rPh>
    <phoneticPr fontId="5"/>
  </si>
  <si>
    <t>地域の実情を踏まえて事業を行えるよう各広域連合に支出しており、適切に運用されていることを確認している。</t>
    <rPh sb="0" eb="2">
      <t>チイキ</t>
    </rPh>
    <rPh sb="3" eb="5">
      <t>ジツジョウ</t>
    </rPh>
    <rPh sb="6" eb="7">
      <t>フ</t>
    </rPh>
    <rPh sb="10" eb="12">
      <t>ジギョウ</t>
    </rPh>
    <rPh sb="13" eb="14">
      <t>オコナ</t>
    </rPh>
    <rPh sb="18" eb="19">
      <t>カク</t>
    </rPh>
    <rPh sb="19" eb="21">
      <t>コウイキ</t>
    </rPh>
    <rPh sb="21" eb="23">
      <t>レンゴウ</t>
    </rPh>
    <rPh sb="24" eb="26">
      <t>シシュツ</t>
    </rPh>
    <rPh sb="31" eb="33">
      <t>テキセツ</t>
    </rPh>
    <rPh sb="34" eb="36">
      <t>ウンヨウ</t>
    </rPh>
    <rPh sb="44" eb="46">
      <t>カクニン</t>
    </rPh>
    <phoneticPr fontId="5"/>
  </si>
  <si>
    <t>補助金の実績報告書で詳細を把握し、適切に運用されていることを確認している。</t>
    <rPh sb="0" eb="3">
      <t>ホジョキン</t>
    </rPh>
    <rPh sb="4" eb="6">
      <t>ジッセキ</t>
    </rPh>
    <rPh sb="6" eb="9">
      <t>ホウコクショ</t>
    </rPh>
    <rPh sb="10" eb="12">
      <t>ショウサイ</t>
    </rPh>
    <rPh sb="13" eb="15">
      <t>ハアク</t>
    </rPh>
    <rPh sb="17" eb="19">
      <t>テキセツ</t>
    </rPh>
    <rPh sb="20" eb="22">
      <t>ウンヨウ</t>
    </rPh>
    <rPh sb="30" eb="32">
      <t>カクニン</t>
    </rPh>
    <phoneticPr fontId="5"/>
  </si>
  <si>
    <t>-</t>
    <phoneticPr fontId="5"/>
  </si>
  <si>
    <t>地域の実情を踏まえた各広域連合の取組により、目標に対する実績向上が図られている。</t>
    <rPh sb="0" eb="2">
      <t>チイキ</t>
    </rPh>
    <rPh sb="3" eb="5">
      <t>ジツジョウ</t>
    </rPh>
    <rPh sb="6" eb="7">
      <t>フ</t>
    </rPh>
    <rPh sb="10" eb="11">
      <t>カク</t>
    </rPh>
    <rPh sb="11" eb="13">
      <t>コウイキ</t>
    </rPh>
    <rPh sb="13" eb="15">
      <t>レンゴウ</t>
    </rPh>
    <rPh sb="16" eb="18">
      <t>トリクミ</t>
    </rPh>
    <rPh sb="22" eb="24">
      <t>モクヒョウ</t>
    </rPh>
    <rPh sb="25" eb="26">
      <t>タイ</t>
    </rPh>
    <rPh sb="28" eb="30">
      <t>ジッセキ</t>
    </rPh>
    <rPh sb="30" eb="32">
      <t>コウジョウ</t>
    </rPh>
    <rPh sb="33" eb="34">
      <t>ハカ</t>
    </rPh>
    <phoneticPr fontId="5"/>
  </si>
  <si>
    <t>広域連合が地域の実情に応じて効果的・効率的に事業を実施するよう努めている。</t>
    <rPh sb="0" eb="2">
      <t>コウイキ</t>
    </rPh>
    <rPh sb="2" eb="4">
      <t>レンゴウ</t>
    </rPh>
    <rPh sb="5" eb="7">
      <t>チイキ</t>
    </rPh>
    <rPh sb="8" eb="10">
      <t>ジツジョウ</t>
    </rPh>
    <rPh sb="11" eb="12">
      <t>オウ</t>
    </rPh>
    <rPh sb="14" eb="17">
      <t>コウカテキ</t>
    </rPh>
    <rPh sb="18" eb="20">
      <t>コウリツ</t>
    </rPh>
    <rPh sb="20" eb="21">
      <t>テキ</t>
    </rPh>
    <rPh sb="22" eb="24">
      <t>ジギョウ</t>
    </rPh>
    <rPh sb="25" eb="27">
      <t>ジッシ</t>
    </rPh>
    <rPh sb="31" eb="32">
      <t>ツト</t>
    </rPh>
    <phoneticPr fontId="5"/>
  </si>
  <si>
    <t>概ね活動実績は見込みに見合っており、さらに向上できるよう努めている。</t>
    <rPh sb="0" eb="1">
      <t>オオム</t>
    </rPh>
    <rPh sb="2" eb="4">
      <t>カツドウ</t>
    </rPh>
    <rPh sb="4" eb="6">
      <t>ジッセキ</t>
    </rPh>
    <rPh sb="7" eb="9">
      <t>ミコ</t>
    </rPh>
    <rPh sb="11" eb="13">
      <t>ミア</t>
    </rPh>
    <rPh sb="21" eb="23">
      <t>コウジョウ</t>
    </rPh>
    <rPh sb="28" eb="29">
      <t>ツト</t>
    </rPh>
    <phoneticPr fontId="5"/>
  </si>
  <si>
    <t>ジェネリック医薬品希望カードの配付等によって、ジェネリック医薬品の使用促進につながっており、使用率においても年々増加している。</t>
    <rPh sb="6" eb="9">
      <t>イヤクヒン</t>
    </rPh>
    <rPh sb="9" eb="11">
      <t>キボウ</t>
    </rPh>
    <rPh sb="15" eb="17">
      <t>ハイフ</t>
    </rPh>
    <rPh sb="17" eb="18">
      <t>トウ</t>
    </rPh>
    <rPh sb="29" eb="32">
      <t>イヤクヒン</t>
    </rPh>
    <rPh sb="33" eb="35">
      <t>シヨウ</t>
    </rPh>
    <rPh sb="35" eb="37">
      <t>ソクシン</t>
    </rPh>
    <rPh sb="46" eb="48">
      <t>シヨウ</t>
    </rPh>
    <rPh sb="48" eb="49">
      <t>リツ</t>
    </rPh>
    <rPh sb="54" eb="56">
      <t>ネンネン</t>
    </rPh>
    <rPh sb="56" eb="58">
      <t>ゾウカ</t>
    </rPh>
    <phoneticPr fontId="5"/>
  </si>
  <si>
    <t>後期高齢者医療制度関係業務事業費補助金</t>
    <rPh sb="0" eb="2">
      <t>コウキ</t>
    </rPh>
    <rPh sb="2" eb="5">
      <t>コウレイシャ</t>
    </rPh>
    <rPh sb="5" eb="7">
      <t>イリョウ</t>
    </rPh>
    <rPh sb="7" eb="9">
      <t>セイド</t>
    </rPh>
    <rPh sb="9" eb="11">
      <t>カンケイ</t>
    </rPh>
    <rPh sb="11" eb="13">
      <t>ギョウム</t>
    </rPh>
    <rPh sb="13" eb="16">
      <t>ジギョウヒ</t>
    </rPh>
    <rPh sb="16" eb="19">
      <t>ホジョキン</t>
    </rPh>
    <phoneticPr fontId="5"/>
  </si>
  <si>
    <t>特定健康診査・保健指導に必要な経費</t>
    <rPh sb="0" eb="2">
      <t>トクテイ</t>
    </rPh>
    <rPh sb="2" eb="4">
      <t>ケンコウ</t>
    </rPh>
    <rPh sb="4" eb="6">
      <t>シンサ</t>
    </rPh>
    <rPh sb="7" eb="9">
      <t>ホケン</t>
    </rPh>
    <rPh sb="9" eb="11">
      <t>シドウ</t>
    </rPh>
    <rPh sb="12" eb="14">
      <t>ヒツヨウ</t>
    </rPh>
    <rPh sb="15" eb="17">
      <t>ケイヒ</t>
    </rPh>
    <phoneticPr fontId="5"/>
  </si>
  <si>
    <t>医療費適正化等推進事業は事業の充実を図る一方、引き続き、健康診査の実施方法については費用の安い集団検診を推進しコスト削減に努める。</t>
    <rPh sb="0" eb="3">
      <t>イリョウヒ</t>
    </rPh>
    <rPh sb="3" eb="6">
      <t>テキセイカ</t>
    </rPh>
    <rPh sb="6" eb="7">
      <t>トウ</t>
    </rPh>
    <rPh sb="7" eb="9">
      <t>スイシン</t>
    </rPh>
    <rPh sb="9" eb="11">
      <t>ジギョウ</t>
    </rPh>
    <rPh sb="12" eb="14">
      <t>ジギョウ</t>
    </rPh>
    <rPh sb="15" eb="17">
      <t>ジュウジツ</t>
    </rPh>
    <rPh sb="18" eb="19">
      <t>ハカ</t>
    </rPh>
    <rPh sb="20" eb="22">
      <t>イッポウ</t>
    </rPh>
    <rPh sb="23" eb="24">
      <t>ヒ</t>
    </rPh>
    <rPh sb="25" eb="26">
      <t>ツヅ</t>
    </rPh>
    <rPh sb="28" eb="30">
      <t>ケンコウ</t>
    </rPh>
    <rPh sb="30" eb="32">
      <t>シンサ</t>
    </rPh>
    <rPh sb="33" eb="35">
      <t>ジッシ</t>
    </rPh>
    <rPh sb="35" eb="37">
      <t>ホウホウ</t>
    </rPh>
    <rPh sb="42" eb="44">
      <t>ヒヨウ</t>
    </rPh>
    <rPh sb="45" eb="46">
      <t>ヤス</t>
    </rPh>
    <rPh sb="47" eb="49">
      <t>シュウダン</t>
    </rPh>
    <rPh sb="49" eb="51">
      <t>ケンシン</t>
    </rPh>
    <rPh sb="52" eb="54">
      <t>スイシン</t>
    </rPh>
    <rPh sb="58" eb="60">
      <t>サクゲン</t>
    </rPh>
    <rPh sb="61" eb="62">
      <t>ツト</t>
    </rPh>
    <phoneticPr fontId="5"/>
  </si>
  <si>
    <t>233</t>
    <phoneticPr fontId="5"/>
  </si>
  <si>
    <t>243</t>
    <phoneticPr fontId="5"/>
  </si>
  <si>
    <t>220</t>
    <phoneticPr fontId="5"/>
  </si>
  <si>
    <t>248</t>
    <phoneticPr fontId="5"/>
  </si>
  <si>
    <t>187</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</si>
  <si>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</si>
  <si>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</si>
  <si>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</si>
  <si>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</si>
  <si>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</si>
  <si>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</si>
  <si>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</si>
  <si>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</si>
  <si>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</si>
  <si>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</si>
  <si>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</si>
  <si>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</si>
  <si>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</si>
  <si>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</si>
  <si>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</si>
  <si>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</si>
  <si>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</si>
  <si>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</si>
  <si>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</si>
  <si>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</si>
  <si>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A.東京都後期高齢者医療広域連合</t>
    <rPh sb="2" eb="5">
      <t>トウキョウト</t>
    </rPh>
    <rPh sb="5" eb="7">
      <t>コウキ</t>
    </rPh>
    <rPh sb="7" eb="10">
      <t>コウレイシャ</t>
    </rPh>
    <rPh sb="10" eb="12">
      <t>イリョウ</t>
    </rPh>
    <rPh sb="12" eb="14">
      <t>コウイキ</t>
    </rPh>
    <rPh sb="14" eb="16">
      <t>レンゴウ</t>
    </rPh>
    <phoneticPr fontId="5"/>
  </si>
  <si>
    <t>東京都後期高齢者医療広域連合</t>
    <rPh sb="3" eb="5">
      <t>コウキ</t>
    </rPh>
    <rPh sb="5" eb="8">
      <t>コウレイシャ</t>
    </rPh>
    <rPh sb="8" eb="10">
      <t>イリョウ</t>
    </rPh>
    <rPh sb="10" eb="12">
      <t>コウイキ</t>
    </rPh>
    <rPh sb="12" eb="14">
      <t>レンゴウ</t>
    </rPh>
    <phoneticPr fontId="5"/>
  </si>
  <si>
    <t>愛知県後期高齢者医療広域連合</t>
  </si>
  <si>
    <t>大阪府後期高齢者医療広域連合</t>
  </si>
  <si>
    <t>神奈川県後期高齢者医療広域連合</t>
  </si>
  <si>
    <t>埼玉県後期高齢者医療広域連合</t>
  </si>
  <si>
    <t>千葉県後期高齢者医療広域連合</t>
  </si>
  <si>
    <t>兵庫県後期高齢者医療広域連合</t>
  </si>
  <si>
    <t>北海道後期高齢者医療広域連合</t>
  </si>
  <si>
    <t>静岡県後期高齢者医療広域連合</t>
  </si>
  <si>
    <t>三重県後期高齢者医療広域連合</t>
  </si>
  <si>
    <t>健康診査事業、医療費適正化等推進事業及び特別高額医療費共同事業等、後期高齢者医療に係る事業運営を円滑に実施するための事業</t>
  </si>
  <si>
    <t>補助金等交付</t>
  </si>
  <si>
    <t>-</t>
    <phoneticPr fontId="5"/>
  </si>
  <si>
    <t>-</t>
    <phoneticPr fontId="5"/>
  </si>
  <si>
    <t>-</t>
    <phoneticPr fontId="5"/>
  </si>
  <si>
    <t>-</t>
    <phoneticPr fontId="5"/>
  </si>
  <si>
    <t>-</t>
    <phoneticPr fontId="5"/>
  </si>
  <si>
    <t>239</t>
    <phoneticPr fontId="5"/>
  </si>
  <si>
    <t>地域の実情を踏まえて各広域連合において、効果的・効率的に事業を実施するよう努めている。</t>
    <rPh sb="0" eb="2">
      <t>チイキ</t>
    </rPh>
    <rPh sb="3" eb="5">
      <t>ジツジョウ</t>
    </rPh>
    <rPh sb="6" eb="7">
      <t>フ</t>
    </rPh>
    <rPh sb="10" eb="11">
      <t>カク</t>
    </rPh>
    <rPh sb="11" eb="13">
      <t>コウイキ</t>
    </rPh>
    <rPh sb="13" eb="15">
      <t>レンゴウ</t>
    </rPh>
    <rPh sb="20" eb="23">
      <t>コウカテキ</t>
    </rPh>
    <rPh sb="24" eb="27">
      <t>コウリツテキ</t>
    </rPh>
    <rPh sb="28" eb="30">
      <t>ジギョウ</t>
    </rPh>
    <rPh sb="31" eb="33">
      <t>ジッシ</t>
    </rPh>
    <rPh sb="37" eb="38">
      <t>ツト</t>
    </rPh>
    <phoneticPr fontId="5"/>
  </si>
  <si>
    <t>健康診査事業や後発医薬品の使用促進事業等の医療費適正化等推進事業は、成果実績も年々向上しており、平成29年度においても向上する見込みである。
医療費の適正化を図るため、引き続き国による支援は必要である。</t>
    <rPh sb="0" eb="2">
      <t>ケンコウ</t>
    </rPh>
    <rPh sb="2" eb="4">
      <t>シンサ</t>
    </rPh>
    <rPh sb="4" eb="6">
      <t>ジギョウ</t>
    </rPh>
    <rPh sb="7" eb="9">
      <t>コウハツ</t>
    </rPh>
    <rPh sb="9" eb="12">
      <t>イヤクヒン</t>
    </rPh>
    <rPh sb="13" eb="15">
      <t>シヨウ</t>
    </rPh>
    <rPh sb="15" eb="17">
      <t>ソクシン</t>
    </rPh>
    <rPh sb="17" eb="19">
      <t>ジギョウ</t>
    </rPh>
    <rPh sb="19" eb="20">
      <t>トウ</t>
    </rPh>
    <rPh sb="21" eb="24">
      <t>イリョウヒ</t>
    </rPh>
    <rPh sb="24" eb="27">
      <t>テキセイカ</t>
    </rPh>
    <rPh sb="27" eb="28">
      <t>トウ</t>
    </rPh>
    <rPh sb="28" eb="30">
      <t>スイシン</t>
    </rPh>
    <rPh sb="30" eb="32">
      <t>ジギョウ</t>
    </rPh>
    <rPh sb="34" eb="36">
      <t>セイカ</t>
    </rPh>
    <rPh sb="36" eb="38">
      <t>ジッセキ</t>
    </rPh>
    <rPh sb="39" eb="41">
      <t>ネンネン</t>
    </rPh>
    <rPh sb="41" eb="43">
      <t>コウジョウ</t>
    </rPh>
    <rPh sb="48" eb="50">
      <t>ヘイセイ</t>
    </rPh>
    <rPh sb="52" eb="54">
      <t>ネンド</t>
    </rPh>
    <rPh sb="59" eb="61">
      <t>コウジョウ</t>
    </rPh>
    <rPh sb="63" eb="65">
      <t>ミコ</t>
    </rPh>
    <rPh sb="71" eb="74">
      <t>イリョウヒ</t>
    </rPh>
    <rPh sb="75" eb="78">
      <t>テキセイカ</t>
    </rPh>
    <rPh sb="79" eb="80">
      <t>ハカ</t>
    </rPh>
    <rPh sb="84" eb="85">
      <t>ヒ</t>
    </rPh>
    <rPh sb="86" eb="87">
      <t>ツヅ</t>
    </rPh>
    <rPh sb="88" eb="89">
      <t>クニ</t>
    </rPh>
    <rPh sb="92" eb="94">
      <t>シエン</t>
    </rPh>
    <rPh sb="95" eb="97">
      <t>ヒツヨウ</t>
    </rPh>
    <phoneticPr fontId="5"/>
  </si>
  <si>
    <t>百万円/箇所数</t>
    <rPh sb="0" eb="2">
      <t>ヒャクマン</t>
    </rPh>
    <rPh sb="2" eb="3">
      <t>エン</t>
    </rPh>
    <rPh sb="4" eb="6">
      <t>カショ</t>
    </rPh>
    <rPh sb="6" eb="7">
      <t>スウ</t>
    </rPh>
    <phoneticPr fontId="5"/>
  </si>
  <si>
    <t>-</t>
    <phoneticPr fontId="5"/>
  </si>
  <si>
    <t>-</t>
    <phoneticPr fontId="5"/>
  </si>
  <si>
    <t>-</t>
    <phoneticPr fontId="5"/>
  </si>
  <si>
    <t>-</t>
    <phoneticPr fontId="5"/>
  </si>
  <si>
    <t>1,000/47</t>
    <phoneticPr fontId="5"/>
  </si>
  <si>
    <t>①健康診査事業（補助率１／３）
　・生活習慣病の早期発見等により、疾病の重症化等を防ぐために実施する事業
　・歯、歯肉の状態や口腔清掃状態等をチェックし、口腔機能低下や肺炎等の疾病を予防するため実施する事業
②医療費適正化等推進事業（補助率１／２・定額補助）
　後期高齢者の医療費の適正化及び保険料収納対策等に取り組むために実施する事業
③特別高額医療費共同事業（定額補助）
　著しく高額な医療給付費の発生による後期高齢者医療制度の財政に与える影響を緩和するために実施する事業</t>
    <rPh sb="1" eb="3">
      <t>ケンコウ</t>
    </rPh>
    <rPh sb="3" eb="5">
      <t>シンサ</t>
    </rPh>
    <rPh sb="5" eb="7">
      <t>ジギョウ</t>
    </rPh>
    <rPh sb="8" eb="11">
      <t>ホジョリツ</t>
    </rPh>
    <rPh sb="18" eb="20">
      <t>セイカツ</t>
    </rPh>
    <rPh sb="20" eb="23">
      <t>シュウカンビョウ</t>
    </rPh>
    <rPh sb="24" eb="26">
      <t>ソウキ</t>
    </rPh>
    <rPh sb="26" eb="28">
      <t>ハッケン</t>
    </rPh>
    <rPh sb="28" eb="29">
      <t>トウ</t>
    </rPh>
    <rPh sb="33" eb="35">
      <t>シッペイ</t>
    </rPh>
    <rPh sb="36" eb="39">
      <t>ジュウショウカ</t>
    </rPh>
    <rPh sb="39" eb="40">
      <t>トウ</t>
    </rPh>
    <rPh sb="41" eb="42">
      <t>フセ</t>
    </rPh>
    <rPh sb="46" eb="48">
      <t>ジッシ</t>
    </rPh>
    <rPh sb="50" eb="52">
      <t>ジギョウ</t>
    </rPh>
    <rPh sb="55" eb="56">
      <t>ハ</t>
    </rPh>
    <rPh sb="57" eb="59">
      <t>シニク</t>
    </rPh>
    <rPh sb="60" eb="62">
      <t>ジョウタイ</t>
    </rPh>
    <rPh sb="63" eb="65">
      <t>コウクウ</t>
    </rPh>
    <rPh sb="65" eb="67">
      <t>セイソウ</t>
    </rPh>
    <rPh sb="67" eb="69">
      <t>ジョウタイ</t>
    </rPh>
    <rPh sb="69" eb="70">
      <t>トウ</t>
    </rPh>
    <rPh sb="77" eb="79">
      <t>コウクウ</t>
    </rPh>
    <rPh sb="79" eb="81">
      <t>キノウ</t>
    </rPh>
    <rPh sb="81" eb="83">
      <t>テイカ</t>
    </rPh>
    <rPh sb="84" eb="86">
      <t>ハイエン</t>
    </rPh>
    <rPh sb="86" eb="87">
      <t>トウ</t>
    </rPh>
    <rPh sb="88" eb="90">
      <t>シッペイ</t>
    </rPh>
    <rPh sb="91" eb="93">
      <t>ヨボウ</t>
    </rPh>
    <rPh sb="97" eb="99">
      <t>ジッシ</t>
    </rPh>
    <rPh sb="101" eb="103">
      <t>ジギョウ</t>
    </rPh>
    <rPh sb="105" eb="108">
      <t>イリョウヒ</t>
    </rPh>
    <rPh sb="108" eb="111">
      <t>テキセイカ</t>
    </rPh>
    <rPh sb="111" eb="112">
      <t>トウ</t>
    </rPh>
    <rPh sb="112" eb="114">
      <t>スイシン</t>
    </rPh>
    <rPh sb="114" eb="116">
      <t>ジギョウ</t>
    </rPh>
    <rPh sb="117" eb="120">
      <t>ホジョリツ</t>
    </rPh>
    <rPh sb="124" eb="126">
      <t>テイガク</t>
    </rPh>
    <rPh sb="126" eb="128">
      <t>ホジョ</t>
    </rPh>
    <rPh sb="131" eb="133">
      <t>コウキ</t>
    </rPh>
    <rPh sb="133" eb="136">
      <t>コウレイシャ</t>
    </rPh>
    <rPh sb="137" eb="140">
      <t>イリョウヒ</t>
    </rPh>
    <rPh sb="141" eb="144">
      <t>テキセイカ</t>
    </rPh>
    <rPh sb="144" eb="145">
      <t>オヨ</t>
    </rPh>
    <rPh sb="146" eb="149">
      <t>ホケンリョウ</t>
    </rPh>
    <rPh sb="149" eb="151">
      <t>シュウノウ</t>
    </rPh>
    <rPh sb="151" eb="153">
      <t>タイサク</t>
    </rPh>
    <rPh sb="153" eb="154">
      <t>トウ</t>
    </rPh>
    <rPh sb="155" eb="156">
      <t>ト</t>
    </rPh>
    <rPh sb="157" eb="158">
      <t>ク</t>
    </rPh>
    <rPh sb="162" eb="164">
      <t>ジッシ</t>
    </rPh>
    <rPh sb="166" eb="168">
      <t>ジギョウ</t>
    </rPh>
    <rPh sb="170" eb="172">
      <t>トクベツ</t>
    </rPh>
    <rPh sb="172" eb="174">
      <t>コウガク</t>
    </rPh>
    <rPh sb="174" eb="177">
      <t>イリョウヒ</t>
    </rPh>
    <rPh sb="177" eb="179">
      <t>キョウドウ</t>
    </rPh>
    <rPh sb="179" eb="181">
      <t>ジギョウ</t>
    </rPh>
    <rPh sb="182" eb="184">
      <t>テイガク</t>
    </rPh>
    <rPh sb="184" eb="186">
      <t>ホジョ</t>
    </rPh>
    <rPh sb="189" eb="190">
      <t>イチジル</t>
    </rPh>
    <rPh sb="192" eb="194">
      <t>コウガク</t>
    </rPh>
    <rPh sb="195" eb="197">
      <t>イリョウ</t>
    </rPh>
    <rPh sb="197" eb="200">
      <t>キュウフヒ</t>
    </rPh>
    <rPh sb="201" eb="203">
      <t>ハッセイ</t>
    </rPh>
    <rPh sb="206" eb="208">
      <t>コウキ</t>
    </rPh>
    <rPh sb="208" eb="211">
      <t>コウレイシャ</t>
    </rPh>
    <rPh sb="211" eb="213">
      <t>イリョウ</t>
    </rPh>
    <rPh sb="213" eb="215">
      <t>セイド</t>
    </rPh>
    <rPh sb="216" eb="218">
      <t>ザイセイ</t>
    </rPh>
    <rPh sb="219" eb="220">
      <t>アタ</t>
    </rPh>
    <rPh sb="222" eb="224">
      <t>エイキョウ</t>
    </rPh>
    <rPh sb="225" eb="227">
      <t>カンワ</t>
    </rPh>
    <rPh sb="232" eb="234">
      <t>ジッシ</t>
    </rPh>
    <rPh sb="236" eb="238">
      <t>ジギョウ</t>
    </rPh>
    <phoneticPr fontId="5"/>
  </si>
  <si>
    <t>②後発医薬品の使用割合について、平成32年9月までに80%以上</t>
    <rPh sb="1" eb="3">
      <t>コウハツ</t>
    </rPh>
    <rPh sb="3" eb="6">
      <t>イヤクヒン</t>
    </rPh>
    <rPh sb="7" eb="9">
      <t>シヨウ</t>
    </rPh>
    <rPh sb="9" eb="11">
      <t>ワリアイ</t>
    </rPh>
    <rPh sb="16" eb="18">
      <t>ヘイセイ</t>
    </rPh>
    <rPh sb="20" eb="21">
      <t>ネン</t>
    </rPh>
    <rPh sb="22" eb="23">
      <t>ツキ</t>
    </rPh>
    <rPh sb="29" eb="31">
      <t>イジョウ</t>
    </rPh>
    <phoneticPr fontId="5"/>
  </si>
  <si>
    <t>-</t>
    <phoneticPr fontId="5"/>
  </si>
  <si>
    <t>-</t>
    <phoneticPr fontId="5"/>
  </si>
  <si>
    <t>3,225,683/3,794,720</t>
    <phoneticPr fontId="5"/>
  </si>
  <si>
    <t>2,855,553/4,111,775</t>
    <phoneticPr fontId="5"/>
  </si>
  <si>
    <t>254,027/16,777,798</t>
    <phoneticPr fontId="5"/>
  </si>
  <si>
    <t>練馬区</t>
    <rPh sb="0" eb="3">
      <t>ネリマク</t>
    </rPh>
    <phoneticPr fontId="5"/>
  </si>
  <si>
    <t>足立区</t>
    <rPh sb="0" eb="3">
      <t>アダチク</t>
    </rPh>
    <phoneticPr fontId="5"/>
  </si>
  <si>
    <t>江戸川区</t>
    <rPh sb="0" eb="4">
      <t>エドガワク</t>
    </rPh>
    <phoneticPr fontId="5"/>
  </si>
  <si>
    <t>世田谷区</t>
    <rPh sb="0" eb="4">
      <t>セタガヤク</t>
    </rPh>
    <phoneticPr fontId="5"/>
  </si>
  <si>
    <t>葛飾区</t>
    <rPh sb="0" eb="3">
      <t>カツシカク</t>
    </rPh>
    <phoneticPr fontId="5"/>
  </si>
  <si>
    <t>杉並区</t>
    <rPh sb="0" eb="3">
      <t>スギナミク</t>
    </rPh>
    <phoneticPr fontId="5"/>
  </si>
  <si>
    <t>八王子市</t>
    <rPh sb="0" eb="4">
      <t>ハチオウジシ</t>
    </rPh>
    <phoneticPr fontId="5"/>
  </si>
  <si>
    <t>板橋区</t>
    <rPh sb="0" eb="3">
      <t>イタバシク</t>
    </rPh>
    <phoneticPr fontId="5"/>
  </si>
  <si>
    <t>大田区</t>
    <rPh sb="0" eb="3">
      <t>オオタク</t>
    </rPh>
    <phoneticPr fontId="5"/>
  </si>
  <si>
    <t>町田市</t>
    <rPh sb="0" eb="3">
      <t>マチダシ</t>
    </rPh>
    <phoneticPr fontId="5"/>
  </si>
  <si>
    <t>健康診査事業の委託</t>
    <rPh sb="0" eb="2">
      <t>ケンコウ</t>
    </rPh>
    <rPh sb="2" eb="4">
      <t>シンサ</t>
    </rPh>
    <rPh sb="4" eb="6">
      <t>ジギョウ</t>
    </rPh>
    <rPh sb="7" eb="9">
      <t>イタク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</si>
  <si>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</si>
  <si>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</si>
  <si>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</si>
  <si>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</si>
  <si>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</si>
  <si>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</si>
  <si>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</si>
  <si>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</si>
  <si>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</si>
  <si>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円</t>
    <rPh sb="2" eb="3">
      <t>エン</t>
    </rPh>
    <phoneticPr fontId="5"/>
  </si>
  <si>
    <t>　千円/人</t>
    <rPh sb="1" eb="3">
      <t>センエン</t>
    </rPh>
    <rPh sb="4" eb="5">
      <t>ヒト</t>
    </rPh>
    <phoneticPr fontId="5"/>
  </si>
  <si>
    <t xml:space="preserve">  百万円</t>
    <rPh sb="2" eb="4">
      <t>ヒャクマン</t>
    </rPh>
    <rPh sb="4" eb="5">
      <t>エン</t>
    </rPh>
    <phoneticPr fontId="5"/>
  </si>
  <si>
    <t>％</t>
    <phoneticPr fontId="5"/>
  </si>
  <si>
    <t>％</t>
    <phoneticPr fontId="5"/>
  </si>
  <si>
    <t>本事業は、広域連合が実施する、健康診査事業等に要する経費の一部について補助するものである。一方、後期高齢者医療制度関係業務事業費補助金は、国民健康保険団体連合会及び国民健康保険中央会が行うレセプト電算処理システム推進事業等に要する経費の一部について、補助するものである。
また、本事業は、定期的な健康診査への助成として、後期高齢者医療制度の被保険者を対象として実施しているが、特定健康診査・保健指導に必要な経費は、国民健康保険、被用者保険の被保険者等を対象としており、役割分担は明確である。</t>
    <rPh sb="0" eb="1">
      <t>ホン</t>
    </rPh>
    <rPh sb="1" eb="3">
      <t>ジギョウ</t>
    </rPh>
    <rPh sb="5" eb="7">
      <t>コウイキ</t>
    </rPh>
    <rPh sb="7" eb="9">
      <t>レンゴウ</t>
    </rPh>
    <rPh sb="10" eb="12">
      <t>ジッシ</t>
    </rPh>
    <rPh sb="15" eb="17">
      <t>ケンコウ</t>
    </rPh>
    <rPh sb="17" eb="19">
      <t>シンサ</t>
    </rPh>
    <rPh sb="19" eb="21">
      <t>ジギョウ</t>
    </rPh>
    <rPh sb="21" eb="22">
      <t>トウ</t>
    </rPh>
    <rPh sb="23" eb="24">
      <t>ヨウ</t>
    </rPh>
    <rPh sb="26" eb="28">
      <t>ケイヒ</t>
    </rPh>
    <rPh sb="29" eb="31">
      <t>イチブ</t>
    </rPh>
    <rPh sb="35" eb="37">
      <t>ホジョ</t>
    </rPh>
    <rPh sb="45" eb="47">
      <t>イッポウ</t>
    </rPh>
    <rPh sb="48" eb="50">
      <t>コウキ</t>
    </rPh>
    <rPh sb="50" eb="53">
      <t>コウレイシャ</t>
    </rPh>
    <rPh sb="53" eb="55">
      <t>イリョウ</t>
    </rPh>
    <rPh sb="55" eb="57">
      <t>セイド</t>
    </rPh>
    <rPh sb="57" eb="59">
      <t>カンケイ</t>
    </rPh>
    <rPh sb="59" eb="61">
      <t>ギョウム</t>
    </rPh>
    <rPh sb="61" eb="64">
      <t>ジギョウヒ</t>
    </rPh>
    <rPh sb="64" eb="67">
      <t>ホジョキン</t>
    </rPh>
    <rPh sb="69" eb="71">
      <t>コクミン</t>
    </rPh>
    <rPh sb="71" eb="73">
      <t>ケンコウ</t>
    </rPh>
    <rPh sb="73" eb="75">
      <t>ホケン</t>
    </rPh>
    <rPh sb="75" eb="77">
      <t>ダンタイ</t>
    </rPh>
    <rPh sb="77" eb="80">
      <t>レンゴウカイ</t>
    </rPh>
    <rPh sb="80" eb="81">
      <t>オヨ</t>
    </rPh>
    <rPh sb="82" eb="84">
      <t>コクミン</t>
    </rPh>
    <rPh sb="84" eb="86">
      <t>ケンコウ</t>
    </rPh>
    <rPh sb="86" eb="88">
      <t>ホケン</t>
    </rPh>
    <rPh sb="88" eb="90">
      <t>チュウオウ</t>
    </rPh>
    <rPh sb="90" eb="91">
      <t>カイ</t>
    </rPh>
    <rPh sb="92" eb="93">
      <t>オコナ</t>
    </rPh>
    <rPh sb="98" eb="100">
      <t>デンサン</t>
    </rPh>
    <rPh sb="100" eb="102">
      <t>ショリ</t>
    </rPh>
    <rPh sb="106" eb="108">
      <t>スイシン</t>
    </rPh>
    <rPh sb="108" eb="110">
      <t>ジギョウ</t>
    </rPh>
    <rPh sb="110" eb="111">
      <t>トウ</t>
    </rPh>
    <rPh sb="112" eb="113">
      <t>ヨウ</t>
    </rPh>
    <rPh sb="115" eb="117">
      <t>ケイヒ</t>
    </rPh>
    <rPh sb="118" eb="120">
      <t>イチブ</t>
    </rPh>
    <rPh sb="125" eb="127">
      <t>ホジョ</t>
    </rPh>
    <rPh sb="139" eb="140">
      <t>ホン</t>
    </rPh>
    <rPh sb="140" eb="142">
      <t>ジギョウ</t>
    </rPh>
    <rPh sb="144" eb="147">
      <t>テイキテキ</t>
    </rPh>
    <rPh sb="148" eb="150">
      <t>ケンコウ</t>
    </rPh>
    <rPh sb="150" eb="152">
      <t>シンサ</t>
    </rPh>
    <rPh sb="154" eb="156">
      <t>ジョセイ</t>
    </rPh>
    <rPh sb="160" eb="162">
      <t>コウキ</t>
    </rPh>
    <rPh sb="162" eb="165">
      <t>コウレイシャ</t>
    </rPh>
    <rPh sb="165" eb="167">
      <t>イリョウ</t>
    </rPh>
    <rPh sb="167" eb="169">
      <t>セイド</t>
    </rPh>
    <rPh sb="170" eb="174">
      <t>ヒホケンシャ</t>
    </rPh>
    <rPh sb="175" eb="177">
      <t>タイショウ</t>
    </rPh>
    <rPh sb="180" eb="182">
      <t>ジッシ</t>
    </rPh>
    <rPh sb="188" eb="190">
      <t>トクテイ</t>
    </rPh>
    <rPh sb="190" eb="192">
      <t>ケンコウ</t>
    </rPh>
    <rPh sb="192" eb="194">
      <t>シンサ</t>
    </rPh>
    <rPh sb="195" eb="197">
      <t>ホケン</t>
    </rPh>
    <rPh sb="197" eb="199">
      <t>シドウ</t>
    </rPh>
    <rPh sb="200" eb="202">
      <t>ヒツヨウ</t>
    </rPh>
    <rPh sb="203" eb="205">
      <t>ケイヒ</t>
    </rPh>
    <rPh sb="207" eb="209">
      <t>コクミン</t>
    </rPh>
    <rPh sb="209" eb="211">
      <t>ケンコウ</t>
    </rPh>
    <rPh sb="211" eb="213">
      <t>ホケン</t>
    </rPh>
    <rPh sb="214" eb="217">
      <t>ヒヨウシャ</t>
    </rPh>
    <rPh sb="217" eb="219">
      <t>ホケン</t>
    </rPh>
    <rPh sb="220" eb="224">
      <t>ヒホケンシャ</t>
    </rPh>
    <rPh sb="224" eb="225">
      <t>トウ</t>
    </rPh>
    <rPh sb="226" eb="228">
      <t>タイショウ</t>
    </rPh>
    <rPh sb="234" eb="236">
      <t>ヤクワリ</t>
    </rPh>
    <rPh sb="236" eb="238">
      <t>ブンタン</t>
    </rPh>
    <rPh sb="239" eb="241">
      <t>メイカク</t>
    </rPh>
    <phoneticPr fontId="5"/>
  </si>
  <si>
    <t>委託料</t>
    <rPh sb="0" eb="3">
      <t>イタクリョウ</t>
    </rPh>
    <phoneticPr fontId="5"/>
  </si>
  <si>
    <t>健康診査事業
・区市町村への健康診査事業の委託</t>
    <rPh sb="0" eb="2">
      <t>ケンコウ</t>
    </rPh>
    <rPh sb="2" eb="4">
      <t>シンサ</t>
    </rPh>
    <rPh sb="4" eb="6">
      <t>ジギョウ</t>
    </rPh>
    <rPh sb="8" eb="12">
      <t>クシチョウソン</t>
    </rPh>
    <rPh sb="14" eb="16">
      <t>ケンコウ</t>
    </rPh>
    <rPh sb="16" eb="18">
      <t>シンサ</t>
    </rPh>
    <rPh sb="18" eb="20">
      <t>ジギョウ</t>
    </rPh>
    <rPh sb="21" eb="23">
      <t>イタク</t>
    </rPh>
    <phoneticPr fontId="5"/>
  </si>
  <si>
    <t>委託料</t>
    <phoneticPr fontId="5"/>
  </si>
  <si>
    <t>医療費適正化等推進事業&lt;後発医薬品の使用促進等のための普及啓発&gt;
・後発医薬品の啓発広報及び差額通知の発送、効果分析等</t>
    <phoneticPr fontId="5"/>
  </si>
  <si>
    <t>負担金補助及び交付金</t>
    <rPh sb="0" eb="3">
      <t>フタンキン</t>
    </rPh>
    <rPh sb="3" eb="5">
      <t>ホジョ</t>
    </rPh>
    <rPh sb="5" eb="6">
      <t>オヨ</t>
    </rPh>
    <rPh sb="7" eb="10">
      <t>コウフキン</t>
    </rPh>
    <phoneticPr fontId="5"/>
  </si>
  <si>
    <t>特別高額医療費共同事業拠出金</t>
    <rPh sb="0" eb="2">
      <t>トクベツ</t>
    </rPh>
    <rPh sb="2" eb="4">
      <t>コウガク</t>
    </rPh>
    <rPh sb="4" eb="7">
      <t>イリョウヒ</t>
    </rPh>
    <rPh sb="7" eb="9">
      <t>キョウドウ</t>
    </rPh>
    <rPh sb="9" eb="11">
      <t>ジギョウ</t>
    </rPh>
    <rPh sb="11" eb="14">
      <t>キョシュツキン</t>
    </rPh>
    <phoneticPr fontId="5"/>
  </si>
  <si>
    <t>医療費適正化等推進事業&lt;高齢者の低栄養防止・重症化予防等の推進&gt;
・訪問歯科健診の実施等</t>
    <rPh sb="0" eb="3">
      <t>イリョウヒ</t>
    </rPh>
    <rPh sb="3" eb="6">
      <t>テキセイカ</t>
    </rPh>
    <rPh sb="6" eb="7">
      <t>トウ</t>
    </rPh>
    <rPh sb="7" eb="9">
      <t>スイシン</t>
    </rPh>
    <rPh sb="9" eb="11">
      <t>ジギョウ</t>
    </rPh>
    <rPh sb="12" eb="15">
      <t>コウレイシャ</t>
    </rPh>
    <rPh sb="16" eb="19">
      <t>テイエイヨウ</t>
    </rPh>
    <rPh sb="19" eb="21">
      <t>ボウシ</t>
    </rPh>
    <rPh sb="22" eb="25">
      <t>ジュウショウカ</t>
    </rPh>
    <rPh sb="25" eb="27">
      <t>ヨボウ</t>
    </rPh>
    <rPh sb="27" eb="28">
      <t>トウ</t>
    </rPh>
    <rPh sb="29" eb="31">
      <t>スイシン</t>
    </rPh>
    <rPh sb="34" eb="36">
      <t>ホウモン</t>
    </rPh>
    <rPh sb="36" eb="38">
      <t>シカ</t>
    </rPh>
    <rPh sb="38" eb="40">
      <t>ケンシン</t>
    </rPh>
    <rPh sb="41" eb="43">
      <t>ジッシ</t>
    </rPh>
    <rPh sb="43" eb="44">
      <t>トウ</t>
    </rPh>
    <phoneticPr fontId="5"/>
  </si>
  <si>
    <t>医療費適正化等推進事業&lt;保険料収納対策等&gt;</t>
    <rPh sb="0" eb="3">
      <t>イリョウヒ</t>
    </rPh>
    <rPh sb="3" eb="6">
      <t>テキセイカ</t>
    </rPh>
    <rPh sb="6" eb="7">
      <t>トウ</t>
    </rPh>
    <rPh sb="7" eb="9">
      <t>スイシン</t>
    </rPh>
    <rPh sb="9" eb="11">
      <t>ジギョウ</t>
    </rPh>
    <rPh sb="12" eb="15">
      <t>ホケンリョウ</t>
    </rPh>
    <rPh sb="15" eb="17">
      <t>シュウノウ</t>
    </rPh>
    <rPh sb="17" eb="19">
      <t>タイサク</t>
    </rPh>
    <rPh sb="19" eb="20">
      <t>トウ</t>
    </rPh>
    <phoneticPr fontId="5"/>
  </si>
  <si>
    <t>需用費</t>
    <rPh sb="0" eb="3">
      <t>ジュヨウヒ</t>
    </rPh>
    <phoneticPr fontId="5"/>
  </si>
  <si>
    <t>医療費適正化等推進事業&lt;後発医薬品の使用促進等のための普及啓発&gt;
・医療費等通知書送付用封筒及び通知用封筒へのジェネリック医薬品推奨分の掲載</t>
    <rPh sb="0" eb="3">
      <t>イリョウヒ</t>
    </rPh>
    <rPh sb="3" eb="6">
      <t>テキセイカ</t>
    </rPh>
    <rPh sb="6" eb="7">
      <t>トウ</t>
    </rPh>
    <rPh sb="7" eb="9">
      <t>スイシン</t>
    </rPh>
    <rPh sb="9" eb="11">
      <t>ジギョウ</t>
    </rPh>
    <rPh sb="12" eb="14">
      <t>コウハツ</t>
    </rPh>
    <rPh sb="14" eb="17">
      <t>イヤクヒン</t>
    </rPh>
    <rPh sb="18" eb="20">
      <t>シヨウ</t>
    </rPh>
    <rPh sb="20" eb="22">
      <t>ソクシン</t>
    </rPh>
    <rPh sb="22" eb="23">
      <t>トウ</t>
    </rPh>
    <rPh sb="27" eb="29">
      <t>フキュウ</t>
    </rPh>
    <rPh sb="29" eb="31">
      <t>ケイハツ</t>
    </rPh>
    <rPh sb="34" eb="37">
      <t>イリョウヒ</t>
    </rPh>
    <rPh sb="37" eb="38">
      <t>トウ</t>
    </rPh>
    <rPh sb="38" eb="41">
      <t>ツウチショ</t>
    </rPh>
    <rPh sb="41" eb="43">
      <t>ソウフ</t>
    </rPh>
    <rPh sb="43" eb="44">
      <t>ヨウ</t>
    </rPh>
    <rPh sb="44" eb="46">
      <t>フウトウ</t>
    </rPh>
    <rPh sb="46" eb="47">
      <t>オヨ</t>
    </rPh>
    <rPh sb="48" eb="51">
      <t>ツウチヨウ</t>
    </rPh>
    <rPh sb="51" eb="53">
      <t>フウトウ</t>
    </rPh>
    <rPh sb="61" eb="64">
      <t>イヤクヒン</t>
    </rPh>
    <rPh sb="64" eb="66">
      <t>スイショウ</t>
    </rPh>
    <rPh sb="66" eb="67">
      <t>ブン</t>
    </rPh>
    <rPh sb="68" eb="70">
      <t>ケイサイ</t>
    </rPh>
    <phoneticPr fontId="5"/>
  </si>
  <si>
    <t>健康診査事業の委託</t>
    <rPh sb="0" eb="2">
      <t>ケンコウ</t>
    </rPh>
    <rPh sb="2" eb="4">
      <t>シンサ</t>
    </rPh>
    <rPh sb="4" eb="6">
      <t>ジギョウ</t>
    </rPh>
    <rPh sb="7" eb="9">
      <t>イタク</t>
    </rPh>
    <phoneticPr fontId="5"/>
  </si>
  <si>
    <t>B.練馬区</t>
    <rPh sb="2" eb="5">
      <t>ネリマク</t>
    </rPh>
    <phoneticPr fontId="5"/>
  </si>
  <si>
    <t>②〔後発医薬品の数量〕/（〔後発医薬品のある先発医薬品の数量〕+〔後発医薬品の数量〕）</t>
    <phoneticPr fontId="5"/>
  </si>
  <si>
    <t>雑役務費</t>
    <rPh sb="0" eb="1">
      <t>ザツ</t>
    </rPh>
    <rPh sb="1" eb="4">
      <t>エキムヒ</t>
    </rPh>
    <rPh sb="3" eb="4">
      <t>ヒ</t>
    </rPh>
    <phoneticPr fontId="5"/>
  </si>
  <si>
    <t>施策大目標9：全国民に必要な医療を保障できる安定的・効率的な医療保険制度を構築すること</t>
    <rPh sb="0" eb="2">
      <t>セサク</t>
    </rPh>
    <rPh sb="2" eb="5">
      <t>ダイモクヒョウ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</si>
</sst>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56029</xdr:colOff>
      <xdr:row>740</xdr:row>
      <xdr:rowOff>235323</xdr:rowOff>
    </xdr:from>
    <xdr:to>
      <xdr:col>43</xdr:col>
      <xdr:colOff>9615</xdr:colOff>
      <xdr:row>758</xdr:row>
      <xdr:rowOff>451645</xdr:rowOff>
    </xdr:to>
    <xdr:grpSp>
      <xdr:nvGrpSpPr>
        <xdr:cNvPr id="2" name="グループ化 1"/>
        <xdr:cNvGrpSpPr/>
      </xdr:nvGrpSpPr>
      <xdr:grpSpPr>
        <a:xfrm>
          <a:off x="2256304" y="56623323"/>
          <a:ext cx="6354386" cy="7188622"/>
          <a:chOff x="2420471" y="53575324"/>
          <a:chExt cx="2184237" cy="6810652"/>
        </a:xfrm>
      </xdr:grpSpPr>
      <xdr:sp macro="" textlink="">
        <xdr:nvSpPr>
          <xdr:cNvPr id="3" name="テキスト ボックス 2"/>
          <xdr:cNvSpPr txBox="1"/>
        </xdr:nvSpPr>
        <xdr:spPr>
          <a:xfrm>
            <a:off x="2426754" y="53575324"/>
            <a:ext cx="2128852" cy="98567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ja-JP" altLang="en-US" sz="1100" b="1">
                <a:latin typeface="ＭＳ Ｐゴシック" panose="020B0600070205080204" pitchFamily="50" charset="-128"/>
                <a:ea typeface="ＭＳ Ｐゴシック" panose="020B0600070205080204" pitchFamily="50" charset="-128"/>
              </a:rPr>
              <a:t>厚生労働省</a:t>
            </a:r>
            <a:endParaRPr kumimoji="1" lang="en-US" altLang="ja-JP" sz="1100" b="1">
              <a:latin typeface="ＭＳ Ｐゴシック" panose="020B0600070205080204" pitchFamily="50" charset="-128"/>
              <a:ea typeface="ＭＳ Ｐゴシック" panose="020B0600070205080204" pitchFamily="50" charset="-128"/>
            </a:endParaRPr>
          </a:p>
          <a:p>
            <a:pPr algn="ct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5,576</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4" name="テキスト ボックス 3"/>
          <xdr:cNvSpPr txBox="1"/>
        </xdr:nvSpPr>
        <xdr:spPr>
          <a:xfrm>
            <a:off x="2446566" y="56383296"/>
            <a:ext cx="2141738" cy="98567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ja-JP" altLang="ja-JP" sz="1100" b="1">
                <a:solidFill>
                  <a:schemeClr val="dk1"/>
                </a:solidFill>
                <a:latin typeface="ＭＳ Ｐゴシック" panose="020B0600070205080204" pitchFamily="50" charset="-128"/>
                <a:ea typeface="ＭＳ Ｐゴシック" panose="020B0600070205080204" pitchFamily="50" charset="-128"/>
                <a:cs typeface="+mn-cs"/>
              </a:rPr>
              <a:t>Ａ</a:t>
            </a:r>
            <a:r>
              <a:rPr kumimoji="1" lang="ja-JP" altLang="en-US" sz="1100" b="1">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en-US" sz="1100" b="1">
                <a:latin typeface="ＭＳ Ｐゴシック" panose="020B0600070205080204" pitchFamily="50" charset="-128"/>
                <a:ea typeface="ＭＳ Ｐゴシック" panose="020B0600070205080204" pitchFamily="50" charset="-128"/>
              </a:rPr>
              <a:t>後期高齢者医療広域連合</a:t>
            </a: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ja-JP" altLang="en-US" sz="1100" b="1">
                <a:latin typeface="ＭＳ Ｐゴシック" panose="020B0600070205080204" pitchFamily="50" charset="-128"/>
                <a:ea typeface="ＭＳ Ｐゴシック" panose="020B0600070205080204" pitchFamily="50" charset="-128"/>
              </a:rPr>
              <a:t>（</a:t>
            </a:r>
            <a:r>
              <a:rPr kumimoji="1" lang="en-US" altLang="ja-JP" sz="1100" b="1">
                <a:latin typeface="ＭＳ Ｐゴシック" panose="020B0600070205080204" pitchFamily="50" charset="-128"/>
                <a:ea typeface="ＭＳ Ｐゴシック" panose="020B0600070205080204" pitchFamily="50" charset="-128"/>
              </a:rPr>
              <a:t>47</a:t>
            </a:r>
            <a:r>
              <a:rPr kumimoji="1" lang="ja-JP" altLang="en-US" sz="1100" b="1">
                <a:latin typeface="ＭＳ Ｐゴシック" panose="020B0600070205080204" pitchFamily="50" charset="-128"/>
                <a:ea typeface="ＭＳ Ｐゴシック" panose="020B0600070205080204" pitchFamily="50" charset="-128"/>
              </a:rPr>
              <a:t>広域）</a:t>
            </a: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en-US" altLang="ja-JP" sz="1100" b="1">
                <a:latin typeface="ＭＳ Ｐゴシック" panose="020B0600070205080204" pitchFamily="50" charset="-128"/>
                <a:ea typeface="ＭＳ Ｐゴシック" panose="020B0600070205080204" pitchFamily="50" charset="-128"/>
              </a:rPr>
              <a:t>5,576</a:t>
            </a:r>
            <a:r>
              <a:rPr kumimoji="1" lang="ja-JP" altLang="en-US" sz="1100" b="1">
                <a:latin typeface="ＭＳ Ｐゴシック" panose="020B0600070205080204" pitchFamily="50" charset="-128"/>
                <a:ea typeface="ＭＳ Ｐゴシック" panose="020B0600070205080204" pitchFamily="50" charset="-128"/>
              </a:rPr>
              <a:t>百万円</a:t>
            </a:r>
            <a:endParaRPr kumimoji="1" lang="en-US" altLang="ja-JP" sz="1100" b="1">
              <a:latin typeface="ＭＳ Ｐゴシック" panose="020B0600070205080204" pitchFamily="50" charset="-128"/>
              <a:ea typeface="ＭＳ Ｐゴシック" panose="020B0600070205080204" pitchFamily="50" charset="-128"/>
            </a:endParaRPr>
          </a:p>
          <a:p>
            <a:pPr algn="ctr"/>
            <a:endParaRPr kumimoji="1" lang="en-US" altLang="ja-JP" sz="1100" b="1">
              <a:latin typeface="ＭＳ Ｐゴシック" panose="020B0600070205080204" pitchFamily="50" charset="-128"/>
              <a:ea typeface="ＭＳ Ｐゴシック" panose="020B0600070205080204" pitchFamily="50" charset="-128"/>
            </a:endParaRPr>
          </a:p>
          <a:p>
            <a:pPr algn="l"/>
            <a:endParaRPr kumimoji="1" lang="en-US" altLang="ja-JP" sz="1100" b="1">
              <a:latin typeface="ＭＳ Ｐゴシック" panose="020B0600070205080204" pitchFamily="50" charset="-128"/>
              <a:ea typeface="ＭＳ Ｐゴシック" panose="020B0600070205080204" pitchFamily="50" charset="-128"/>
            </a:endParaRPr>
          </a:p>
          <a:p>
            <a:pPr algn="l"/>
            <a:endParaRPr kumimoji="1" lang="en-US" altLang="ja-JP" sz="1100" b="1">
              <a:latin typeface="ＭＳ Ｐゴシック" panose="020B0600070205080204" pitchFamily="50" charset="-128"/>
              <a:ea typeface="ＭＳ Ｐゴシック" panose="020B0600070205080204" pitchFamily="50" charset="-128"/>
            </a:endParaRPr>
          </a:p>
          <a:p>
            <a:pPr algn="l"/>
            <a:endParaRPr kumimoji="1" lang="en-US" altLang="ja-JP" sz="1100" b="1"/>
          </a:p>
          <a:p>
            <a:pPr algn="ctr"/>
            <a:endParaRPr kumimoji="1" lang="en-US" altLang="ja-JP" sz="1100" b="1"/>
          </a:p>
          <a:p>
            <a:pPr algn="ctr"/>
            <a:endParaRPr kumimoji="1" lang="en-US" altLang="ja-JP" sz="1100" b="1"/>
          </a:p>
          <a:p>
            <a:pPr algn="ctr"/>
            <a:endParaRPr kumimoji="1" lang="en-US" altLang="ja-JP" sz="1100" b="1"/>
          </a:p>
          <a:p>
            <a:endParaRPr kumimoji="1" lang="ja-JP" altLang="en-US" sz="1100" b="1"/>
          </a:p>
        </xdr:txBody>
      </xdr:sp>
      <xdr:sp macro="" textlink="">
        <xdr:nvSpPr>
          <xdr:cNvPr id="5" name="テキスト ボックス 4"/>
          <xdr:cNvSpPr txBox="1"/>
        </xdr:nvSpPr>
        <xdr:spPr>
          <a:xfrm>
            <a:off x="3030728" y="56039772"/>
            <a:ext cx="990576" cy="297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t>【</a:t>
            </a:r>
            <a:r>
              <a:rPr kumimoji="1" lang="ja-JP" altLang="en-US" sz="1400" b="1"/>
              <a:t>補助金等交付</a:t>
            </a:r>
            <a:r>
              <a:rPr kumimoji="1" lang="en-US" altLang="ja-JP" sz="1400" b="1"/>
              <a:t>】</a:t>
            </a:r>
            <a:endParaRPr kumimoji="1" lang="ja-JP" altLang="en-US" sz="1400" b="1"/>
          </a:p>
        </xdr:txBody>
      </xdr:sp>
      <xdr:cxnSp macro="">
        <xdr:nvCxnSpPr>
          <xdr:cNvPr id="6" name="直線矢印コネクタ 5"/>
          <xdr:cNvCxnSpPr/>
        </xdr:nvCxnSpPr>
        <xdr:spPr>
          <a:xfrm>
            <a:off x="3517132" y="55078829"/>
            <a:ext cx="176" cy="95052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a:xfrm>
            <a:off x="2420471" y="54651164"/>
            <a:ext cx="2119327" cy="44574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b="1">
                <a:solidFill>
                  <a:schemeClr val="tx1"/>
                </a:solidFill>
                <a:latin typeface="+mn-lt"/>
                <a:ea typeface="+mn-ea"/>
                <a:cs typeface="+mn-cs"/>
              </a:rPr>
              <a:t>各法に基づき、補助金を交付</a:t>
            </a:r>
            <a:endParaRPr kumimoji="1" lang="en-US" altLang="ja-JP" sz="1100" b="1">
              <a:solidFill>
                <a:schemeClr val="tx1"/>
              </a:solidFill>
              <a:latin typeface="+mn-lt"/>
              <a:ea typeface="+mn-ea"/>
              <a:cs typeface="+mn-cs"/>
            </a:endParaRPr>
          </a:p>
        </xdr:txBody>
      </xdr:sp>
      <xdr:sp macro="" textlink="">
        <xdr:nvSpPr>
          <xdr:cNvPr id="8" name="大かっこ 7"/>
          <xdr:cNvSpPr/>
        </xdr:nvSpPr>
        <xdr:spPr>
          <a:xfrm>
            <a:off x="2462970" y="59973767"/>
            <a:ext cx="2141738" cy="412209"/>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b="1"/>
              <a:t>健診事業の実施主体</a:t>
            </a:r>
          </a:p>
        </xdr:txBody>
      </xdr:sp>
    </xdr:grpSp>
    <xdr:clientData/>
  </xdr:twoCellAnchor>
  <xdr:twoCellAnchor>
    <xdr:from>
      <xdr:col>21</xdr:col>
      <xdr:colOff>134470</xdr:colOff>
      <xdr:row>756</xdr:row>
      <xdr:rowOff>134471</xdr:rowOff>
    </xdr:from>
    <xdr:to>
      <xdr:col>32</xdr:col>
      <xdr:colOff>135361</xdr:colOff>
      <xdr:row>758</xdr:row>
      <xdr:rowOff>15846</xdr:rowOff>
    </xdr:to>
    <xdr:sp macro="" textlink="">
      <xdr:nvSpPr>
        <xdr:cNvPr id="9" name="テキスト ボックス 8"/>
        <xdr:cNvSpPr txBox="1"/>
      </xdr:nvSpPr>
      <xdr:spPr>
        <a:xfrm>
          <a:off x="4370294" y="61016030"/>
          <a:ext cx="2219655" cy="1226081"/>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ja-JP" altLang="en-US" sz="1100" b="1">
              <a:latin typeface="ＭＳ Ｐゴシック" panose="020B0600070205080204" pitchFamily="50" charset="-128"/>
              <a:ea typeface="ＭＳ Ｐゴシック" panose="020B0600070205080204" pitchFamily="50" charset="-128"/>
            </a:rPr>
            <a:t>Ｂ．市区町村　</a:t>
          </a:r>
          <a:r>
            <a:rPr kumimoji="1" lang="en-US" altLang="ja-JP" sz="1100" b="1">
              <a:latin typeface="ＭＳ Ｐゴシック" panose="020B0600070205080204" pitchFamily="50" charset="-128"/>
              <a:ea typeface="ＭＳ Ｐゴシック" panose="020B0600070205080204" pitchFamily="50" charset="-128"/>
            </a:rPr>
            <a:t>5,576</a:t>
          </a:r>
          <a:r>
            <a:rPr kumimoji="1" lang="ja-JP" altLang="en-US" sz="1100" b="1">
              <a:latin typeface="ＭＳ Ｐゴシック" panose="020B0600070205080204" pitchFamily="50" charset="-128"/>
              <a:ea typeface="ＭＳ Ｐゴシック" panose="020B0600070205080204" pitchFamily="50" charset="-128"/>
            </a:rPr>
            <a:t>百万円</a:t>
          </a: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東京都の例</a:t>
          </a:r>
          <a:r>
            <a:rPr kumimoji="1" lang="en-US" altLang="ja-JP" sz="1100" b="1">
              <a:latin typeface="ＭＳ Ｐゴシック" panose="020B0600070205080204" pitchFamily="50" charset="-128"/>
              <a:ea typeface="ＭＳ Ｐゴシック" panose="020B0600070205080204" pitchFamily="50" charset="-128"/>
            </a:rPr>
            <a:t>〉</a:t>
          </a:r>
        </a:p>
        <a:p>
          <a:pPr algn="ctr"/>
          <a:r>
            <a:rPr kumimoji="1" lang="ja-JP" altLang="en-US" sz="1100" b="1">
              <a:latin typeface="ＭＳ Ｐゴシック" panose="020B0600070205080204" pitchFamily="50" charset="-128"/>
              <a:ea typeface="ＭＳ Ｐゴシック" panose="020B0600070205080204" pitchFamily="50" charset="-128"/>
            </a:rPr>
            <a:t>（</a:t>
          </a:r>
          <a:r>
            <a:rPr kumimoji="1" lang="en-US" altLang="ja-JP" sz="1100" b="1">
              <a:latin typeface="ＭＳ Ｐゴシック" panose="020B0600070205080204" pitchFamily="50" charset="-128"/>
              <a:ea typeface="ＭＳ Ｐゴシック" panose="020B0600070205080204" pitchFamily="50" charset="-128"/>
            </a:rPr>
            <a:t>62</a:t>
          </a:r>
          <a:r>
            <a:rPr kumimoji="1" lang="ja-JP" altLang="en-US" sz="1100" b="1">
              <a:latin typeface="ＭＳ Ｐゴシック" panose="020B0600070205080204" pitchFamily="50" charset="-128"/>
              <a:ea typeface="ＭＳ Ｐゴシック" panose="020B0600070205080204" pitchFamily="50" charset="-128"/>
            </a:rPr>
            <a:t>市区町村）</a:t>
          </a: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867</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1">
            <a:latin typeface="ＭＳ Ｐゴシック" panose="020B0600070205080204" pitchFamily="50" charset="-128"/>
            <a:ea typeface="ＭＳ Ｐゴシック" panose="020B0600070205080204" pitchFamily="50" charset="-128"/>
          </a:endParaRPr>
        </a:p>
        <a:p>
          <a:pPr algn="l"/>
          <a:endParaRPr kumimoji="1" lang="en-US" altLang="ja-JP" sz="1100" b="1">
            <a:latin typeface="ＭＳ ゴシック" pitchFamily="49" charset="-128"/>
            <a:ea typeface="ＭＳ ゴシック" pitchFamily="49" charset="-128"/>
          </a:endParaRPr>
        </a:p>
        <a:p>
          <a:pPr algn="l"/>
          <a:endParaRPr kumimoji="1" lang="en-US" altLang="ja-JP" sz="1100" b="1"/>
        </a:p>
        <a:p>
          <a:pPr algn="l"/>
          <a:endParaRPr kumimoji="1" lang="en-US" altLang="ja-JP" sz="1100" b="1"/>
        </a:p>
        <a:p>
          <a:pPr algn="l"/>
          <a:endParaRPr kumimoji="1" lang="en-US" altLang="ja-JP" sz="1100" b="1"/>
        </a:p>
        <a:p>
          <a:pPr algn="ctr"/>
          <a:endParaRPr kumimoji="1" lang="en-US" altLang="ja-JP" sz="1100" b="1"/>
        </a:p>
        <a:p>
          <a:pPr algn="ctr"/>
          <a:endParaRPr kumimoji="1" lang="en-US" altLang="ja-JP" sz="1100" b="1"/>
        </a:p>
        <a:p>
          <a:pPr algn="ctr"/>
          <a:endParaRPr kumimoji="1" lang="en-US" altLang="ja-JP" sz="1100" b="1"/>
        </a:p>
        <a:p>
          <a:endParaRPr kumimoji="1" lang="ja-JP" altLang="en-US" sz="1100" b="1"/>
        </a:p>
      </xdr:txBody>
    </xdr:sp>
    <xdr:clientData/>
  </xdr:twoCellAnchor>
  <xdr:twoCellAnchor>
    <xdr:from>
      <xdr:col>23</xdr:col>
      <xdr:colOff>11206</xdr:colOff>
      <xdr:row>755</xdr:row>
      <xdr:rowOff>134471</xdr:rowOff>
    </xdr:from>
    <xdr:to>
      <xdr:col>31</xdr:col>
      <xdr:colOff>57630</xdr:colOff>
      <xdr:row>756</xdr:row>
      <xdr:rowOff>59671</xdr:rowOff>
    </xdr:to>
    <xdr:sp macro="" textlink="">
      <xdr:nvSpPr>
        <xdr:cNvPr id="10" name="テキスト ボックス 9"/>
        <xdr:cNvSpPr txBox="1"/>
      </xdr:nvSpPr>
      <xdr:spPr>
        <a:xfrm>
          <a:off x="4650441" y="60668647"/>
          <a:ext cx="1660071" cy="272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t>【</a:t>
          </a:r>
          <a:r>
            <a:rPr kumimoji="1" lang="ja-JP" altLang="en-US" sz="1400" b="1"/>
            <a:t>補助金等交付</a:t>
          </a:r>
          <a:r>
            <a:rPr kumimoji="1" lang="en-US" altLang="ja-JP" sz="1400" b="1"/>
            <a:t>】</a:t>
          </a:r>
          <a:endParaRPr kumimoji="1" lang="ja-JP" altLang="en-US" sz="1400" b="1"/>
        </a:p>
      </xdr:txBody>
    </xdr:sp>
    <xdr:clientData/>
  </xdr:twoCellAnchor>
  <xdr:twoCellAnchor>
    <xdr:from>
      <xdr:col>27</xdr:col>
      <xdr:colOff>22412</xdr:colOff>
      <xdr:row>752</xdr:row>
      <xdr:rowOff>100853</xdr:rowOff>
    </xdr:from>
    <xdr:to>
      <xdr:col>27</xdr:col>
      <xdr:colOff>22588</xdr:colOff>
      <xdr:row>755</xdr:row>
      <xdr:rowOff>55401</xdr:rowOff>
    </xdr:to>
    <xdr:cxnSp macro="">
      <xdr:nvCxnSpPr>
        <xdr:cNvPr id="11" name="直線矢印コネクタ 10"/>
        <xdr:cNvCxnSpPr/>
      </xdr:nvCxnSpPr>
      <xdr:spPr>
        <a:xfrm>
          <a:off x="5468471" y="59592882"/>
          <a:ext cx="176" cy="99669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81644</xdr:colOff>
      <xdr:row>31</xdr:row>
      <xdr:rowOff>40821</xdr:rowOff>
    </xdr:from>
    <xdr:to>
      <xdr:col>41</xdr:col>
      <xdr:colOff>149679</xdr:colOff>
      <xdr:row>31</xdr:row>
      <xdr:rowOff>272142</xdr:rowOff>
    </xdr:to>
    <xdr:sp macro="" textlink="">
      <xdr:nvSpPr>
        <xdr:cNvPr id="12" name="テキスト ボックス 11"/>
        <xdr:cNvSpPr txBox="1"/>
      </xdr:nvSpPr>
      <xdr:spPr>
        <a:xfrm>
          <a:off x="7837715" y="11484428"/>
          <a:ext cx="680357"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81643</xdr:colOff>
      <xdr:row>38</xdr:row>
      <xdr:rowOff>13607</xdr:rowOff>
    </xdr:from>
    <xdr:to>
      <xdr:col>41</xdr:col>
      <xdr:colOff>149678</xdr:colOff>
      <xdr:row>38</xdr:row>
      <xdr:rowOff>244928</xdr:rowOff>
    </xdr:to>
    <xdr:sp macro="" textlink="">
      <xdr:nvSpPr>
        <xdr:cNvPr id="13" name="テキスト ボックス 12"/>
        <xdr:cNvSpPr txBox="1"/>
      </xdr:nvSpPr>
      <xdr:spPr>
        <a:xfrm>
          <a:off x="7837714" y="13443857"/>
          <a:ext cx="680357"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81643</xdr:colOff>
      <xdr:row>45</xdr:row>
      <xdr:rowOff>40821</xdr:rowOff>
    </xdr:from>
    <xdr:to>
      <xdr:col>41</xdr:col>
      <xdr:colOff>149678</xdr:colOff>
      <xdr:row>45</xdr:row>
      <xdr:rowOff>272142</xdr:rowOff>
    </xdr:to>
    <xdr:sp macro="" textlink="">
      <xdr:nvSpPr>
        <xdr:cNvPr id="14" name="テキスト ボックス 13"/>
        <xdr:cNvSpPr txBox="1"/>
      </xdr:nvSpPr>
      <xdr:spPr>
        <a:xfrm>
          <a:off x="7837714" y="15457714"/>
          <a:ext cx="680357"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95251</xdr:colOff>
      <xdr:row>100</xdr:row>
      <xdr:rowOff>54428</xdr:rowOff>
    </xdr:from>
    <xdr:to>
      <xdr:col>41</xdr:col>
      <xdr:colOff>163286</xdr:colOff>
      <xdr:row>100</xdr:row>
      <xdr:rowOff>285749</xdr:rowOff>
    </xdr:to>
    <xdr:sp macro="" textlink="">
      <xdr:nvSpPr>
        <xdr:cNvPr id="15" name="テキスト ボックス 14"/>
        <xdr:cNvSpPr txBox="1"/>
      </xdr:nvSpPr>
      <xdr:spPr>
        <a:xfrm>
          <a:off x="7851322" y="17362714"/>
          <a:ext cx="680357"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95250</xdr:colOff>
      <xdr:row>103</xdr:row>
      <xdr:rowOff>27215</xdr:rowOff>
    </xdr:from>
    <xdr:to>
      <xdr:col>41</xdr:col>
      <xdr:colOff>163285</xdr:colOff>
      <xdr:row>103</xdr:row>
      <xdr:rowOff>258536</xdr:rowOff>
    </xdr:to>
    <xdr:sp macro="" textlink="">
      <xdr:nvSpPr>
        <xdr:cNvPr id="16" name="テキスト ボックス 15"/>
        <xdr:cNvSpPr txBox="1"/>
      </xdr:nvSpPr>
      <xdr:spPr>
        <a:xfrm>
          <a:off x="7851321" y="18328822"/>
          <a:ext cx="680357"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95251</xdr:colOff>
      <xdr:row>106</xdr:row>
      <xdr:rowOff>13606</xdr:rowOff>
    </xdr:from>
    <xdr:to>
      <xdr:col>41</xdr:col>
      <xdr:colOff>163286</xdr:colOff>
      <xdr:row>106</xdr:row>
      <xdr:rowOff>244927</xdr:rowOff>
    </xdr:to>
    <xdr:sp macro="" textlink="">
      <xdr:nvSpPr>
        <xdr:cNvPr id="17" name="テキスト ボックス 16"/>
        <xdr:cNvSpPr txBox="1"/>
      </xdr:nvSpPr>
      <xdr:spPr>
        <a:xfrm>
          <a:off x="7851322" y="19308535"/>
          <a:ext cx="680357"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81642</xdr:colOff>
      <xdr:row>109</xdr:row>
      <xdr:rowOff>13608</xdr:rowOff>
    </xdr:from>
    <xdr:to>
      <xdr:col>41</xdr:col>
      <xdr:colOff>149677</xdr:colOff>
      <xdr:row>109</xdr:row>
      <xdr:rowOff>244929</xdr:rowOff>
    </xdr:to>
    <xdr:sp macro="" textlink="">
      <xdr:nvSpPr>
        <xdr:cNvPr id="18" name="テキスト ボックス 17"/>
        <xdr:cNvSpPr txBox="1"/>
      </xdr:nvSpPr>
      <xdr:spPr>
        <a:xfrm>
          <a:off x="7837713" y="20301858"/>
          <a:ext cx="680357"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68036</xdr:colOff>
      <xdr:row>133</xdr:row>
      <xdr:rowOff>149679</xdr:rowOff>
    </xdr:from>
    <xdr:to>
      <xdr:col>41</xdr:col>
      <xdr:colOff>136071</xdr:colOff>
      <xdr:row>133</xdr:row>
      <xdr:rowOff>381000</xdr:rowOff>
    </xdr:to>
    <xdr:sp macro="" textlink="">
      <xdr:nvSpPr>
        <xdr:cNvPr id="19" name="テキスト ボックス 18"/>
        <xdr:cNvSpPr txBox="1"/>
      </xdr:nvSpPr>
      <xdr:spPr>
        <a:xfrm>
          <a:off x="7824107" y="26220965"/>
          <a:ext cx="680357"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81643</xdr:colOff>
      <xdr:row>141</xdr:row>
      <xdr:rowOff>81643</xdr:rowOff>
    </xdr:from>
    <xdr:to>
      <xdr:col>41</xdr:col>
      <xdr:colOff>149678</xdr:colOff>
      <xdr:row>141</xdr:row>
      <xdr:rowOff>312964</xdr:rowOff>
    </xdr:to>
    <xdr:sp macro="" textlink="">
      <xdr:nvSpPr>
        <xdr:cNvPr id="20" name="テキスト ボックス 19"/>
        <xdr:cNvSpPr txBox="1"/>
      </xdr:nvSpPr>
      <xdr:spPr>
        <a:xfrm>
          <a:off x="7837714" y="29146500"/>
          <a:ext cx="680357"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81643</xdr:colOff>
      <xdr:row>145</xdr:row>
      <xdr:rowOff>122464</xdr:rowOff>
    </xdr:from>
    <xdr:to>
      <xdr:col>41</xdr:col>
      <xdr:colOff>149678</xdr:colOff>
      <xdr:row>145</xdr:row>
      <xdr:rowOff>353785</xdr:rowOff>
    </xdr:to>
    <xdr:sp macro="" textlink="">
      <xdr:nvSpPr>
        <xdr:cNvPr id="21" name="テキスト ボックス 20"/>
        <xdr:cNvSpPr txBox="1"/>
      </xdr:nvSpPr>
      <xdr:spPr>
        <a:xfrm>
          <a:off x="7837714" y="30684107"/>
          <a:ext cx="680357"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J722" sqref="J722:K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252</v>
      </c>
      <c r="AT2" s="942"/>
      <c r="AU2" s="942"/>
      <c r="AV2" s="52" t="str">
        <f>IF(AW2="", "", "-")</f>
        <v/>
      </c>
      <c r="AW2" s="913"/>
      <c r="AX2" s="913"/>
    </row>
    <row r="3" spans="1:50" ht="21" customHeight="1" thickBot="1" x14ac:dyDescent="0.2">
      <c r="A3" s="870" t="s">
        <v>532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547</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548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183</v>
      </c>
      <c r="H5" s="843"/>
      <c r="I5" s="843"/>
      <c r="J5" s="843"/>
      <c r="K5" s="843"/>
      <c r="L5" s="843"/>
      <c r="M5" s="844" t="s">
        <v>66</v>
      </c>
      <c r="N5" s="845"/>
      <c r="O5" s="845"/>
      <c r="P5" s="845"/>
      <c r="Q5" s="845"/>
      <c r="R5" s="846"/>
      <c r="S5" s="847" t="s">
        <v>131</v>
      </c>
      <c r="T5" s="843"/>
      <c r="U5" s="843"/>
      <c r="V5" s="843"/>
      <c r="W5" s="843"/>
      <c r="X5" s="848"/>
      <c r="Y5" s="701" t="s">
        <v>3</v>
      </c>
      <c r="Z5" s="539"/>
      <c r="AA5" s="539"/>
      <c r="AB5" s="539"/>
      <c r="AC5" s="539"/>
      <c r="AD5" s="540"/>
      <c r="AE5" s="702" t="s">
        <v>550</v>
      </c>
      <c r="AF5" s="702"/>
      <c r="AG5" s="702"/>
      <c r="AH5" s="702"/>
      <c r="AI5" s="702"/>
      <c r="AJ5" s="702"/>
      <c r="AK5" s="702"/>
      <c r="AL5" s="702"/>
      <c r="AM5" s="702"/>
      <c r="AN5" s="702"/>
      <c r="AO5" s="702"/>
      <c r="AP5" s="703"/>
      <c r="AQ5" s="704" t="s">
        <v>551</v>
      </c>
      <c r="AR5" s="705"/>
      <c r="AS5" s="705"/>
      <c r="AT5" s="705"/>
      <c r="AU5" s="705"/>
      <c r="AV5" s="705"/>
      <c r="AW5" s="705"/>
      <c r="AX5" s="706"/>
    </row>
    <row r="6" spans="1:50" ht="39" customHeight="1" x14ac:dyDescent="0.15">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4" t="s">
        <v>545</v>
      </c>
      <c r="Z7" s="439"/>
      <c r="AA7" s="439"/>
      <c r="AB7" s="439"/>
      <c r="AC7" s="439"/>
      <c r="AD7" s="925"/>
      <c r="AE7" s="914" t="s">
        <v>554</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高齢社会対策</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94.5" customHeight="1" x14ac:dyDescent="0.15">
      <c r="A10" s="663" t="s">
        <v>30</v>
      </c>
      <c r="B10" s="664"/>
      <c r="C10" s="664"/>
      <c r="D10" s="664"/>
      <c r="E10" s="664"/>
      <c r="F10" s="664"/>
      <c r="G10" s="757" t="s">
        <v>668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5"/>
    </row>
    <row r="13" spans="1:50" ht="21" customHeight="1" x14ac:dyDescent="0.15">
      <c r="A13" s="613"/>
      <c r="B13" s="614"/>
      <c r="C13" s="614"/>
      <c r="D13" s="614"/>
      <c r="E13" s="614"/>
      <c r="F13" s="615"/>
      <c r="G13" s="726" t="s">
        <v>6</v>
      </c>
      <c r="H13" s="727"/>
      <c r="I13" s="767" t="s">
        <v>7</v>
      </c>
      <c r="J13" s="768"/>
      <c r="K13" s="768"/>
      <c r="L13" s="768"/>
      <c r="M13" s="768"/>
      <c r="N13" s="768"/>
      <c r="O13" s="769"/>
      <c r="P13" s="660">
        <v>4576</v>
      </c>
      <c r="Q13" s="661"/>
      <c r="R13" s="661"/>
      <c r="S13" s="661"/>
      <c r="T13" s="661"/>
      <c r="U13" s="661"/>
      <c r="V13" s="662"/>
      <c r="W13" s="660">
        <v>4440</v>
      </c>
      <c r="X13" s="661"/>
      <c r="Y13" s="661"/>
      <c r="Z13" s="661"/>
      <c r="AA13" s="661"/>
      <c r="AB13" s="661"/>
      <c r="AC13" s="662"/>
      <c r="AD13" s="660">
        <v>5576</v>
      </c>
      <c r="AE13" s="661"/>
      <c r="AF13" s="661"/>
      <c r="AG13" s="661"/>
      <c r="AH13" s="661"/>
      <c r="AI13" s="661"/>
      <c r="AJ13" s="662"/>
      <c r="AK13" s="660">
        <v>5706</v>
      </c>
      <c r="AL13" s="661"/>
      <c r="AM13" s="661"/>
      <c r="AN13" s="661"/>
      <c r="AO13" s="661"/>
      <c r="AP13" s="661"/>
      <c r="AQ13" s="662"/>
      <c r="AR13" s="921"/>
      <c r="AS13" s="922"/>
      <c r="AT13" s="922"/>
      <c r="AU13" s="922"/>
      <c r="AV13" s="922"/>
      <c r="AW13" s="922"/>
      <c r="AX13" s="923"/>
    </row>
    <row r="14" spans="1:50" ht="21" customHeight="1" x14ac:dyDescent="0.15">
      <c r="A14" s="613"/>
      <c r="B14" s="614"/>
      <c r="C14" s="614"/>
      <c r="D14" s="614"/>
      <c r="E14" s="614"/>
      <c r="F14" s="615"/>
      <c r="G14" s="728"/>
      <c r="H14" s="729"/>
      <c r="I14" s="714" t="s">
        <v>8</v>
      </c>
      <c r="J14" s="765"/>
      <c r="K14" s="765"/>
      <c r="L14" s="765"/>
      <c r="M14" s="765"/>
      <c r="N14" s="765"/>
      <c r="O14" s="766"/>
      <c r="P14" s="660" t="s">
        <v>556</v>
      </c>
      <c r="Q14" s="661"/>
      <c r="R14" s="661"/>
      <c r="S14" s="661"/>
      <c r="T14" s="661"/>
      <c r="U14" s="661"/>
      <c r="V14" s="662"/>
      <c r="W14" s="660" t="s">
        <v>557</v>
      </c>
      <c r="X14" s="661"/>
      <c r="Y14" s="661"/>
      <c r="Z14" s="661"/>
      <c r="AA14" s="661"/>
      <c r="AB14" s="661"/>
      <c r="AC14" s="662"/>
      <c r="AD14" s="660" t="s">
        <v>557</v>
      </c>
      <c r="AE14" s="661"/>
      <c r="AF14" s="661"/>
      <c r="AG14" s="661"/>
      <c r="AH14" s="661"/>
      <c r="AI14" s="661"/>
      <c r="AJ14" s="662"/>
      <c r="AK14" s="660" t="s">
        <v>557</v>
      </c>
      <c r="AL14" s="661"/>
      <c r="AM14" s="661"/>
      <c r="AN14" s="661"/>
      <c r="AO14" s="661"/>
      <c r="AP14" s="661"/>
      <c r="AQ14" s="662"/>
      <c r="AR14" s="791"/>
      <c r="AS14" s="791"/>
      <c r="AT14" s="791"/>
      <c r="AU14" s="791"/>
      <c r="AV14" s="791"/>
      <c r="AW14" s="791"/>
      <c r="AX14" s="792"/>
    </row>
    <row r="15" spans="1:50" ht="21" customHeight="1" x14ac:dyDescent="0.15">
      <c r="A15" s="613"/>
      <c r="B15" s="614"/>
      <c r="C15" s="614"/>
      <c r="D15" s="614"/>
      <c r="E15" s="614"/>
      <c r="F15" s="615"/>
      <c r="G15" s="728"/>
      <c r="H15" s="729"/>
      <c r="I15" s="714" t="s">
        <v>51</v>
      </c>
      <c r="J15" s="715"/>
      <c r="K15" s="715"/>
      <c r="L15" s="715"/>
      <c r="M15" s="715"/>
      <c r="N15" s="715"/>
      <c r="O15" s="716"/>
      <c r="P15" s="660" t="s">
        <v>558</v>
      </c>
      <c r="Q15" s="661"/>
      <c r="R15" s="661"/>
      <c r="S15" s="661"/>
      <c r="T15" s="661"/>
      <c r="U15" s="661"/>
      <c r="V15" s="662"/>
      <c r="W15" s="660" t="s">
        <v>556</v>
      </c>
      <c r="X15" s="661"/>
      <c r="Y15" s="661"/>
      <c r="Z15" s="661"/>
      <c r="AA15" s="661"/>
      <c r="AB15" s="661"/>
      <c r="AC15" s="662"/>
      <c r="AD15" s="660" t="s">
        <v>558</v>
      </c>
      <c r="AE15" s="661"/>
      <c r="AF15" s="661"/>
      <c r="AG15" s="661"/>
      <c r="AH15" s="661"/>
      <c r="AI15" s="661"/>
      <c r="AJ15" s="662"/>
      <c r="AK15" s="660" t="s">
        <v>560</v>
      </c>
      <c r="AL15" s="661"/>
      <c r="AM15" s="661"/>
      <c r="AN15" s="661"/>
      <c r="AO15" s="661"/>
      <c r="AP15" s="661"/>
      <c r="AQ15" s="662"/>
      <c r="AR15" s="660"/>
      <c r="AS15" s="661"/>
      <c r="AT15" s="661"/>
      <c r="AU15" s="661"/>
      <c r="AV15" s="661"/>
      <c r="AW15" s="661"/>
      <c r="AX15" s="809"/>
    </row>
    <row r="16" spans="1:50" ht="21" customHeight="1" x14ac:dyDescent="0.15">
      <c r="A16" s="613"/>
      <c r="B16" s="614"/>
      <c r="C16" s="614"/>
      <c r="D16" s="614"/>
      <c r="E16" s="614"/>
      <c r="F16" s="615"/>
      <c r="G16" s="728"/>
      <c r="H16" s="729"/>
      <c r="I16" s="714" t="s">
        <v>52</v>
      </c>
      <c r="J16" s="715"/>
      <c r="K16" s="715"/>
      <c r="L16" s="715"/>
      <c r="M16" s="715"/>
      <c r="N16" s="715"/>
      <c r="O16" s="716"/>
      <c r="P16" s="660" t="s">
        <v>556</v>
      </c>
      <c r="Q16" s="661"/>
      <c r="R16" s="661"/>
      <c r="S16" s="661"/>
      <c r="T16" s="661"/>
      <c r="U16" s="661"/>
      <c r="V16" s="662"/>
      <c r="W16" s="660" t="s">
        <v>557</v>
      </c>
      <c r="X16" s="661"/>
      <c r="Y16" s="661"/>
      <c r="Z16" s="661"/>
      <c r="AA16" s="661"/>
      <c r="AB16" s="661"/>
      <c r="AC16" s="662"/>
      <c r="AD16" s="660" t="s">
        <v>558</v>
      </c>
      <c r="AE16" s="661"/>
      <c r="AF16" s="661"/>
      <c r="AG16" s="661"/>
      <c r="AH16" s="661"/>
      <c r="AI16" s="661"/>
      <c r="AJ16" s="662"/>
      <c r="AK16" s="660" t="s">
        <v>561</v>
      </c>
      <c r="AL16" s="661"/>
      <c r="AM16" s="661"/>
      <c r="AN16" s="661"/>
      <c r="AO16" s="661"/>
      <c r="AP16" s="661"/>
      <c r="AQ16" s="662"/>
      <c r="AR16" s="760"/>
      <c r="AS16" s="761"/>
      <c r="AT16" s="761"/>
      <c r="AU16" s="761"/>
      <c r="AV16" s="761"/>
      <c r="AW16" s="761"/>
      <c r="AX16" s="762"/>
    </row>
    <row r="17" spans="1:50" ht="24.75" customHeight="1" x14ac:dyDescent="0.15">
      <c r="A17" s="613"/>
      <c r="B17" s="614"/>
      <c r="C17" s="614"/>
      <c r="D17" s="614"/>
      <c r="E17" s="614"/>
      <c r="F17" s="615"/>
      <c r="G17" s="728"/>
      <c r="H17" s="729"/>
      <c r="I17" s="714" t="s">
        <v>50</v>
      </c>
      <c r="J17" s="765"/>
      <c r="K17" s="765"/>
      <c r="L17" s="765"/>
      <c r="M17" s="765"/>
      <c r="N17" s="765"/>
      <c r="O17" s="766"/>
      <c r="P17" s="660" t="s">
        <v>558</v>
      </c>
      <c r="Q17" s="661"/>
      <c r="R17" s="661"/>
      <c r="S17" s="661"/>
      <c r="T17" s="661"/>
      <c r="U17" s="661"/>
      <c r="V17" s="662"/>
      <c r="W17" s="660" t="s">
        <v>559</v>
      </c>
      <c r="X17" s="661"/>
      <c r="Y17" s="661"/>
      <c r="Z17" s="661"/>
      <c r="AA17" s="661"/>
      <c r="AB17" s="661"/>
      <c r="AC17" s="662"/>
      <c r="AD17" s="660" t="s">
        <v>560</v>
      </c>
      <c r="AE17" s="661"/>
      <c r="AF17" s="661"/>
      <c r="AG17" s="661"/>
      <c r="AH17" s="661"/>
      <c r="AI17" s="661"/>
      <c r="AJ17" s="662"/>
      <c r="AK17" s="660" t="s">
        <v>560</v>
      </c>
      <c r="AL17" s="661"/>
      <c r="AM17" s="661"/>
      <c r="AN17" s="661"/>
      <c r="AO17" s="661"/>
      <c r="AP17" s="661"/>
      <c r="AQ17" s="662"/>
      <c r="AR17" s="919"/>
      <c r="AS17" s="919"/>
      <c r="AT17" s="919"/>
      <c r="AU17" s="919"/>
      <c r="AV17" s="919"/>
      <c r="AW17" s="919"/>
      <c r="AX17" s="920"/>
    </row>
    <row r="18" spans="1:50" ht="24.75" customHeight="1" x14ac:dyDescent="0.15">
      <c r="A18" s="613"/>
      <c r="B18" s="614"/>
      <c r="C18" s="614"/>
      <c r="D18" s="614"/>
      <c r="E18" s="614"/>
      <c r="F18" s="615"/>
      <c r="G18" s="730"/>
      <c r="H18" s="731"/>
      <c r="I18" s="719" t="s">
        <v>20</v>
      </c>
      <c r="J18" s="720"/>
      <c r="K18" s="720"/>
      <c r="L18" s="720"/>
      <c r="M18" s="720"/>
      <c r="N18" s="720"/>
      <c r="O18" s="721"/>
      <c r="P18" s="881">
        <f>SUM(P13:V17)</f>
        <v>4576</v>
      </c>
      <c r="Q18" s="882"/>
      <c r="R18" s="882"/>
      <c r="S18" s="882"/>
      <c r="T18" s="882"/>
      <c r="U18" s="882"/>
      <c r="V18" s="883"/>
      <c r="W18" s="881">
        <f>SUM(W13:AC17)</f>
        <v>4440</v>
      </c>
      <c r="X18" s="882"/>
      <c r="Y18" s="882"/>
      <c r="Z18" s="882"/>
      <c r="AA18" s="882"/>
      <c r="AB18" s="882"/>
      <c r="AC18" s="883"/>
      <c r="AD18" s="881">
        <f>SUM(AD13:AJ17)</f>
        <v>5576</v>
      </c>
      <c r="AE18" s="882"/>
      <c r="AF18" s="882"/>
      <c r="AG18" s="882"/>
      <c r="AH18" s="882"/>
      <c r="AI18" s="882"/>
      <c r="AJ18" s="883"/>
      <c r="AK18" s="881">
        <f>SUM(AK13:AQ17)</f>
        <v>5706</v>
      </c>
      <c r="AL18" s="882"/>
      <c r="AM18" s="882"/>
      <c r="AN18" s="882"/>
      <c r="AO18" s="882"/>
      <c r="AP18" s="882"/>
      <c r="AQ18" s="883"/>
      <c r="AR18" s="881">
        <f>SUM(AR13:AX17)</f>
        <v>0</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60">
        <v>4576</v>
      </c>
      <c r="Q19" s="661"/>
      <c r="R19" s="661"/>
      <c r="S19" s="661"/>
      <c r="T19" s="661"/>
      <c r="U19" s="661"/>
      <c r="V19" s="662"/>
      <c r="W19" s="660">
        <v>4440</v>
      </c>
      <c r="X19" s="661"/>
      <c r="Y19" s="661"/>
      <c r="Z19" s="661"/>
      <c r="AA19" s="661"/>
      <c r="AB19" s="661"/>
      <c r="AC19" s="662"/>
      <c r="AD19" s="660">
        <v>5576</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537</v>
      </c>
      <c r="B22" s="967"/>
      <c r="C22" s="967"/>
      <c r="D22" s="967"/>
      <c r="E22" s="967"/>
      <c r="F22" s="968"/>
      <c r="G22" s="953" t="s">
        <v>474</v>
      </c>
      <c r="H22" s="215"/>
      <c r="I22" s="215"/>
      <c r="J22" s="215"/>
      <c r="K22" s="215"/>
      <c r="L22" s="215"/>
      <c r="M22" s="215"/>
      <c r="N22" s="215"/>
      <c r="O22" s="216"/>
      <c r="P22" s="938" t="s">
        <v>535</v>
      </c>
      <c r="Q22" s="215"/>
      <c r="R22" s="215"/>
      <c r="S22" s="215"/>
      <c r="T22" s="215"/>
      <c r="U22" s="215"/>
      <c r="V22" s="216"/>
      <c r="W22" s="938" t="s">
        <v>536</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562</v>
      </c>
      <c r="H23" s="955"/>
      <c r="I23" s="955"/>
      <c r="J23" s="955"/>
      <c r="K23" s="955"/>
      <c r="L23" s="955"/>
      <c r="M23" s="955"/>
      <c r="N23" s="955"/>
      <c r="O23" s="956"/>
      <c r="P23" s="921">
        <v>5706</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60"/>
      <c r="Q24" s="661"/>
      <c r="R24" s="661"/>
      <c r="S24" s="661"/>
      <c r="T24" s="661"/>
      <c r="U24" s="661"/>
      <c r="V24" s="662"/>
      <c r="W24" s="660"/>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60"/>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60"/>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60"/>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5706</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621</v>
      </c>
      <c r="AR31" s="193"/>
      <c r="AS31" s="126" t="s">
        <v>356</v>
      </c>
      <c r="AT31" s="127"/>
      <c r="AU31" s="192">
        <v>30</v>
      </c>
      <c r="AV31" s="192"/>
      <c r="AW31" s="394" t="s">
        <v>300</v>
      </c>
      <c r="AX31" s="395"/>
    </row>
    <row r="32" spans="1:50" ht="23.25" customHeight="1" x14ac:dyDescent="0.15">
      <c r="A32" s="399"/>
      <c r="B32" s="397"/>
      <c r="C32" s="397"/>
      <c r="D32" s="397"/>
      <c r="E32" s="397"/>
      <c r="F32" s="398"/>
      <c r="G32" s="560" t="s">
        <v>563</v>
      </c>
      <c r="H32" s="561"/>
      <c r="I32" s="561"/>
      <c r="J32" s="561"/>
      <c r="K32" s="561"/>
      <c r="L32" s="561"/>
      <c r="M32" s="561"/>
      <c r="N32" s="561"/>
      <c r="O32" s="562"/>
      <c r="P32" s="98" t="s">
        <v>564</v>
      </c>
      <c r="Q32" s="98"/>
      <c r="R32" s="98"/>
      <c r="S32" s="98"/>
      <c r="T32" s="98"/>
      <c r="U32" s="98"/>
      <c r="V32" s="98"/>
      <c r="W32" s="98"/>
      <c r="X32" s="99"/>
      <c r="Y32" s="467" t="s">
        <v>12</v>
      </c>
      <c r="Z32" s="527"/>
      <c r="AA32" s="528"/>
      <c r="AB32" s="457" t="s">
        <v>565</v>
      </c>
      <c r="AC32" s="457"/>
      <c r="AD32" s="457"/>
      <c r="AE32" s="211">
        <v>3795</v>
      </c>
      <c r="AF32" s="212"/>
      <c r="AG32" s="212"/>
      <c r="AH32" s="212"/>
      <c r="AI32" s="211">
        <v>4112</v>
      </c>
      <c r="AJ32" s="212"/>
      <c r="AK32" s="212"/>
      <c r="AL32" s="212"/>
      <c r="AM32" s="211" t="s">
        <v>636</v>
      </c>
      <c r="AN32" s="212"/>
      <c r="AO32" s="212"/>
      <c r="AP32" s="212"/>
      <c r="AQ32" s="333" t="s">
        <v>622</v>
      </c>
      <c r="AR32" s="200"/>
      <c r="AS32" s="200"/>
      <c r="AT32" s="334"/>
      <c r="AU32" s="212" t="s">
        <v>625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v>3995</v>
      </c>
      <c r="AF33" s="212"/>
      <c r="AG33" s="212"/>
      <c r="AH33" s="212"/>
      <c r="AI33" s="211">
        <v>4275</v>
      </c>
      <c r="AJ33" s="212"/>
      <c r="AK33" s="212"/>
      <c r="AL33" s="212"/>
      <c r="AM33" s="211">
        <v>4487</v>
      </c>
      <c r="AN33" s="212"/>
      <c r="AO33" s="212"/>
      <c r="AP33" s="212"/>
      <c r="AQ33" s="333" t="s">
        <v>623</v>
      </c>
      <c r="AR33" s="200"/>
      <c r="AS33" s="200"/>
      <c r="AT33" s="334"/>
      <c r="AU33" s="212" t="s">
        <v>624</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94.5</v>
      </c>
      <c r="AF34" s="212"/>
      <c r="AG34" s="212"/>
      <c r="AH34" s="212"/>
      <c r="AI34" s="211">
        <v>96.2</v>
      </c>
      <c r="AJ34" s="212"/>
      <c r="AK34" s="212"/>
      <c r="AL34" s="212"/>
      <c r="AM34" s="211" t="s">
        <v>623</v>
      </c>
      <c r="AN34" s="212"/>
      <c r="AO34" s="212"/>
      <c r="AP34" s="212"/>
      <c r="AQ34" s="333" t="s">
        <v>624</v>
      </c>
      <c r="AR34" s="200"/>
      <c r="AS34" s="200"/>
      <c r="AT34" s="334"/>
      <c r="AU34" s="212" t="s">
        <v>623</v>
      </c>
      <c r="AV34" s="212"/>
      <c r="AW34" s="212"/>
      <c r="AX34" s="214"/>
    </row>
    <row r="35" spans="1:50" ht="23.25" customHeight="1" x14ac:dyDescent="0.15">
      <c r="A35" s="219" t="s">
        <v>525</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670</v>
      </c>
      <c r="AR38" s="193"/>
      <c r="AS38" s="126" t="s">
        <v>356</v>
      </c>
      <c r="AT38" s="127"/>
      <c r="AU38" s="192">
        <v>32</v>
      </c>
      <c r="AV38" s="192"/>
      <c r="AW38" s="394" t="s">
        <v>300</v>
      </c>
      <c r="AX38" s="395"/>
    </row>
    <row r="39" spans="1:50" ht="23.25" customHeight="1" x14ac:dyDescent="0.15">
      <c r="A39" s="399"/>
      <c r="B39" s="397"/>
      <c r="C39" s="397"/>
      <c r="D39" s="397"/>
      <c r="E39" s="397"/>
      <c r="F39" s="398"/>
      <c r="G39" s="560" t="s">
        <v>669</v>
      </c>
      <c r="H39" s="561"/>
      <c r="I39" s="561"/>
      <c r="J39" s="561"/>
      <c r="K39" s="561"/>
      <c r="L39" s="561"/>
      <c r="M39" s="561"/>
      <c r="N39" s="561"/>
      <c r="O39" s="562"/>
      <c r="P39" s="98" t="s">
        <v>713</v>
      </c>
      <c r="Q39" s="98"/>
      <c r="R39" s="98"/>
      <c r="S39" s="98"/>
      <c r="T39" s="98"/>
      <c r="U39" s="98"/>
      <c r="V39" s="98"/>
      <c r="W39" s="98"/>
      <c r="X39" s="99"/>
      <c r="Y39" s="467" t="s">
        <v>12</v>
      </c>
      <c r="Z39" s="527"/>
      <c r="AA39" s="528"/>
      <c r="AB39" s="457" t="s">
        <v>567</v>
      </c>
      <c r="AC39" s="457"/>
      <c r="AD39" s="457"/>
      <c r="AE39" s="211">
        <v>60.4</v>
      </c>
      <c r="AF39" s="212"/>
      <c r="AG39" s="212"/>
      <c r="AH39" s="212"/>
      <c r="AI39" s="211">
        <v>66.400000000000006</v>
      </c>
      <c r="AJ39" s="212"/>
      <c r="AK39" s="212"/>
      <c r="AL39" s="212"/>
      <c r="AM39" s="211" t="s">
        <v>637</v>
      </c>
      <c r="AN39" s="212"/>
      <c r="AO39" s="212"/>
      <c r="AP39" s="212"/>
      <c r="AQ39" s="333" t="s">
        <v>626</v>
      </c>
      <c r="AR39" s="200"/>
      <c r="AS39" s="200"/>
      <c r="AT39" s="334"/>
      <c r="AU39" s="212" t="s">
        <v>627</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567</v>
      </c>
      <c r="AC40" s="519"/>
      <c r="AD40" s="519"/>
      <c r="AE40" s="211">
        <v>70</v>
      </c>
      <c r="AF40" s="212"/>
      <c r="AG40" s="212"/>
      <c r="AH40" s="212"/>
      <c r="AI40" s="211">
        <v>70</v>
      </c>
      <c r="AJ40" s="212"/>
      <c r="AK40" s="212"/>
      <c r="AL40" s="212"/>
      <c r="AM40" s="211">
        <v>70</v>
      </c>
      <c r="AN40" s="212"/>
      <c r="AO40" s="212"/>
      <c r="AP40" s="212"/>
      <c r="AQ40" s="333" t="s">
        <v>671</v>
      </c>
      <c r="AR40" s="200"/>
      <c r="AS40" s="200"/>
      <c r="AT40" s="334"/>
      <c r="AU40" s="212">
        <v>80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86.3</v>
      </c>
      <c r="AF41" s="212"/>
      <c r="AG41" s="212"/>
      <c r="AH41" s="212"/>
      <c r="AI41" s="211">
        <v>94.9</v>
      </c>
      <c r="AJ41" s="212"/>
      <c r="AK41" s="212"/>
      <c r="AL41" s="212"/>
      <c r="AM41" s="211" t="s">
        <v>624</v>
      </c>
      <c r="AN41" s="212"/>
      <c r="AO41" s="212"/>
      <c r="AP41" s="212"/>
      <c r="AQ41" s="333" t="s">
        <v>624</v>
      </c>
      <c r="AR41" s="200"/>
      <c r="AS41" s="200"/>
      <c r="AT41" s="334"/>
      <c r="AU41" s="212" t="s">
        <v>628</v>
      </c>
      <c r="AV41" s="212"/>
      <c r="AW41" s="212"/>
      <c r="AX41" s="214"/>
    </row>
    <row r="42" spans="1:50" ht="23.25" customHeight="1" x14ac:dyDescent="0.15">
      <c r="A42" s="219" t="s">
        <v>525</v>
      </c>
      <c r="B42" s="220"/>
      <c r="C42" s="220"/>
      <c r="D42" s="220"/>
      <c r="E42" s="220"/>
      <c r="F42" s="221"/>
      <c r="G42" s="225" t="s">
        <v>568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628</v>
      </c>
      <c r="AR45" s="193"/>
      <c r="AS45" s="126" t="s">
        <v>356</v>
      </c>
      <c r="AT45" s="127"/>
      <c r="AU45" s="192">
        <v>30</v>
      </c>
      <c r="AV45" s="192"/>
      <c r="AW45" s="394" t="s">
        <v>300</v>
      </c>
      <c r="AX45" s="395"/>
    </row>
    <row r="46" spans="1:50" ht="23.25" customHeight="1" x14ac:dyDescent="0.15">
      <c r="A46" s="399"/>
      <c r="B46" s="397"/>
      <c r="C46" s="397"/>
      <c r="D46" s="397"/>
      <c r="E46" s="397"/>
      <c r="F46" s="398"/>
      <c r="G46" s="560" t="s">
        <v>569</v>
      </c>
      <c r="H46" s="561"/>
      <c r="I46" s="561"/>
      <c r="J46" s="561"/>
      <c r="K46" s="561"/>
      <c r="L46" s="561"/>
      <c r="M46" s="561"/>
      <c r="N46" s="561"/>
      <c r="O46" s="562"/>
      <c r="P46" s="98" t="s">
        <v>570</v>
      </c>
      <c r="Q46" s="98"/>
      <c r="R46" s="98"/>
      <c r="S46" s="98"/>
      <c r="T46" s="98"/>
      <c r="U46" s="98"/>
      <c r="V46" s="98"/>
      <c r="W46" s="98"/>
      <c r="X46" s="99"/>
      <c r="Y46" s="467" t="s">
        <v>12</v>
      </c>
      <c r="Z46" s="527"/>
      <c r="AA46" s="528"/>
      <c r="AB46" s="457" t="s">
        <v>571</v>
      </c>
      <c r="AC46" s="457"/>
      <c r="AD46" s="457"/>
      <c r="AE46" s="211">
        <v>47</v>
      </c>
      <c r="AF46" s="212"/>
      <c r="AG46" s="212"/>
      <c r="AH46" s="212"/>
      <c r="AI46" s="211">
        <v>47</v>
      </c>
      <c r="AJ46" s="212"/>
      <c r="AK46" s="212"/>
      <c r="AL46" s="212"/>
      <c r="AM46" s="211" t="s">
        <v>638</v>
      </c>
      <c r="AN46" s="212"/>
      <c r="AO46" s="212"/>
      <c r="AP46" s="212"/>
      <c r="AQ46" s="333" t="s">
        <v>628</v>
      </c>
      <c r="AR46" s="200"/>
      <c r="AS46" s="200"/>
      <c r="AT46" s="334"/>
      <c r="AU46" s="212" t="s">
        <v>630</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571</v>
      </c>
      <c r="AC47" s="519"/>
      <c r="AD47" s="519"/>
      <c r="AE47" s="211">
        <v>47</v>
      </c>
      <c r="AF47" s="212"/>
      <c r="AG47" s="212"/>
      <c r="AH47" s="212"/>
      <c r="AI47" s="211">
        <v>47</v>
      </c>
      <c r="AJ47" s="212"/>
      <c r="AK47" s="212"/>
      <c r="AL47" s="212"/>
      <c r="AM47" s="211">
        <v>47</v>
      </c>
      <c r="AN47" s="212"/>
      <c r="AO47" s="212"/>
      <c r="AP47" s="212"/>
      <c r="AQ47" s="333" t="s">
        <v>629</v>
      </c>
      <c r="AR47" s="200"/>
      <c r="AS47" s="200"/>
      <c r="AT47" s="334"/>
      <c r="AU47" s="212" t="s">
        <v>631</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100</v>
      </c>
      <c r="AF48" s="212"/>
      <c r="AG48" s="212"/>
      <c r="AH48" s="212"/>
      <c r="AI48" s="211">
        <v>100</v>
      </c>
      <c r="AJ48" s="212"/>
      <c r="AK48" s="212"/>
      <c r="AL48" s="212"/>
      <c r="AM48" s="211" t="s">
        <v>637</v>
      </c>
      <c r="AN48" s="212"/>
      <c r="AO48" s="212"/>
      <c r="AP48" s="212"/>
      <c r="AQ48" s="333" t="s">
        <v>624</v>
      </c>
      <c r="AR48" s="200"/>
      <c r="AS48" s="200"/>
      <c r="AT48" s="334"/>
      <c r="AU48" s="212" t="s">
        <v>632</v>
      </c>
      <c r="AV48" s="212"/>
      <c r="AW48" s="212"/>
      <c r="AX48" s="214"/>
    </row>
    <row r="49" spans="1:50" ht="23.25" customHeight="1" x14ac:dyDescent="0.15">
      <c r="A49" s="219" t="s">
        <v>525</v>
      </c>
      <c r="B49" s="220"/>
      <c r="C49" s="220"/>
      <c r="D49" s="220"/>
      <c r="E49" s="220"/>
      <c r="F49" s="221"/>
      <c r="G49" s="225" t="s">
        <v>572</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528</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538</v>
      </c>
      <c r="AV100" s="314"/>
      <c r="AW100" s="314"/>
      <c r="AX100" s="316"/>
    </row>
    <row r="101" spans="1:60" ht="23.25" customHeight="1" x14ac:dyDescent="0.15">
      <c r="A101" s="418"/>
      <c r="B101" s="419"/>
      <c r="C101" s="419"/>
      <c r="D101" s="419"/>
      <c r="E101" s="419"/>
      <c r="F101" s="420"/>
      <c r="G101" s="98" t="s">
        <v>573</v>
      </c>
      <c r="H101" s="98"/>
      <c r="I101" s="98"/>
      <c r="J101" s="98"/>
      <c r="K101" s="98"/>
      <c r="L101" s="98"/>
      <c r="M101" s="98"/>
      <c r="N101" s="98"/>
      <c r="O101" s="98"/>
      <c r="P101" s="98"/>
      <c r="Q101" s="98"/>
      <c r="R101" s="98"/>
      <c r="S101" s="98"/>
      <c r="T101" s="98"/>
      <c r="U101" s="98"/>
      <c r="V101" s="98"/>
      <c r="W101" s="98"/>
      <c r="X101" s="99"/>
      <c r="Y101" s="538" t="s">
        <v>55</v>
      </c>
      <c r="Z101" s="539"/>
      <c r="AA101" s="540"/>
      <c r="AB101" s="457" t="s">
        <v>574</v>
      </c>
      <c r="AC101" s="457"/>
      <c r="AD101" s="457"/>
      <c r="AE101" s="211">
        <v>3226</v>
      </c>
      <c r="AF101" s="212"/>
      <c r="AG101" s="212"/>
      <c r="AH101" s="213"/>
      <c r="AI101" s="211">
        <v>2856</v>
      </c>
      <c r="AJ101" s="212"/>
      <c r="AK101" s="212"/>
      <c r="AL101" s="213"/>
      <c r="AM101" s="211" t="s">
        <v>637</v>
      </c>
      <c r="AN101" s="212"/>
      <c r="AO101" s="212"/>
      <c r="AP101" s="213"/>
      <c r="AQ101" s="211" t="s">
        <v>628</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574</v>
      </c>
      <c r="AC102" s="457"/>
      <c r="AD102" s="457"/>
      <c r="AE102" s="414">
        <v>3260</v>
      </c>
      <c r="AF102" s="414"/>
      <c r="AG102" s="414"/>
      <c r="AH102" s="414"/>
      <c r="AI102" s="414">
        <v>2898</v>
      </c>
      <c r="AJ102" s="414"/>
      <c r="AK102" s="414"/>
      <c r="AL102" s="414"/>
      <c r="AM102" s="414">
        <v>3953</v>
      </c>
      <c r="AN102" s="414"/>
      <c r="AO102" s="414"/>
      <c r="AP102" s="414"/>
      <c r="AQ102" s="266" t="s">
        <v>630</v>
      </c>
      <c r="AR102" s="267"/>
      <c r="AS102" s="267"/>
      <c r="AT102" s="312"/>
      <c r="AU102" s="266"/>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538</v>
      </c>
      <c r="AV103" s="278"/>
      <c r="AW103" s="278"/>
      <c r="AX103" s="279"/>
    </row>
    <row r="104" spans="1:60" ht="23.25" customHeight="1" x14ac:dyDescent="0.15">
      <c r="A104" s="418"/>
      <c r="B104" s="419"/>
      <c r="C104" s="419"/>
      <c r="D104" s="419"/>
      <c r="E104" s="419"/>
      <c r="F104" s="420"/>
      <c r="G104" s="98" t="s">
        <v>575</v>
      </c>
      <c r="H104" s="98"/>
      <c r="I104" s="98"/>
      <c r="J104" s="98"/>
      <c r="K104" s="98"/>
      <c r="L104" s="98"/>
      <c r="M104" s="98"/>
      <c r="N104" s="98"/>
      <c r="O104" s="98"/>
      <c r="P104" s="98"/>
      <c r="Q104" s="98"/>
      <c r="R104" s="98"/>
      <c r="S104" s="98"/>
      <c r="T104" s="98"/>
      <c r="U104" s="98"/>
      <c r="V104" s="98"/>
      <c r="W104" s="98"/>
      <c r="X104" s="99"/>
      <c r="Y104" s="461" t="s">
        <v>55</v>
      </c>
      <c r="Z104" s="462"/>
      <c r="AA104" s="463"/>
      <c r="AB104" s="541" t="s">
        <v>571</v>
      </c>
      <c r="AC104" s="542"/>
      <c r="AD104" s="543"/>
      <c r="AE104" s="211">
        <v>47</v>
      </c>
      <c r="AF104" s="212"/>
      <c r="AG104" s="212"/>
      <c r="AH104" s="213"/>
      <c r="AI104" s="211">
        <v>47</v>
      </c>
      <c r="AJ104" s="212"/>
      <c r="AK104" s="212"/>
      <c r="AL104" s="213"/>
      <c r="AM104" s="211" t="s">
        <v>639</v>
      </c>
      <c r="AN104" s="212"/>
      <c r="AO104" s="212"/>
      <c r="AP104" s="213"/>
      <c r="AQ104" s="211" t="s">
        <v>628</v>
      </c>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571</v>
      </c>
      <c r="AC105" s="465"/>
      <c r="AD105" s="466"/>
      <c r="AE105" s="414">
        <v>47</v>
      </c>
      <c r="AF105" s="414"/>
      <c r="AG105" s="414"/>
      <c r="AH105" s="414"/>
      <c r="AI105" s="414">
        <v>47</v>
      </c>
      <c r="AJ105" s="414"/>
      <c r="AK105" s="414"/>
      <c r="AL105" s="414"/>
      <c r="AM105" s="414">
        <v>47</v>
      </c>
      <c r="AN105" s="414"/>
      <c r="AO105" s="414"/>
      <c r="AP105" s="414"/>
      <c r="AQ105" s="211" t="s">
        <v>628</v>
      </c>
      <c r="AR105" s="212"/>
      <c r="AS105" s="212"/>
      <c r="AT105" s="213"/>
      <c r="AU105" s="266"/>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538</v>
      </c>
      <c r="AV106" s="278"/>
      <c r="AW106" s="278"/>
      <c r="AX106" s="279"/>
    </row>
    <row r="107" spans="1:60" ht="23.25" customHeight="1" x14ac:dyDescent="0.15">
      <c r="A107" s="418"/>
      <c r="B107" s="419"/>
      <c r="C107" s="419"/>
      <c r="D107" s="419"/>
      <c r="E107" s="419"/>
      <c r="F107" s="420"/>
      <c r="G107" s="98" t="s">
        <v>576</v>
      </c>
      <c r="H107" s="98"/>
      <c r="I107" s="98"/>
      <c r="J107" s="98"/>
      <c r="K107" s="98"/>
      <c r="L107" s="98"/>
      <c r="M107" s="98"/>
      <c r="N107" s="98"/>
      <c r="O107" s="98"/>
      <c r="P107" s="98"/>
      <c r="Q107" s="98"/>
      <c r="R107" s="98"/>
      <c r="S107" s="98"/>
      <c r="T107" s="98"/>
      <c r="U107" s="98"/>
      <c r="V107" s="98"/>
      <c r="W107" s="98"/>
      <c r="X107" s="99"/>
      <c r="Y107" s="461" t="s">
        <v>55</v>
      </c>
      <c r="Z107" s="462"/>
      <c r="AA107" s="463"/>
      <c r="AB107" s="541" t="s">
        <v>571</v>
      </c>
      <c r="AC107" s="542"/>
      <c r="AD107" s="543"/>
      <c r="AE107" s="414">
        <v>46</v>
      </c>
      <c r="AF107" s="414"/>
      <c r="AG107" s="414"/>
      <c r="AH107" s="414"/>
      <c r="AI107" s="414">
        <v>47</v>
      </c>
      <c r="AJ107" s="414"/>
      <c r="AK107" s="414"/>
      <c r="AL107" s="414"/>
      <c r="AM107" s="414" t="s">
        <v>638</v>
      </c>
      <c r="AN107" s="414"/>
      <c r="AO107" s="414"/>
      <c r="AP107" s="414"/>
      <c r="AQ107" s="211" t="s">
        <v>632</v>
      </c>
      <c r="AR107" s="212"/>
      <c r="AS107" s="212"/>
      <c r="AT107" s="213"/>
      <c r="AU107" s="211"/>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571</v>
      </c>
      <c r="AC108" s="465"/>
      <c r="AD108" s="466"/>
      <c r="AE108" s="414">
        <v>46</v>
      </c>
      <c r="AF108" s="414"/>
      <c r="AG108" s="414"/>
      <c r="AH108" s="414"/>
      <c r="AI108" s="414">
        <v>47</v>
      </c>
      <c r="AJ108" s="414"/>
      <c r="AK108" s="414"/>
      <c r="AL108" s="414"/>
      <c r="AM108" s="414">
        <v>47</v>
      </c>
      <c r="AN108" s="414"/>
      <c r="AO108" s="414"/>
      <c r="AP108" s="414"/>
      <c r="AQ108" s="211" t="s">
        <v>628</v>
      </c>
      <c r="AR108" s="212"/>
      <c r="AS108" s="212"/>
      <c r="AT108" s="213"/>
      <c r="AU108" s="266"/>
      <c r="AV108" s="267"/>
      <c r="AW108" s="267"/>
      <c r="AX108" s="312"/>
    </row>
    <row r="109" spans="1:60" ht="31.5"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538</v>
      </c>
      <c r="AV109" s="278"/>
      <c r="AW109" s="278"/>
      <c r="AX109" s="279"/>
    </row>
    <row r="110" spans="1:60" ht="23.25" customHeight="1" x14ac:dyDescent="0.15">
      <c r="A110" s="418"/>
      <c r="B110" s="419"/>
      <c r="C110" s="419"/>
      <c r="D110" s="419"/>
      <c r="E110" s="419"/>
      <c r="F110" s="420"/>
      <c r="G110" s="98" t="s">
        <v>577</v>
      </c>
      <c r="H110" s="98"/>
      <c r="I110" s="98"/>
      <c r="J110" s="98"/>
      <c r="K110" s="98"/>
      <c r="L110" s="98"/>
      <c r="M110" s="98"/>
      <c r="N110" s="98"/>
      <c r="O110" s="98"/>
      <c r="P110" s="98"/>
      <c r="Q110" s="98"/>
      <c r="R110" s="98"/>
      <c r="S110" s="98"/>
      <c r="T110" s="98"/>
      <c r="U110" s="98"/>
      <c r="V110" s="98"/>
      <c r="W110" s="98"/>
      <c r="X110" s="99"/>
      <c r="Y110" s="461" t="s">
        <v>55</v>
      </c>
      <c r="Z110" s="462"/>
      <c r="AA110" s="463"/>
      <c r="AB110" s="541" t="s">
        <v>574</v>
      </c>
      <c r="AC110" s="542"/>
      <c r="AD110" s="543"/>
      <c r="AE110" s="414">
        <v>1000</v>
      </c>
      <c r="AF110" s="414"/>
      <c r="AG110" s="414"/>
      <c r="AH110" s="414"/>
      <c r="AI110" s="414">
        <v>1000</v>
      </c>
      <c r="AJ110" s="414"/>
      <c r="AK110" s="414"/>
      <c r="AL110" s="414"/>
      <c r="AM110" s="414" t="s">
        <v>639</v>
      </c>
      <c r="AN110" s="414"/>
      <c r="AO110" s="414"/>
      <c r="AP110" s="414"/>
      <c r="AQ110" s="211" t="s">
        <v>632</v>
      </c>
      <c r="AR110" s="212"/>
      <c r="AS110" s="212"/>
      <c r="AT110" s="213"/>
      <c r="AU110" s="211"/>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574</v>
      </c>
      <c r="AC111" s="465"/>
      <c r="AD111" s="466"/>
      <c r="AE111" s="414">
        <v>1000</v>
      </c>
      <c r="AF111" s="414"/>
      <c r="AG111" s="414"/>
      <c r="AH111" s="414"/>
      <c r="AI111" s="414">
        <v>1000</v>
      </c>
      <c r="AJ111" s="414"/>
      <c r="AK111" s="414"/>
      <c r="AL111" s="414"/>
      <c r="AM111" s="414">
        <v>1000</v>
      </c>
      <c r="AN111" s="414"/>
      <c r="AO111" s="414"/>
      <c r="AP111" s="414"/>
      <c r="AQ111" s="211" t="s">
        <v>630</v>
      </c>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578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695</v>
      </c>
      <c r="AC116" s="459"/>
      <c r="AD116" s="460"/>
      <c r="AE116" s="414">
        <v>850</v>
      </c>
      <c r="AF116" s="414"/>
      <c r="AG116" s="414"/>
      <c r="AH116" s="414"/>
      <c r="AI116" s="414">
        <v>694</v>
      </c>
      <c r="AJ116" s="414"/>
      <c r="AK116" s="414"/>
      <c r="AL116" s="414"/>
      <c r="AM116" s="414" t="s">
        <v>633</v>
      </c>
      <c r="AN116" s="414"/>
      <c r="AO116" s="414"/>
      <c r="AP116" s="414"/>
      <c r="AQ116" s="211" t="s">
        <v>632</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696</v>
      </c>
      <c r="AC117" s="469"/>
      <c r="AD117" s="470"/>
      <c r="AE117" s="547" t="s">
        <v>672</v>
      </c>
      <c r="AF117" s="547"/>
      <c r="AG117" s="547"/>
      <c r="AH117" s="547"/>
      <c r="AI117" s="547" t="s">
        <v>673</v>
      </c>
      <c r="AJ117" s="547"/>
      <c r="AK117" s="547"/>
      <c r="AL117" s="547"/>
      <c r="AM117" s="547" t="s">
        <v>632</v>
      </c>
      <c r="AN117" s="547"/>
      <c r="AO117" s="547"/>
      <c r="AP117" s="547"/>
      <c r="AQ117" s="547" t="s">
        <v>621</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539</v>
      </c>
      <c r="AR118" s="591"/>
      <c r="AS118" s="591"/>
      <c r="AT118" s="591"/>
      <c r="AU118" s="591"/>
      <c r="AV118" s="591"/>
      <c r="AW118" s="591"/>
      <c r="AX118" s="592"/>
    </row>
    <row r="119" spans="1:50" ht="23.25" customHeight="1" x14ac:dyDescent="0.15">
      <c r="A119" s="435"/>
      <c r="B119" s="436"/>
      <c r="C119" s="436"/>
      <c r="D119" s="436"/>
      <c r="E119" s="436"/>
      <c r="F119" s="437"/>
      <c r="G119" s="389" t="s">
        <v>579</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695</v>
      </c>
      <c r="AC119" s="459"/>
      <c r="AD119" s="460"/>
      <c r="AE119" s="414">
        <v>11.8</v>
      </c>
      <c r="AF119" s="414"/>
      <c r="AG119" s="414"/>
      <c r="AH119" s="414"/>
      <c r="AI119" s="414">
        <v>15.1</v>
      </c>
      <c r="AJ119" s="414"/>
      <c r="AK119" s="414"/>
      <c r="AL119" s="414"/>
      <c r="AM119" s="414" t="s">
        <v>626</v>
      </c>
      <c r="AN119" s="414"/>
      <c r="AO119" s="414"/>
      <c r="AP119" s="414"/>
      <c r="AQ119" s="414" t="s">
        <v>626</v>
      </c>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696</v>
      </c>
      <c r="AC120" s="469"/>
      <c r="AD120" s="470"/>
      <c r="AE120" s="547" t="s">
        <v>580</v>
      </c>
      <c r="AF120" s="547"/>
      <c r="AG120" s="547"/>
      <c r="AH120" s="547"/>
      <c r="AI120" s="547" t="s">
        <v>674</v>
      </c>
      <c r="AJ120" s="547"/>
      <c r="AK120" s="547"/>
      <c r="AL120" s="547"/>
      <c r="AM120" s="547" t="s">
        <v>626</v>
      </c>
      <c r="AN120" s="547"/>
      <c r="AO120" s="547"/>
      <c r="AP120" s="547"/>
      <c r="AQ120" s="547" t="s">
        <v>629</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539</v>
      </c>
      <c r="AR121" s="591"/>
      <c r="AS121" s="591"/>
      <c r="AT121" s="591"/>
      <c r="AU121" s="591"/>
      <c r="AV121" s="591"/>
      <c r="AW121" s="591"/>
      <c r="AX121" s="592"/>
    </row>
    <row r="122" spans="1:50" ht="23.25" customHeight="1" x14ac:dyDescent="0.15">
      <c r="A122" s="435"/>
      <c r="B122" s="436"/>
      <c r="C122" s="436"/>
      <c r="D122" s="436"/>
      <c r="E122" s="436"/>
      <c r="F122" s="437"/>
      <c r="G122" s="389" t="s">
        <v>581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697</v>
      </c>
      <c r="AC122" s="459"/>
      <c r="AD122" s="460"/>
      <c r="AE122" s="414">
        <v>21.3</v>
      </c>
      <c r="AF122" s="414"/>
      <c r="AG122" s="414"/>
      <c r="AH122" s="414"/>
      <c r="AI122" s="414">
        <v>21.3</v>
      </c>
      <c r="AJ122" s="414"/>
      <c r="AK122" s="414"/>
      <c r="AL122" s="414"/>
      <c r="AM122" s="414" t="s">
        <v>626</v>
      </c>
      <c r="AN122" s="414"/>
      <c r="AO122" s="414"/>
      <c r="AP122" s="414"/>
      <c r="AQ122" s="414" t="s">
        <v>627</v>
      </c>
      <c r="AR122" s="414"/>
      <c r="AS122" s="414"/>
      <c r="AT122" s="414"/>
      <c r="AU122" s="414"/>
      <c r="AV122" s="414"/>
      <c r="AW122" s="414"/>
      <c r="AX122" s="546"/>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662</v>
      </c>
      <c r="AC123" s="469"/>
      <c r="AD123" s="470"/>
      <c r="AE123" s="547" t="s">
        <v>582</v>
      </c>
      <c r="AF123" s="547"/>
      <c r="AG123" s="547"/>
      <c r="AH123" s="547"/>
      <c r="AI123" s="547" t="s">
        <v>667</v>
      </c>
      <c r="AJ123" s="547"/>
      <c r="AK123" s="547"/>
      <c r="AL123" s="547"/>
      <c r="AM123" s="547" t="s">
        <v>631</v>
      </c>
      <c r="AN123" s="547"/>
      <c r="AO123" s="547"/>
      <c r="AP123" s="547"/>
      <c r="AQ123" s="547" t="s">
        <v>621</v>
      </c>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715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627</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584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v>4</v>
      </c>
      <c r="AF134" s="200"/>
      <c r="AG134" s="200"/>
      <c r="AH134" s="200"/>
      <c r="AI134" s="199">
        <v>14</v>
      </c>
      <c r="AJ134" s="200"/>
      <c r="AK134" s="200"/>
      <c r="AL134" s="200"/>
      <c r="AM134" s="199" t="s">
        <v>665</v>
      </c>
      <c r="AN134" s="200"/>
      <c r="AO134" s="200"/>
      <c r="AP134" s="200"/>
      <c r="AQ134" s="199" t="s">
        <v>626</v>
      </c>
      <c r="AR134" s="200"/>
      <c r="AS134" s="200"/>
      <c r="AT134" s="200"/>
      <c r="AU134" s="199" t="s">
        <v>626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v>24</v>
      </c>
      <c r="AF135" s="200"/>
      <c r="AG135" s="200"/>
      <c r="AH135" s="200"/>
      <c r="AI135" s="199">
        <v>24</v>
      </c>
      <c r="AJ135" s="200"/>
      <c r="AK135" s="200"/>
      <c r="AL135" s="200"/>
      <c r="AM135" s="199">
        <v>24</v>
      </c>
      <c r="AN135" s="200"/>
      <c r="AO135" s="200"/>
      <c r="AP135" s="200"/>
      <c r="AQ135" s="199" t="s">
        <v>626</v>
      </c>
      <c r="AR135" s="200"/>
      <c r="AS135" s="200"/>
      <c r="AT135" s="200"/>
      <c r="AU135" s="199">
        <v>24</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626</v>
      </c>
      <c r="AR137" s="192"/>
      <c r="AS137" s="126" t="s">
        <v>356</v>
      </c>
      <c r="AT137" s="127"/>
      <c r="AU137" s="193" t="s">
        <v>627</v>
      </c>
      <c r="AV137" s="193"/>
      <c r="AW137" s="126" t="s">
        <v>300</v>
      </c>
      <c r="AX137" s="188"/>
    </row>
    <row r="138" spans="1:50" ht="39.75" customHeight="1" x14ac:dyDescent="0.15">
      <c r="A138" s="182"/>
      <c r="B138" s="179"/>
      <c r="C138" s="173"/>
      <c r="D138" s="179"/>
      <c r="E138" s="173"/>
      <c r="F138" s="174"/>
      <c r="G138" s="97" t="s">
        <v>585</v>
      </c>
      <c r="H138" s="98"/>
      <c r="I138" s="98"/>
      <c r="J138" s="98"/>
      <c r="K138" s="98"/>
      <c r="L138" s="98"/>
      <c r="M138" s="98"/>
      <c r="N138" s="98"/>
      <c r="O138" s="98"/>
      <c r="P138" s="98"/>
      <c r="Q138" s="98"/>
      <c r="R138" s="98"/>
      <c r="S138" s="98"/>
      <c r="T138" s="98"/>
      <c r="U138" s="98"/>
      <c r="V138" s="98"/>
      <c r="W138" s="98"/>
      <c r="X138" s="99"/>
      <c r="Y138" s="194" t="s">
        <v>379</v>
      </c>
      <c r="Z138" s="195"/>
      <c r="AA138" s="196"/>
      <c r="AB138" s="197" t="s">
        <v>571</v>
      </c>
      <c r="AC138" s="198"/>
      <c r="AD138" s="198"/>
      <c r="AE138" s="199">
        <v>47</v>
      </c>
      <c r="AF138" s="200"/>
      <c r="AG138" s="200"/>
      <c r="AH138" s="200"/>
      <c r="AI138" s="199">
        <v>47</v>
      </c>
      <c r="AJ138" s="200"/>
      <c r="AK138" s="200"/>
      <c r="AL138" s="200"/>
      <c r="AM138" s="199">
        <v>47</v>
      </c>
      <c r="AN138" s="200"/>
      <c r="AO138" s="200"/>
      <c r="AP138" s="200"/>
      <c r="AQ138" s="199" t="s">
        <v>628</v>
      </c>
      <c r="AR138" s="200"/>
      <c r="AS138" s="200"/>
      <c r="AT138" s="200"/>
      <c r="AU138" s="199" t="s">
        <v>627</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571</v>
      </c>
      <c r="AC139" s="206"/>
      <c r="AD139" s="206"/>
      <c r="AE139" s="199">
        <v>47</v>
      </c>
      <c r="AF139" s="200"/>
      <c r="AG139" s="200"/>
      <c r="AH139" s="200"/>
      <c r="AI139" s="199">
        <v>47</v>
      </c>
      <c r="AJ139" s="200"/>
      <c r="AK139" s="200"/>
      <c r="AL139" s="200"/>
      <c r="AM139" s="199">
        <v>47</v>
      </c>
      <c r="AN139" s="200"/>
      <c r="AO139" s="200"/>
      <c r="AP139" s="200"/>
      <c r="AQ139" s="199" t="s">
        <v>627</v>
      </c>
      <c r="AR139" s="200"/>
      <c r="AS139" s="200"/>
      <c r="AT139" s="200"/>
      <c r="AU139" s="199" t="s">
        <v>621</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634</v>
      </c>
      <c r="AR141" s="192"/>
      <c r="AS141" s="126" t="s">
        <v>356</v>
      </c>
      <c r="AT141" s="127"/>
      <c r="AU141" s="193" t="s">
        <v>634</v>
      </c>
      <c r="AV141" s="193"/>
      <c r="AW141" s="126" t="s">
        <v>300</v>
      </c>
      <c r="AX141" s="188"/>
    </row>
    <row r="142" spans="1:50" ht="39.75" customHeight="1" x14ac:dyDescent="0.15">
      <c r="A142" s="182"/>
      <c r="B142" s="179"/>
      <c r="C142" s="173"/>
      <c r="D142" s="179"/>
      <c r="E142" s="173"/>
      <c r="F142" s="174"/>
      <c r="G142" s="97" t="s">
        <v>587</v>
      </c>
      <c r="H142" s="98"/>
      <c r="I142" s="98"/>
      <c r="J142" s="98"/>
      <c r="K142" s="98"/>
      <c r="L142" s="98"/>
      <c r="M142" s="98"/>
      <c r="N142" s="98"/>
      <c r="O142" s="98"/>
      <c r="P142" s="98"/>
      <c r="Q142" s="98"/>
      <c r="R142" s="98"/>
      <c r="S142" s="98"/>
      <c r="T142" s="98"/>
      <c r="U142" s="98"/>
      <c r="V142" s="98"/>
      <c r="W142" s="98"/>
      <c r="X142" s="99"/>
      <c r="Y142" s="194" t="s">
        <v>379</v>
      </c>
      <c r="Z142" s="195"/>
      <c r="AA142" s="196"/>
      <c r="AB142" s="197" t="s">
        <v>698</v>
      </c>
      <c r="AC142" s="198"/>
      <c r="AD142" s="198"/>
      <c r="AE142" s="199">
        <v>99.3</v>
      </c>
      <c r="AF142" s="200"/>
      <c r="AG142" s="200"/>
      <c r="AH142" s="200"/>
      <c r="AI142" s="199">
        <v>99.3</v>
      </c>
      <c r="AJ142" s="200"/>
      <c r="AK142" s="200"/>
      <c r="AL142" s="200"/>
      <c r="AM142" s="199" t="s">
        <v>665</v>
      </c>
      <c r="AN142" s="200"/>
      <c r="AO142" s="200"/>
      <c r="AP142" s="200"/>
      <c r="AQ142" s="199" t="s">
        <v>634</v>
      </c>
      <c r="AR142" s="200"/>
      <c r="AS142" s="200"/>
      <c r="AT142" s="200"/>
      <c r="AU142" s="199" t="s">
        <v>635</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699</v>
      </c>
      <c r="AC143" s="206"/>
      <c r="AD143" s="206"/>
      <c r="AE143" s="199">
        <v>99.3</v>
      </c>
      <c r="AF143" s="200"/>
      <c r="AG143" s="200"/>
      <c r="AH143" s="200"/>
      <c r="AI143" s="199">
        <v>99.3</v>
      </c>
      <c r="AJ143" s="200"/>
      <c r="AK143" s="200"/>
      <c r="AL143" s="200"/>
      <c r="AM143" s="199">
        <v>99.3</v>
      </c>
      <c r="AN143" s="200"/>
      <c r="AO143" s="200"/>
      <c r="AP143" s="200"/>
      <c r="AQ143" s="199" t="s">
        <v>635</v>
      </c>
      <c r="AR143" s="200"/>
      <c r="AS143" s="200"/>
      <c r="AT143" s="200"/>
      <c r="AU143" s="199" t="s">
        <v>631</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635</v>
      </c>
      <c r="AR145" s="192"/>
      <c r="AS145" s="126" t="s">
        <v>356</v>
      </c>
      <c r="AT145" s="127"/>
      <c r="AU145" s="193" t="s">
        <v>622</v>
      </c>
      <c r="AV145" s="193"/>
      <c r="AW145" s="126" t="s">
        <v>300</v>
      </c>
      <c r="AX145" s="188"/>
    </row>
    <row r="146" spans="1:50" ht="39.75" customHeight="1" x14ac:dyDescent="0.15">
      <c r="A146" s="182"/>
      <c r="B146" s="179"/>
      <c r="C146" s="173"/>
      <c r="D146" s="179"/>
      <c r="E146" s="173"/>
      <c r="F146" s="174"/>
      <c r="G146" s="97" t="s">
        <v>588</v>
      </c>
      <c r="H146" s="98"/>
      <c r="I146" s="98"/>
      <c r="J146" s="98"/>
      <c r="K146" s="98"/>
      <c r="L146" s="98"/>
      <c r="M146" s="98"/>
      <c r="N146" s="98"/>
      <c r="O146" s="98"/>
      <c r="P146" s="98"/>
      <c r="Q146" s="98"/>
      <c r="R146" s="98"/>
      <c r="S146" s="98"/>
      <c r="T146" s="98"/>
      <c r="U146" s="98"/>
      <c r="V146" s="98"/>
      <c r="W146" s="98"/>
      <c r="X146" s="99"/>
      <c r="Y146" s="194" t="s">
        <v>379</v>
      </c>
      <c r="Z146" s="195"/>
      <c r="AA146" s="196"/>
      <c r="AB146" s="197" t="s">
        <v>640</v>
      </c>
      <c r="AC146" s="198"/>
      <c r="AD146" s="198"/>
      <c r="AE146" s="199">
        <v>97.9</v>
      </c>
      <c r="AF146" s="200"/>
      <c r="AG146" s="200"/>
      <c r="AH146" s="200"/>
      <c r="AI146" s="199">
        <v>100</v>
      </c>
      <c r="AJ146" s="200"/>
      <c r="AK146" s="200"/>
      <c r="AL146" s="200"/>
      <c r="AM146" s="199" t="s">
        <v>666</v>
      </c>
      <c r="AN146" s="200"/>
      <c r="AO146" s="200"/>
      <c r="AP146" s="200"/>
      <c r="AQ146" s="199" t="s">
        <v>622</v>
      </c>
      <c r="AR146" s="200"/>
      <c r="AS146" s="200"/>
      <c r="AT146" s="200"/>
      <c r="AU146" s="199" t="s">
        <v>631</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640</v>
      </c>
      <c r="AC147" s="206"/>
      <c r="AD147" s="206"/>
      <c r="AE147" s="199">
        <v>97.9</v>
      </c>
      <c r="AF147" s="200"/>
      <c r="AG147" s="200"/>
      <c r="AH147" s="200"/>
      <c r="AI147" s="199">
        <v>97.9</v>
      </c>
      <c r="AJ147" s="200"/>
      <c r="AK147" s="200"/>
      <c r="AL147" s="200"/>
      <c r="AM147" s="199">
        <v>100</v>
      </c>
      <c r="AN147" s="200"/>
      <c r="AO147" s="200"/>
      <c r="AP147" s="200"/>
      <c r="AQ147" s="199" t="s">
        <v>621</v>
      </c>
      <c r="AR147" s="200"/>
      <c r="AS147" s="200"/>
      <c r="AT147" s="200"/>
      <c r="AU147" s="199" t="s">
        <v>624</v>
      </c>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589</v>
      </c>
      <c r="H154" s="98"/>
      <c r="I154" s="98"/>
      <c r="J154" s="98"/>
      <c r="K154" s="98"/>
      <c r="L154" s="98"/>
      <c r="M154" s="98"/>
      <c r="N154" s="98"/>
      <c r="O154" s="98"/>
      <c r="P154" s="99"/>
      <c r="Q154" s="118" t="s">
        <v>589</v>
      </c>
      <c r="R154" s="98"/>
      <c r="S154" s="98"/>
      <c r="T154" s="98"/>
      <c r="U154" s="98"/>
      <c r="V154" s="98"/>
      <c r="W154" s="98"/>
      <c r="X154" s="98"/>
      <c r="Y154" s="98"/>
      <c r="Z154" s="98"/>
      <c r="AA154" s="286"/>
      <c r="AB154" s="134" t="s">
        <v>589</v>
      </c>
      <c r="AC154" s="135"/>
      <c r="AD154" s="135"/>
      <c r="AE154" s="140" t="s">
        <v>589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1" t="s">
        <v>384</v>
      </c>
      <c r="H430" s="116"/>
      <c r="I430" s="116"/>
      <c r="J430" s="902" t="s">
        <v>586</v>
      </c>
      <c r="K430" s="903"/>
      <c r="L430" s="903"/>
      <c r="M430" s="903"/>
      <c r="N430" s="903"/>
      <c r="O430" s="903"/>
      <c r="P430" s="903"/>
      <c r="Q430" s="903"/>
      <c r="R430" s="903"/>
      <c r="S430" s="903"/>
      <c r="T430" s="904"/>
      <c r="U430" s="587" t="s">
        <v>591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594</v>
      </c>
      <c r="AF432" s="193"/>
      <c r="AG432" s="126" t="s">
        <v>356</v>
      </c>
      <c r="AH432" s="127"/>
      <c r="AI432" s="149"/>
      <c r="AJ432" s="149"/>
      <c r="AK432" s="149"/>
      <c r="AL432" s="147"/>
      <c r="AM432" s="149"/>
      <c r="AN432" s="149"/>
      <c r="AO432" s="149"/>
      <c r="AP432" s="147"/>
      <c r="AQ432" s="589" t="s">
        <v>594</v>
      </c>
      <c r="AR432" s="193"/>
      <c r="AS432" s="126" t="s">
        <v>356</v>
      </c>
      <c r="AT432" s="127"/>
      <c r="AU432" s="193" t="s">
        <v>594</v>
      </c>
      <c r="AV432" s="193"/>
      <c r="AW432" s="126" t="s">
        <v>300</v>
      </c>
      <c r="AX432" s="188"/>
    </row>
    <row r="433" spans="1:50" ht="23.25" customHeight="1" x14ac:dyDescent="0.15">
      <c r="A433" s="182"/>
      <c r="B433" s="179"/>
      <c r="C433" s="173"/>
      <c r="D433" s="179"/>
      <c r="E433" s="335"/>
      <c r="F433" s="336"/>
      <c r="G433" s="97" t="s">
        <v>591</v>
      </c>
      <c r="H433" s="98"/>
      <c r="I433" s="98"/>
      <c r="J433" s="98"/>
      <c r="K433" s="98"/>
      <c r="L433" s="98"/>
      <c r="M433" s="98"/>
      <c r="N433" s="98"/>
      <c r="O433" s="98"/>
      <c r="P433" s="98"/>
      <c r="Q433" s="98"/>
      <c r="R433" s="98"/>
      <c r="S433" s="98"/>
      <c r="T433" s="98"/>
      <c r="U433" s="98"/>
      <c r="V433" s="98"/>
      <c r="W433" s="98"/>
      <c r="X433" s="99"/>
      <c r="Y433" s="194" t="s">
        <v>12</v>
      </c>
      <c r="Z433" s="195"/>
      <c r="AA433" s="196"/>
      <c r="AB433" s="206" t="s">
        <v>591</v>
      </c>
      <c r="AC433" s="206"/>
      <c r="AD433" s="206"/>
      <c r="AE433" s="333" t="s">
        <v>591</v>
      </c>
      <c r="AF433" s="200"/>
      <c r="AG433" s="200"/>
      <c r="AH433" s="200"/>
      <c r="AI433" s="333" t="s">
        <v>591</v>
      </c>
      <c r="AJ433" s="200"/>
      <c r="AK433" s="200"/>
      <c r="AL433" s="200"/>
      <c r="AM433" s="333" t="s">
        <v>591</v>
      </c>
      <c r="AN433" s="200"/>
      <c r="AO433" s="200"/>
      <c r="AP433" s="334"/>
      <c r="AQ433" s="333" t="s">
        <v>592</v>
      </c>
      <c r="AR433" s="200"/>
      <c r="AS433" s="200"/>
      <c r="AT433" s="334"/>
      <c r="AU433" s="200" t="s">
        <v>591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591</v>
      </c>
      <c r="AC434" s="198"/>
      <c r="AD434" s="198"/>
      <c r="AE434" s="333" t="s">
        <v>591</v>
      </c>
      <c r="AF434" s="200"/>
      <c r="AG434" s="200"/>
      <c r="AH434" s="334"/>
      <c r="AI434" s="333" t="s">
        <v>593</v>
      </c>
      <c r="AJ434" s="200"/>
      <c r="AK434" s="200"/>
      <c r="AL434" s="200"/>
      <c r="AM434" s="333" t="s">
        <v>593</v>
      </c>
      <c r="AN434" s="200"/>
      <c r="AO434" s="200"/>
      <c r="AP434" s="334"/>
      <c r="AQ434" s="333" t="s">
        <v>594</v>
      </c>
      <c r="AR434" s="200"/>
      <c r="AS434" s="200"/>
      <c r="AT434" s="334"/>
      <c r="AU434" s="200" t="s">
        <v>594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594</v>
      </c>
      <c r="AF435" s="200"/>
      <c r="AG435" s="200"/>
      <c r="AH435" s="334"/>
      <c r="AI435" s="333" t="s">
        <v>594</v>
      </c>
      <c r="AJ435" s="200"/>
      <c r="AK435" s="200"/>
      <c r="AL435" s="200"/>
      <c r="AM435" s="333" t="s">
        <v>594</v>
      </c>
      <c r="AN435" s="200"/>
      <c r="AO435" s="200"/>
      <c r="AP435" s="334"/>
      <c r="AQ435" s="333" t="s">
        <v>594</v>
      </c>
      <c r="AR435" s="200"/>
      <c r="AS435" s="200"/>
      <c r="AT435" s="334"/>
      <c r="AU435" s="200" t="s">
        <v>594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595</v>
      </c>
      <c r="AF457" s="193"/>
      <c r="AG457" s="126" t="s">
        <v>356</v>
      </c>
      <c r="AH457" s="127"/>
      <c r="AI457" s="149"/>
      <c r="AJ457" s="149"/>
      <c r="AK457" s="149"/>
      <c r="AL457" s="147"/>
      <c r="AM457" s="149"/>
      <c r="AN457" s="149"/>
      <c r="AO457" s="149"/>
      <c r="AP457" s="147"/>
      <c r="AQ457" s="589" t="s">
        <v>595</v>
      </c>
      <c r="AR457" s="193"/>
      <c r="AS457" s="126" t="s">
        <v>356</v>
      </c>
      <c r="AT457" s="127"/>
      <c r="AU457" s="193" t="s">
        <v>595</v>
      </c>
      <c r="AV457" s="193"/>
      <c r="AW457" s="126" t="s">
        <v>300</v>
      </c>
      <c r="AX457" s="188"/>
    </row>
    <row r="458" spans="1:50" ht="23.25" customHeight="1" x14ac:dyDescent="0.15">
      <c r="A458" s="182"/>
      <c r="B458" s="179"/>
      <c r="C458" s="173"/>
      <c r="D458" s="179"/>
      <c r="E458" s="335"/>
      <c r="F458" s="336"/>
      <c r="G458" s="97" t="s">
        <v>595</v>
      </c>
      <c r="H458" s="98"/>
      <c r="I458" s="98"/>
      <c r="J458" s="98"/>
      <c r="K458" s="98"/>
      <c r="L458" s="98"/>
      <c r="M458" s="98"/>
      <c r="N458" s="98"/>
      <c r="O458" s="98"/>
      <c r="P458" s="98"/>
      <c r="Q458" s="98"/>
      <c r="R458" s="98"/>
      <c r="S458" s="98"/>
      <c r="T458" s="98"/>
      <c r="U458" s="98"/>
      <c r="V458" s="98"/>
      <c r="W458" s="98"/>
      <c r="X458" s="99"/>
      <c r="Y458" s="194" t="s">
        <v>12</v>
      </c>
      <c r="Z458" s="195"/>
      <c r="AA458" s="196"/>
      <c r="AB458" s="206" t="s">
        <v>595</v>
      </c>
      <c r="AC458" s="206"/>
      <c r="AD458" s="206"/>
      <c r="AE458" s="333" t="s">
        <v>594</v>
      </c>
      <c r="AF458" s="200"/>
      <c r="AG458" s="200"/>
      <c r="AH458" s="200"/>
      <c r="AI458" s="333" t="s">
        <v>596</v>
      </c>
      <c r="AJ458" s="200"/>
      <c r="AK458" s="200"/>
      <c r="AL458" s="200"/>
      <c r="AM458" s="333" t="s">
        <v>594</v>
      </c>
      <c r="AN458" s="200"/>
      <c r="AO458" s="200"/>
      <c r="AP458" s="334"/>
      <c r="AQ458" s="333" t="s">
        <v>595</v>
      </c>
      <c r="AR458" s="200"/>
      <c r="AS458" s="200"/>
      <c r="AT458" s="334"/>
      <c r="AU458" s="200" t="s">
        <v>595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595</v>
      </c>
      <c r="AC459" s="198"/>
      <c r="AD459" s="198"/>
      <c r="AE459" s="333" t="s">
        <v>595</v>
      </c>
      <c r="AF459" s="200"/>
      <c r="AG459" s="200"/>
      <c r="AH459" s="334"/>
      <c r="AI459" s="333" t="s">
        <v>595</v>
      </c>
      <c r="AJ459" s="200"/>
      <c r="AK459" s="200"/>
      <c r="AL459" s="200"/>
      <c r="AM459" s="333" t="s">
        <v>595</v>
      </c>
      <c r="AN459" s="200"/>
      <c r="AO459" s="200"/>
      <c r="AP459" s="334"/>
      <c r="AQ459" s="333" t="s">
        <v>595</v>
      </c>
      <c r="AR459" s="200"/>
      <c r="AS459" s="200"/>
      <c r="AT459" s="334"/>
      <c r="AU459" s="200" t="s">
        <v>595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595</v>
      </c>
      <c r="AF460" s="200"/>
      <c r="AG460" s="200"/>
      <c r="AH460" s="334"/>
      <c r="AI460" s="333" t="s">
        <v>595</v>
      </c>
      <c r="AJ460" s="200"/>
      <c r="AK460" s="200"/>
      <c r="AL460" s="200"/>
      <c r="AM460" s="333" t="s">
        <v>597</v>
      </c>
      <c r="AN460" s="200"/>
      <c r="AO460" s="200"/>
      <c r="AP460" s="334"/>
      <c r="AQ460" s="333" t="s">
        <v>595</v>
      </c>
      <c r="AR460" s="200"/>
      <c r="AS460" s="200"/>
      <c r="AT460" s="334"/>
      <c r="AU460" s="200" t="s">
        <v>595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55.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552</v>
      </c>
      <c r="AE702" s="339"/>
      <c r="AF702" s="339"/>
      <c r="AG702" s="381" t="s">
        <v>598</v>
      </c>
      <c r="AH702" s="382"/>
      <c r="AI702" s="382"/>
      <c r="AJ702" s="382"/>
      <c r="AK702" s="382"/>
      <c r="AL702" s="382"/>
      <c r="AM702" s="382"/>
      <c r="AN702" s="382"/>
      <c r="AO702" s="382"/>
      <c r="AP702" s="382"/>
      <c r="AQ702" s="382"/>
      <c r="AR702" s="382"/>
      <c r="AS702" s="382"/>
      <c r="AT702" s="382"/>
      <c r="AU702" s="382"/>
      <c r="AV702" s="382"/>
      <c r="AW702" s="382"/>
      <c r="AX702" s="383"/>
    </row>
    <row r="703" spans="1:50" ht="32.2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552</v>
      </c>
      <c r="AE703" s="322"/>
      <c r="AF703" s="322"/>
      <c r="AG703" s="94" t="s">
        <v>599</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552</v>
      </c>
      <c r="AE704" s="786"/>
      <c r="AF704" s="786"/>
      <c r="AG704" s="160" t="s">
        <v>600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6"/>
      <c r="AD705" s="717" t="s">
        <v>552</v>
      </c>
      <c r="AE705" s="718"/>
      <c r="AF705" s="718"/>
      <c r="AG705" s="118" t="s">
        <v>602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601</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601</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3" t="s">
        <v>603</v>
      </c>
      <c r="AE708" s="604"/>
      <c r="AF708" s="604"/>
      <c r="AG708" s="745" t="s">
        <v>604</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605</v>
      </c>
      <c r="AH709" s="95"/>
      <c r="AI709" s="95"/>
      <c r="AJ709" s="95"/>
      <c r="AK709" s="95"/>
      <c r="AL709" s="95"/>
      <c r="AM709" s="95"/>
      <c r="AN709" s="95"/>
      <c r="AO709" s="95"/>
      <c r="AP709" s="95"/>
      <c r="AQ709" s="95"/>
      <c r="AR709" s="95"/>
      <c r="AS709" s="95"/>
      <c r="AT709" s="95"/>
      <c r="AU709" s="95"/>
      <c r="AV709" s="95"/>
      <c r="AW709" s="95"/>
      <c r="AX709" s="96"/>
    </row>
    <row r="710" spans="1:50" ht="30.7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552</v>
      </c>
      <c r="AE710" s="322"/>
      <c r="AF710" s="322"/>
      <c r="AG710" s="94" t="s">
        <v>606</v>
      </c>
      <c r="AH710" s="95"/>
      <c r="AI710" s="95"/>
      <c r="AJ710" s="95"/>
      <c r="AK710" s="95"/>
      <c r="AL710" s="95"/>
      <c r="AM710" s="95"/>
      <c r="AN710" s="95"/>
      <c r="AO710" s="95"/>
      <c r="AP710" s="95"/>
      <c r="AQ710" s="95"/>
      <c r="AR710" s="95"/>
      <c r="AS710" s="95"/>
      <c r="AT710" s="95"/>
      <c r="AU710" s="95"/>
      <c r="AV710" s="95"/>
      <c r="AW710" s="95"/>
      <c r="AX710" s="96"/>
    </row>
    <row r="711" spans="1:50" ht="32.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607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5" t="s">
        <v>603</v>
      </c>
      <c r="AE712" s="786"/>
      <c r="AF712" s="786"/>
      <c r="AG712" s="813" t="s">
        <v>608</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603</v>
      </c>
      <c r="AE713" s="322"/>
      <c r="AF713" s="666"/>
      <c r="AG713" s="94" t="s">
        <v>608</v>
      </c>
      <c r="AH713" s="95"/>
      <c r="AI713" s="95"/>
      <c r="AJ713" s="95"/>
      <c r="AK713" s="95"/>
      <c r="AL713" s="95"/>
      <c r="AM713" s="95"/>
      <c r="AN713" s="95"/>
      <c r="AO713" s="95"/>
      <c r="AP713" s="95"/>
      <c r="AQ713" s="95"/>
      <c r="AR713" s="95"/>
      <c r="AS713" s="95"/>
      <c r="AT713" s="95"/>
      <c r="AU713" s="95"/>
      <c r="AV713" s="95"/>
      <c r="AW713" s="95"/>
      <c r="AX713" s="96"/>
    </row>
    <row r="714" spans="1:50" ht="33"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552</v>
      </c>
      <c r="AE714" s="811"/>
      <c r="AF714" s="812"/>
      <c r="AG714" s="739" t="s">
        <v>610</v>
      </c>
      <c r="AH714" s="740"/>
      <c r="AI714" s="740"/>
      <c r="AJ714" s="740"/>
      <c r="AK714" s="740"/>
      <c r="AL714" s="740"/>
      <c r="AM714" s="740"/>
      <c r="AN714" s="740"/>
      <c r="AO714" s="740"/>
      <c r="AP714" s="740"/>
      <c r="AQ714" s="740"/>
      <c r="AR714" s="740"/>
      <c r="AS714" s="740"/>
      <c r="AT714" s="740"/>
      <c r="AU714" s="740"/>
      <c r="AV714" s="740"/>
      <c r="AW714" s="740"/>
      <c r="AX714" s="741"/>
    </row>
    <row r="715" spans="1:50" ht="32.25"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552</v>
      </c>
      <c r="AE715" s="604"/>
      <c r="AF715" s="659"/>
      <c r="AG715" s="745" t="s">
        <v>609</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552</v>
      </c>
      <c r="AE716" s="626"/>
      <c r="AF716" s="626"/>
      <c r="AG716" s="94" t="s">
        <v>660</v>
      </c>
      <c r="AH716" s="95"/>
      <c r="AI716" s="95"/>
      <c r="AJ716" s="95"/>
      <c r="AK716" s="95"/>
      <c r="AL716" s="95"/>
      <c r="AM716" s="95"/>
      <c r="AN716" s="95"/>
      <c r="AO716" s="95"/>
      <c r="AP716" s="95"/>
      <c r="AQ716" s="95"/>
      <c r="AR716" s="95"/>
      <c r="AS716" s="95"/>
      <c r="AT716" s="95"/>
      <c r="AU716" s="95"/>
      <c r="AV716" s="95"/>
      <c r="AW716" s="95"/>
      <c r="AX716" s="96"/>
    </row>
    <row r="717" spans="1:50" ht="31.5"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611</v>
      </c>
      <c r="AH717" s="95"/>
      <c r="AI717" s="95"/>
      <c r="AJ717" s="95"/>
      <c r="AK717" s="95"/>
      <c r="AL717" s="95"/>
      <c r="AM717" s="95"/>
      <c r="AN717" s="95"/>
      <c r="AO717" s="95"/>
      <c r="AP717" s="95"/>
      <c r="AQ717" s="95"/>
      <c r="AR717" s="95"/>
      <c r="AS717" s="95"/>
      <c r="AT717" s="95"/>
      <c r="AU717" s="95"/>
      <c r="AV717" s="95"/>
      <c r="AW717" s="95"/>
      <c r="AX717" s="96"/>
    </row>
    <row r="718" spans="1:50" ht="45.75"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612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552</v>
      </c>
      <c r="AE719" s="604"/>
      <c r="AF719" s="604"/>
      <c r="AG719" s="118" t="s">
        <v>700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547</v>
      </c>
      <c r="D721" s="290"/>
      <c r="E721" s="290"/>
      <c r="F721" s="291"/>
      <c r="G721" s="280"/>
      <c r="H721" s="281"/>
      <c r="I721" s="83" t="str">
        <f>IF(OR(G721="　", G721=""), "", "-")</f>
        <v/>
      </c>
      <c r="J721" s="284">
        <v>253</v>
      </c>
      <c r="K721" s="284"/>
      <c r="L721" s="83" t="str">
        <f>IF(M721="","","-")</f>
        <v/>
      </c>
      <c r="M721" s="84"/>
      <c r="N721" s="297" t="s">
        <v>613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t="s">
        <v>547</v>
      </c>
      <c r="D722" s="290"/>
      <c r="E722" s="290"/>
      <c r="F722" s="291"/>
      <c r="G722" s="280"/>
      <c r="H722" s="281"/>
      <c r="I722" s="83" t="str">
        <f t="shared" ref="I722:I725" si="4">IF(OR(G722="　", G722=""), "", "-")</f>
        <v/>
      </c>
      <c r="J722" s="284">
        <v>304</v>
      </c>
      <c r="K722" s="284"/>
      <c r="L722" s="83" t="str">
        <f t="shared" ref="L722:L725" si="5">IF(M722="","","-")</f>
        <v/>
      </c>
      <c r="M722" s="84"/>
      <c r="N722" s="297" t="s">
        <v>614</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0"/>
      <c r="E726" s="840"/>
      <c r="F726" s="841"/>
      <c r="G726" s="573" t="s">
        <v>661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1" t="s">
        <v>57</v>
      </c>
      <c r="D727" s="752"/>
      <c r="E727" s="752"/>
      <c r="F727" s="753"/>
      <c r="G727" s="571" t="s">
        <v>615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3"/>
      <c r="C737" s="203"/>
      <c r="D737" s="204"/>
      <c r="E737" s="990" t="s">
        <v>619</v>
      </c>
      <c r="F737" s="990"/>
      <c r="G737" s="990"/>
      <c r="H737" s="990"/>
      <c r="I737" s="990"/>
      <c r="J737" s="990"/>
      <c r="K737" s="990"/>
      <c r="L737" s="990"/>
      <c r="M737" s="990"/>
      <c r="N737" s="358" t="s">
        <v>358</v>
      </c>
      <c r="O737" s="358"/>
      <c r="P737" s="358"/>
      <c r="Q737" s="358"/>
      <c r="R737" s="990" t="s">
        <v>618</v>
      </c>
      <c r="S737" s="990"/>
      <c r="T737" s="990"/>
      <c r="U737" s="990"/>
      <c r="V737" s="990"/>
      <c r="W737" s="990"/>
      <c r="X737" s="990"/>
      <c r="Y737" s="990"/>
      <c r="Z737" s="990"/>
      <c r="AA737" s="358" t="s">
        <v>359</v>
      </c>
      <c r="AB737" s="358"/>
      <c r="AC737" s="358"/>
      <c r="AD737" s="358"/>
      <c r="AE737" s="990" t="s">
        <v>620</v>
      </c>
      <c r="AF737" s="990"/>
      <c r="AG737" s="990"/>
      <c r="AH737" s="990"/>
      <c r="AI737" s="990"/>
      <c r="AJ737" s="990"/>
      <c r="AK737" s="990"/>
      <c r="AL737" s="990"/>
      <c r="AM737" s="990"/>
      <c r="AN737" s="358" t="s">
        <v>360</v>
      </c>
      <c r="AO737" s="358"/>
      <c r="AP737" s="358"/>
      <c r="AQ737" s="358"/>
      <c r="AR737" s="991" t="s">
        <v>618</v>
      </c>
      <c r="AS737" s="992"/>
      <c r="AT737" s="992"/>
      <c r="AU737" s="992"/>
      <c r="AV737" s="992"/>
      <c r="AW737" s="992"/>
      <c r="AX737" s="993"/>
      <c r="AY737" s="89"/>
      <c r="AZ737" s="89"/>
    </row>
    <row r="738" spans="1:52" ht="24.75" customHeight="1" x14ac:dyDescent="0.15">
      <c r="A738" s="994" t="s">
        <v>361</v>
      </c>
      <c r="B738" s="203"/>
      <c r="C738" s="203"/>
      <c r="D738" s="204"/>
      <c r="E738" s="990" t="s">
        <v>616</v>
      </c>
      <c r="F738" s="990"/>
      <c r="G738" s="990"/>
      <c r="H738" s="990"/>
      <c r="I738" s="990"/>
      <c r="J738" s="990"/>
      <c r="K738" s="990"/>
      <c r="L738" s="990"/>
      <c r="M738" s="990"/>
      <c r="N738" s="358" t="s">
        <v>362</v>
      </c>
      <c r="O738" s="358"/>
      <c r="P738" s="358"/>
      <c r="Q738" s="358"/>
      <c r="R738" s="990" t="s">
        <v>617</v>
      </c>
      <c r="S738" s="990"/>
      <c r="T738" s="990"/>
      <c r="U738" s="990"/>
      <c r="V738" s="990"/>
      <c r="W738" s="990"/>
      <c r="X738" s="990"/>
      <c r="Y738" s="990"/>
      <c r="Z738" s="990"/>
      <c r="AA738" s="358" t="s">
        <v>482</v>
      </c>
      <c r="AB738" s="358"/>
      <c r="AC738" s="358"/>
      <c r="AD738" s="358"/>
      <c r="AE738" s="990" t="s">
        <v>659</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540</v>
      </c>
      <c r="B739" s="999"/>
      <c r="C739" s="999"/>
      <c r="D739" s="1000"/>
      <c r="E739" s="1001" t="s">
        <v>547</v>
      </c>
      <c r="F739" s="1002"/>
      <c r="G739" s="1002"/>
      <c r="H739" s="91" t="str">
        <f>IF(E739="", "", "(")</f>
        <v>(</v>
      </c>
      <c r="I739" s="985"/>
      <c r="J739" s="985"/>
      <c r="K739" s="91" t="str">
        <f>IF(OR(I739="　", I739=""), "", "-")</f>
        <v/>
      </c>
      <c r="L739" s="986">
        <v>244</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641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712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x14ac:dyDescent="0.15">
      <c r="A780" s="630"/>
      <c r="B780" s="631"/>
      <c r="C780" s="631"/>
      <c r="D780" s="631"/>
      <c r="E780" s="631"/>
      <c r="F780" s="632"/>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33" customHeight="1" x14ac:dyDescent="0.15">
      <c r="A781" s="630"/>
      <c r="B781" s="631"/>
      <c r="C781" s="631"/>
      <c r="D781" s="631"/>
      <c r="E781" s="631"/>
      <c r="F781" s="632"/>
      <c r="G781" s="673" t="s">
        <v>701</v>
      </c>
      <c r="H781" s="674"/>
      <c r="I781" s="674"/>
      <c r="J781" s="674"/>
      <c r="K781" s="675"/>
      <c r="L781" s="667" t="s">
        <v>702</v>
      </c>
      <c r="M781" s="668"/>
      <c r="N781" s="668"/>
      <c r="O781" s="668"/>
      <c r="P781" s="668"/>
      <c r="Q781" s="668"/>
      <c r="R781" s="668"/>
      <c r="S781" s="668"/>
      <c r="T781" s="668"/>
      <c r="U781" s="668"/>
      <c r="V781" s="668"/>
      <c r="W781" s="668"/>
      <c r="X781" s="669"/>
      <c r="Y781" s="384">
        <v>712</v>
      </c>
      <c r="Z781" s="385"/>
      <c r="AA781" s="385"/>
      <c r="AB781" s="808"/>
      <c r="AC781" s="673" t="s">
        <v>714</v>
      </c>
      <c r="AD781" s="674"/>
      <c r="AE781" s="674"/>
      <c r="AF781" s="674"/>
      <c r="AG781" s="675"/>
      <c r="AH781" s="667" t="s">
        <v>711</v>
      </c>
      <c r="AI781" s="668"/>
      <c r="AJ781" s="668"/>
      <c r="AK781" s="668"/>
      <c r="AL781" s="668"/>
      <c r="AM781" s="668"/>
      <c r="AN781" s="668"/>
      <c r="AO781" s="668"/>
      <c r="AP781" s="668"/>
      <c r="AQ781" s="668"/>
      <c r="AR781" s="668"/>
      <c r="AS781" s="668"/>
      <c r="AT781" s="669"/>
      <c r="AU781" s="384">
        <v>90</v>
      </c>
      <c r="AV781" s="385"/>
      <c r="AW781" s="385"/>
      <c r="AX781" s="386"/>
    </row>
    <row r="782" spans="1:50" ht="33" customHeight="1" x14ac:dyDescent="0.15">
      <c r="A782" s="630"/>
      <c r="B782" s="631"/>
      <c r="C782" s="631"/>
      <c r="D782" s="631"/>
      <c r="E782" s="631"/>
      <c r="F782" s="632"/>
      <c r="G782" s="605" t="s">
        <v>705</v>
      </c>
      <c r="H782" s="606"/>
      <c r="I782" s="606"/>
      <c r="J782" s="606"/>
      <c r="K782" s="607"/>
      <c r="L782" s="597" t="s">
        <v>706</v>
      </c>
      <c r="M782" s="598"/>
      <c r="N782" s="598"/>
      <c r="O782" s="598"/>
      <c r="P782" s="598"/>
      <c r="Q782" s="598"/>
      <c r="R782" s="598"/>
      <c r="S782" s="598"/>
      <c r="T782" s="598"/>
      <c r="U782" s="598"/>
      <c r="V782" s="598"/>
      <c r="W782" s="598"/>
      <c r="X782" s="599"/>
      <c r="Y782" s="600">
        <v>96</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81.75" customHeight="1" x14ac:dyDescent="0.15">
      <c r="A783" s="630"/>
      <c r="B783" s="631"/>
      <c r="C783" s="631"/>
      <c r="D783" s="631"/>
      <c r="E783" s="631"/>
      <c r="F783" s="632"/>
      <c r="G783" s="605" t="s">
        <v>703</v>
      </c>
      <c r="H783" s="606"/>
      <c r="I783" s="606"/>
      <c r="J783" s="606"/>
      <c r="K783" s="607"/>
      <c r="L783" s="597" t="s">
        <v>704</v>
      </c>
      <c r="M783" s="598"/>
      <c r="N783" s="598"/>
      <c r="O783" s="598"/>
      <c r="P783" s="598"/>
      <c r="Q783" s="598"/>
      <c r="R783" s="598"/>
      <c r="S783" s="598"/>
      <c r="T783" s="598"/>
      <c r="U783" s="598"/>
      <c r="V783" s="598"/>
      <c r="W783" s="598"/>
      <c r="X783" s="599"/>
      <c r="Y783" s="600">
        <v>55</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54" customHeight="1" x14ac:dyDescent="0.15">
      <c r="A784" s="630"/>
      <c r="B784" s="631"/>
      <c r="C784" s="631"/>
      <c r="D784" s="631"/>
      <c r="E784" s="631"/>
      <c r="F784" s="632"/>
      <c r="G784" s="605" t="s">
        <v>705</v>
      </c>
      <c r="H784" s="606"/>
      <c r="I784" s="606"/>
      <c r="J784" s="606"/>
      <c r="K784" s="607"/>
      <c r="L784" s="597" t="s">
        <v>707</v>
      </c>
      <c r="M784" s="598"/>
      <c r="N784" s="598"/>
      <c r="O784" s="598"/>
      <c r="P784" s="598"/>
      <c r="Q784" s="598"/>
      <c r="R784" s="598"/>
      <c r="S784" s="598"/>
      <c r="T784" s="598"/>
      <c r="U784" s="598"/>
      <c r="V784" s="598"/>
      <c r="W784" s="598"/>
      <c r="X784" s="599"/>
      <c r="Y784" s="600">
        <v>4</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33.75" customHeight="1" x14ac:dyDescent="0.15">
      <c r="A785" s="630"/>
      <c r="B785" s="631"/>
      <c r="C785" s="631"/>
      <c r="D785" s="631"/>
      <c r="E785" s="631"/>
      <c r="F785" s="632"/>
      <c r="G785" s="605" t="s">
        <v>705</v>
      </c>
      <c r="H785" s="606"/>
      <c r="I785" s="606"/>
      <c r="J785" s="606"/>
      <c r="K785" s="607"/>
      <c r="L785" s="597" t="s">
        <v>708</v>
      </c>
      <c r="M785" s="598"/>
      <c r="N785" s="598"/>
      <c r="O785" s="598"/>
      <c r="P785" s="598"/>
      <c r="Q785" s="598"/>
      <c r="R785" s="598"/>
      <c r="S785" s="598"/>
      <c r="T785" s="598"/>
      <c r="U785" s="598"/>
      <c r="V785" s="598"/>
      <c r="W785" s="598"/>
      <c r="X785" s="599"/>
      <c r="Y785" s="600">
        <v>0.4</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73.5" customHeight="1" x14ac:dyDescent="0.15">
      <c r="A786" s="630"/>
      <c r="B786" s="631"/>
      <c r="C786" s="631"/>
      <c r="D786" s="631"/>
      <c r="E786" s="631"/>
      <c r="F786" s="632"/>
      <c r="G786" s="605" t="s">
        <v>709</v>
      </c>
      <c r="H786" s="606"/>
      <c r="I786" s="606"/>
      <c r="J786" s="606"/>
      <c r="K786" s="607"/>
      <c r="L786" s="597" t="s">
        <v>710</v>
      </c>
      <c r="M786" s="598"/>
      <c r="N786" s="598"/>
      <c r="O786" s="598"/>
      <c r="P786" s="598"/>
      <c r="Q786" s="598"/>
      <c r="R786" s="598"/>
      <c r="S786" s="598"/>
      <c r="T786" s="598"/>
      <c r="U786" s="598"/>
      <c r="V786" s="598"/>
      <c r="W786" s="598"/>
      <c r="X786" s="599"/>
      <c r="Y786" s="600">
        <v>0.02</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33"/>
      <c r="I787" s="633"/>
      <c r="J787" s="633"/>
      <c r="K787" s="634"/>
      <c r="L787" s="597"/>
      <c r="M787" s="635"/>
      <c r="N787" s="635"/>
      <c r="O787" s="635"/>
      <c r="P787" s="635"/>
      <c r="Q787" s="635"/>
      <c r="R787" s="635"/>
      <c r="S787" s="635"/>
      <c r="T787" s="635"/>
      <c r="U787" s="635"/>
      <c r="V787" s="635"/>
      <c r="W787" s="635"/>
      <c r="X787" s="636"/>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9" t="s">
        <v>20</v>
      </c>
      <c r="H791" s="830"/>
      <c r="I791" s="830"/>
      <c r="J791" s="830"/>
      <c r="K791" s="830"/>
      <c r="L791" s="831"/>
      <c r="M791" s="832"/>
      <c r="N791" s="832"/>
      <c r="O791" s="832"/>
      <c r="P791" s="832"/>
      <c r="Q791" s="832"/>
      <c r="R791" s="832"/>
      <c r="S791" s="832"/>
      <c r="T791" s="832"/>
      <c r="U791" s="832"/>
      <c r="V791" s="832"/>
      <c r="W791" s="832"/>
      <c r="X791" s="833"/>
      <c r="Y791" s="834">
        <f>SUM(Y781:AB790)</f>
        <v>867.42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90</v>
      </c>
      <c r="AV791" s="835"/>
      <c r="AW791" s="835"/>
      <c r="AX791" s="837"/>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hidden="1" customHeight="1" x14ac:dyDescent="0.15">
      <c r="A793" s="630"/>
      <c r="B793" s="631"/>
      <c r="C793" s="631"/>
      <c r="D793" s="631"/>
      <c r="E793" s="631"/>
      <c r="F793" s="632"/>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0"/>
      <c r="B794" s="631"/>
      <c r="C794" s="631"/>
      <c r="D794" s="631"/>
      <c r="E794" s="631"/>
      <c r="F794" s="632"/>
      <c r="G794" s="673"/>
      <c r="H794" s="674"/>
      <c r="I794" s="674"/>
      <c r="J794" s="674"/>
      <c r="K794" s="675"/>
      <c r="L794" s="667"/>
      <c r="M794" s="668"/>
      <c r="N794" s="668"/>
      <c r="O794" s="668"/>
      <c r="P794" s="668"/>
      <c r="Q794" s="668"/>
      <c r="R794" s="668"/>
      <c r="S794" s="668"/>
      <c r="T794" s="668"/>
      <c r="U794" s="668"/>
      <c r="V794" s="668"/>
      <c r="W794" s="668"/>
      <c r="X794" s="669"/>
      <c r="Y794" s="384"/>
      <c r="Z794" s="385"/>
      <c r="AA794" s="385"/>
      <c r="AB794" s="808"/>
      <c r="AC794" s="673"/>
      <c r="AD794" s="674"/>
      <c r="AE794" s="674"/>
      <c r="AF794" s="674"/>
      <c r="AG794" s="675"/>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4.75" hidden="1" customHeight="1" x14ac:dyDescent="0.15">
      <c r="A806" s="630"/>
      <c r="B806" s="631"/>
      <c r="C806" s="631"/>
      <c r="D806" s="631"/>
      <c r="E806" s="631"/>
      <c r="F806" s="632"/>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0"/>
      <c r="B807" s="631"/>
      <c r="C807" s="631"/>
      <c r="D807" s="631"/>
      <c r="E807" s="631"/>
      <c r="F807" s="632"/>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08"/>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4.75" hidden="1" customHeight="1" x14ac:dyDescent="0.15">
      <c r="A819" s="630"/>
      <c r="B819" s="631"/>
      <c r="C819" s="631"/>
      <c r="D819" s="631"/>
      <c r="E819" s="631"/>
      <c r="F819" s="632"/>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0"/>
      <c r="B820" s="631"/>
      <c r="C820" s="631"/>
      <c r="D820" s="631"/>
      <c r="E820" s="631"/>
      <c r="F820" s="632"/>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08"/>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91.5" customHeight="1" x14ac:dyDescent="0.15">
      <c r="A837" s="372">
        <v>1</v>
      </c>
      <c r="B837" s="372">
        <v>1</v>
      </c>
      <c r="C837" s="340" t="s">
        <v>642</v>
      </c>
      <c r="D837" s="340"/>
      <c r="E837" s="340"/>
      <c r="F837" s="340"/>
      <c r="G837" s="340"/>
      <c r="H837" s="340"/>
      <c r="I837" s="340"/>
      <c r="J837" s="341">
        <v>4000020138584</v>
      </c>
      <c r="K837" s="342"/>
      <c r="L837" s="342"/>
      <c r="M837" s="342"/>
      <c r="N837" s="342"/>
      <c r="O837" s="342"/>
      <c r="P837" s="343" t="s">
        <v>652</v>
      </c>
      <c r="Q837" s="343"/>
      <c r="R837" s="343"/>
      <c r="S837" s="343"/>
      <c r="T837" s="343"/>
      <c r="U837" s="343"/>
      <c r="V837" s="343"/>
      <c r="W837" s="343"/>
      <c r="X837" s="343"/>
      <c r="Y837" s="344">
        <v>867</v>
      </c>
      <c r="Z837" s="345"/>
      <c r="AA837" s="345"/>
      <c r="AB837" s="346"/>
      <c r="AC837" s="356" t="s">
        <v>653</v>
      </c>
      <c r="AD837" s="364"/>
      <c r="AE837" s="364"/>
      <c r="AF837" s="364"/>
      <c r="AG837" s="364"/>
      <c r="AH837" s="365" t="s">
        <v>639</v>
      </c>
      <c r="AI837" s="366"/>
      <c r="AJ837" s="366"/>
      <c r="AK837" s="366"/>
      <c r="AL837" s="350" t="s">
        <v>639</v>
      </c>
      <c r="AM837" s="351"/>
      <c r="AN837" s="351"/>
      <c r="AO837" s="352"/>
      <c r="AP837" s="353" t="s">
        <v>663</v>
      </c>
      <c r="AQ837" s="353"/>
      <c r="AR837" s="353"/>
      <c r="AS837" s="353"/>
      <c r="AT837" s="353"/>
      <c r="AU837" s="353"/>
      <c r="AV837" s="353"/>
      <c r="AW837" s="353"/>
      <c r="AX837" s="353"/>
    </row>
    <row r="838" spans="1:50" ht="91.5" customHeight="1" x14ac:dyDescent="0.15">
      <c r="A838" s="372">
        <v>2</v>
      </c>
      <c r="B838" s="372">
        <v>1</v>
      </c>
      <c r="C838" s="340" t="s">
        <v>643</v>
      </c>
      <c r="D838" s="340"/>
      <c r="E838" s="340"/>
      <c r="F838" s="340"/>
      <c r="G838" s="340"/>
      <c r="H838" s="340"/>
      <c r="I838" s="340"/>
      <c r="J838" s="341">
        <v>8000020239305</v>
      </c>
      <c r="K838" s="342"/>
      <c r="L838" s="342"/>
      <c r="M838" s="342"/>
      <c r="N838" s="342"/>
      <c r="O838" s="342"/>
      <c r="P838" s="343" t="s">
        <v>652</v>
      </c>
      <c r="Q838" s="343"/>
      <c r="R838" s="343"/>
      <c r="S838" s="343"/>
      <c r="T838" s="343"/>
      <c r="U838" s="343"/>
      <c r="V838" s="343"/>
      <c r="W838" s="343"/>
      <c r="X838" s="343"/>
      <c r="Y838" s="344">
        <v>391</v>
      </c>
      <c r="Z838" s="345"/>
      <c r="AA838" s="345"/>
      <c r="AB838" s="346"/>
      <c r="AC838" s="356" t="s">
        <v>653</v>
      </c>
      <c r="AD838" s="356"/>
      <c r="AE838" s="356"/>
      <c r="AF838" s="356"/>
      <c r="AG838" s="356"/>
      <c r="AH838" s="365" t="s">
        <v>639</v>
      </c>
      <c r="AI838" s="366"/>
      <c r="AJ838" s="366"/>
      <c r="AK838" s="366"/>
      <c r="AL838" s="367" t="s">
        <v>639</v>
      </c>
      <c r="AM838" s="368"/>
      <c r="AN838" s="368"/>
      <c r="AO838" s="369"/>
      <c r="AP838" s="353" t="s">
        <v>664</v>
      </c>
      <c r="AQ838" s="353"/>
      <c r="AR838" s="353"/>
      <c r="AS838" s="353"/>
      <c r="AT838" s="353"/>
      <c r="AU838" s="353"/>
      <c r="AV838" s="353"/>
      <c r="AW838" s="353"/>
      <c r="AX838" s="353"/>
    </row>
    <row r="839" spans="1:50" ht="91.5" customHeight="1" x14ac:dyDescent="0.15">
      <c r="A839" s="372">
        <v>3</v>
      </c>
      <c r="B839" s="372">
        <v>1</v>
      </c>
      <c r="C839" s="354" t="s">
        <v>644</v>
      </c>
      <c r="D839" s="340"/>
      <c r="E839" s="340"/>
      <c r="F839" s="340"/>
      <c r="G839" s="340"/>
      <c r="H839" s="340"/>
      <c r="I839" s="340"/>
      <c r="J839" s="341">
        <v>3000020278670</v>
      </c>
      <c r="K839" s="342"/>
      <c r="L839" s="342"/>
      <c r="M839" s="342"/>
      <c r="N839" s="342"/>
      <c r="O839" s="342"/>
      <c r="P839" s="355" t="s">
        <v>652</v>
      </c>
      <c r="Q839" s="343"/>
      <c r="R839" s="343"/>
      <c r="S839" s="343"/>
      <c r="T839" s="343"/>
      <c r="U839" s="343"/>
      <c r="V839" s="343"/>
      <c r="W839" s="343"/>
      <c r="X839" s="343"/>
      <c r="Y839" s="344">
        <v>369</v>
      </c>
      <c r="Z839" s="345"/>
      <c r="AA839" s="345"/>
      <c r="AB839" s="346"/>
      <c r="AC839" s="356" t="s">
        <v>653</v>
      </c>
      <c r="AD839" s="356"/>
      <c r="AE839" s="356"/>
      <c r="AF839" s="356"/>
      <c r="AG839" s="356"/>
      <c r="AH839" s="348" t="s">
        <v>639</v>
      </c>
      <c r="AI839" s="349"/>
      <c r="AJ839" s="349"/>
      <c r="AK839" s="349"/>
      <c r="AL839" s="350" t="s">
        <v>655</v>
      </c>
      <c r="AM839" s="351"/>
      <c r="AN839" s="351"/>
      <c r="AO839" s="352"/>
      <c r="AP839" s="353" t="s">
        <v>639</v>
      </c>
      <c r="AQ839" s="353"/>
      <c r="AR839" s="353"/>
      <c r="AS839" s="353"/>
      <c r="AT839" s="353"/>
      <c r="AU839" s="353"/>
      <c r="AV839" s="353"/>
      <c r="AW839" s="353"/>
      <c r="AX839" s="353"/>
    </row>
    <row r="840" spans="1:50" ht="91.5" customHeight="1" x14ac:dyDescent="0.15">
      <c r="A840" s="372">
        <v>4</v>
      </c>
      <c r="B840" s="372">
        <v>1</v>
      </c>
      <c r="C840" s="354" t="s">
        <v>645</v>
      </c>
      <c r="D840" s="340"/>
      <c r="E840" s="340"/>
      <c r="F840" s="340"/>
      <c r="G840" s="340"/>
      <c r="H840" s="340"/>
      <c r="I840" s="340"/>
      <c r="J840" s="341">
        <v>8000020148415</v>
      </c>
      <c r="K840" s="342"/>
      <c r="L840" s="342"/>
      <c r="M840" s="342"/>
      <c r="N840" s="342"/>
      <c r="O840" s="342"/>
      <c r="P840" s="355" t="s">
        <v>652</v>
      </c>
      <c r="Q840" s="343"/>
      <c r="R840" s="343"/>
      <c r="S840" s="343"/>
      <c r="T840" s="343"/>
      <c r="U840" s="343"/>
      <c r="V840" s="343"/>
      <c r="W840" s="343"/>
      <c r="X840" s="343"/>
      <c r="Y840" s="344">
        <v>323</v>
      </c>
      <c r="Z840" s="345"/>
      <c r="AA840" s="345"/>
      <c r="AB840" s="346"/>
      <c r="AC840" s="356" t="s">
        <v>653</v>
      </c>
      <c r="AD840" s="356"/>
      <c r="AE840" s="356"/>
      <c r="AF840" s="356"/>
      <c r="AG840" s="356"/>
      <c r="AH840" s="348" t="s">
        <v>656</v>
      </c>
      <c r="AI840" s="349"/>
      <c r="AJ840" s="349"/>
      <c r="AK840" s="349"/>
      <c r="AL840" s="350" t="s">
        <v>658</v>
      </c>
      <c r="AM840" s="351"/>
      <c r="AN840" s="351"/>
      <c r="AO840" s="352"/>
      <c r="AP840" s="353" t="s">
        <v>656</v>
      </c>
      <c r="AQ840" s="353"/>
      <c r="AR840" s="353"/>
      <c r="AS840" s="353"/>
      <c r="AT840" s="353"/>
      <c r="AU840" s="353"/>
      <c r="AV840" s="353"/>
      <c r="AW840" s="353"/>
      <c r="AX840" s="353"/>
    </row>
    <row r="841" spans="1:50" ht="91.5" customHeight="1" x14ac:dyDescent="0.15">
      <c r="A841" s="372">
        <v>5</v>
      </c>
      <c r="B841" s="372">
        <v>1</v>
      </c>
      <c r="C841" s="340" t="s">
        <v>646</v>
      </c>
      <c r="D841" s="340"/>
      <c r="E841" s="340"/>
      <c r="F841" s="340"/>
      <c r="G841" s="340"/>
      <c r="H841" s="340"/>
      <c r="I841" s="340"/>
      <c r="J841" s="341">
        <v>3000020119008</v>
      </c>
      <c r="K841" s="342"/>
      <c r="L841" s="342"/>
      <c r="M841" s="342"/>
      <c r="N841" s="342"/>
      <c r="O841" s="342"/>
      <c r="P841" s="343" t="s">
        <v>652</v>
      </c>
      <c r="Q841" s="343"/>
      <c r="R841" s="343"/>
      <c r="S841" s="343"/>
      <c r="T841" s="343"/>
      <c r="U841" s="343"/>
      <c r="V841" s="343"/>
      <c r="W841" s="343"/>
      <c r="X841" s="343"/>
      <c r="Y841" s="344">
        <v>323</v>
      </c>
      <c r="Z841" s="345"/>
      <c r="AA841" s="345"/>
      <c r="AB841" s="346"/>
      <c r="AC841" s="347" t="s">
        <v>653</v>
      </c>
      <c r="AD841" s="347"/>
      <c r="AE841" s="347"/>
      <c r="AF841" s="347"/>
      <c r="AG841" s="347"/>
      <c r="AH841" s="348" t="s">
        <v>657</v>
      </c>
      <c r="AI841" s="349"/>
      <c r="AJ841" s="349"/>
      <c r="AK841" s="349"/>
      <c r="AL841" s="350" t="s">
        <v>656</v>
      </c>
      <c r="AM841" s="351"/>
      <c r="AN841" s="351"/>
      <c r="AO841" s="352"/>
      <c r="AP841" s="353" t="s">
        <v>656</v>
      </c>
      <c r="AQ841" s="353"/>
      <c r="AR841" s="353"/>
      <c r="AS841" s="353"/>
      <c r="AT841" s="353"/>
      <c r="AU841" s="353"/>
      <c r="AV841" s="353"/>
      <c r="AW841" s="353"/>
      <c r="AX841" s="353"/>
    </row>
    <row r="842" spans="1:50" ht="91.5" customHeight="1" x14ac:dyDescent="0.15">
      <c r="A842" s="372">
        <v>6</v>
      </c>
      <c r="B842" s="372">
        <v>1</v>
      </c>
      <c r="C842" s="340" t="s">
        <v>647</v>
      </c>
      <c r="D842" s="340"/>
      <c r="E842" s="340"/>
      <c r="F842" s="340"/>
      <c r="G842" s="340"/>
      <c r="H842" s="340"/>
      <c r="I842" s="340"/>
      <c r="J842" s="341">
        <v>1000020128902</v>
      </c>
      <c r="K842" s="342"/>
      <c r="L842" s="342"/>
      <c r="M842" s="342"/>
      <c r="N842" s="342"/>
      <c r="O842" s="342"/>
      <c r="P842" s="343" t="s">
        <v>652</v>
      </c>
      <c r="Q842" s="343"/>
      <c r="R842" s="343"/>
      <c r="S842" s="343"/>
      <c r="T842" s="343"/>
      <c r="U842" s="343"/>
      <c r="V842" s="343"/>
      <c r="W842" s="343"/>
      <c r="X842" s="343"/>
      <c r="Y842" s="344">
        <v>278</v>
      </c>
      <c r="Z842" s="345"/>
      <c r="AA842" s="345"/>
      <c r="AB842" s="346"/>
      <c r="AC842" s="347" t="s">
        <v>653</v>
      </c>
      <c r="AD842" s="347"/>
      <c r="AE842" s="347"/>
      <c r="AF842" s="347"/>
      <c r="AG842" s="347"/>
      <c r="AH842" s="348" t="s">
        <v>656</v>
      </c>
      <c r="AI842" s="349"/>
      <c r="AJ842" s="349"/>
      <c r="AK842" s="349"/>
      <c r="AL842" s="350" t="s">
        <v>656</v>
      </c>
      <c r="AM842" s="351"/>
      <c r="AN842" s="351"/>
      <c r="AO842" s="352"/>
      <c r="AP842" s="353" t="s">
        <v>656</v>
      </c>
      <c r="AQ842" s="353"/>
      <c r="AR842" s="353"/>
      <c r="AS842" s="353"/>
      <c r="AT842" s="353"/>
      <c r="AU842" s="353"/>
      <c r="AV842" s="353"/>
      <c r="AW842" s="353"/>
      <c r="AX842" s="353"/>
    </row>
    <row r="843" spans="1:50" ht="91.5" customHeight="1" x14ac:dyDescent="0.15">
      <c r="A843" s="372">
        <v>7</v>
      </c>
      <c r="B843" s="372">
        <v>1</v>
      </c>
      <c r="C843" s="340" t="s">
        <v>648</v>
      </c>
      <c r="D843" s="340"/>
      <c r="E843" s="340"/>
      <c r="F843" s="340"/>
      <c r="G843" s="340"/>
      <c r="H843" s="340"/>
      <c r="I843" s="340"/>
      <c r="J843" s="341">
        <v>2000020289710</v>
      </c>
      <c r="K843" s="342"/>
      <c r="L843" s="342"/>
      <c r="M843" s="342"/>
      <c r="N843" s="342"/>
      <c r="O843" s="342"/>
      <c r="P843" s="343" t="s">
        <v>652</v>
      </c>
      <c r="Q843" s="343"/>
      <c r="R843" s="343"/>
      <c r="S843" s="343"/>
      <c r="T843" s="343"/>
      <c r="U843" s="343"/>
      <c r="V843" s="343"/>
      <c r="W843" s="343"/>
      <c r="X843" s="343"/>
      <c r="Y843" s="344">
        <v>181</v>
      </c>
      <c r="Z843" s="345"/>
      <c r="AA843" s="345"/>
      <c r="AB843" s="346"/>
      <c r="AC843" s="347" t="s">
        <v>653</v>
      </c>
      <c r="AD843" s="347"/>
      <c r="AE843" s="347"/>
      <c r="AF843" s="347"/>
      <c r="AG843" s="347"/>
      <c r="AH843" s="348" t="s">
        <v>656</v>
      </c>
      <c r="AI843" s="349"/>
      <c r="AJ843" s="349"/>
      <c r="AK843" s="349"/>
      <c r="AL843" s="350" t="s">
        <v>656</v>
      </c>
      <c r="AM843" s="351"/>
      <c r="AN843" s="351"/>
      <c r="AO843" s="352"/>
      <c r="AP843" s="353" t="s">
        <v>656</v>
      </c>
      <c r="AQ843" s="353"/>
      <c r="AR843" s="353"/>
      <c r="AS843" s="353"/>
      <c r="AT843" s="353"/>
      <c r="AU843" s="353"/>
      <c r="AV843" s="353"/>
      <c r="AW843" s="353"/>
      <c r="AX843" s="353"/>
    </row>
    <row r="844" spans="1:50" ht="91.5" customHeight="1" x14ac:dyDescent="0.15">
      <c r="A844" s="372">
        <v>8</v>
      </c>
      <c r="B844" s="372">
        <v>1</v>
      </c>
      <c r="C844" s="340" t="s">
        <v>649</v>
      </c>
      <c r="D844" s="340"/>
      <c r="E844" s="340"/>
      <c r="F844" s="340"/>
      <c r="G844" s="340"/>
      <c r="H844" s="340"/>
      <c r="I844" s="340"/>
      <c r="J844" s="341">
        <v>5000020018678</v>
      </c>
      <c r="K844" s="342"/>
      <c r="L844" s="342"/>
      <c r="M844" s="342"/>
      <c r="N844" s="342"/>
      <c r="O844" s="342"/>
      <c r="P844" s="343" t="s">
        <v>652</v>
      </c>
      <c r="Q844" s="343"/>
      <c r="R844" s="343"/>
      <c r="S844" s="343"/>
      <c r="T844" s="343"/>
      <c r="U844" s="343"/>
      <c r="V844" s="343"/>
      <c r="W844" s="343"/>
      <c r="X844" s="343"/>
      <c r="Y844" s="344">
        <v>167</v>
      </c>
      <c r="Z844" s="345"/>
      <c r="AA844" s="345"/>
      <c r="AB844" s="346"/>
      <c r="AC844" s="347" t="s">
        <v>653</v>
      </c>
      <c r="AD844" s="347"/>
      <c r="AE844" s="347"/>
      <c r="AF844" s="347"/>
      <c r="AG844" s="347"/>
      <c r="AH844" s="348" t="s">
        <v>657</v>
      </c>
      <c r="AI844" s="349"/>
      <c r="AJ844" s="349"/>
      <c r="AK844" s="349"/>
      <c r="AL844" s="350" t="s">
        <v>656</v>
      </c>
      <c r="AM844" s="351"/>
      <c r="AN844" s="351"/>
      <c r="AO844" s="352"/>
      <c r="AP844" s="353" t="s">
        <v>656</v>
      </c>
      <c r="AQ844" s="353"/>
      <c r="AR844" s="353"/>
      <c r="AS844" s="353"/>
      <c r="AT844" s="353"/>
      <c r="AU844" s="353"/>
      <c r="AV844" s="353"/>
      <c r="AW844" s="353"/>
      <c r="AX844" s="353"/>
    </row>
    <row r="845" spans="1:50" ht="91.5" customHeight="1" x14ac:dyDescent="0.15">
      <c r="A845" s="372">
        <v>9</v>
      </c>
      <c r="B845" s="372">
        <v>1</v>
      </c>
      <c r="C845" s="340" t="s">
        <v>650</v>
      </c>
      <c r="D845" s="340"/>
      <c r="E845" s="340"/>
      <c r="F845" s="340"/>
      <c r="G845" s="340"/>
      <c r="H845" s="340"/>
      <c r="I845" s="340"/>
      <c r="J845" s="341">
        <v>6000020229563</v>
      </c>
      <c r="K845" s="342"/>
      <c r="L845" s="342"/>
      <c r="M845" s="342"/>
      <c r="N845" s="342"/>
      <c r="O845" s="342"/>
      <c r="P845" s="343" t="s">
        <v>652</v>
      </c>
      <c r="Q845" s="343"/>
      <c r="R845" s="343"/>
      <c r="S845" s="343"/>
      <c r="T845" s="343"/>
      <c r="U845" s="343"/>
      <c r="V845" s="343"/>
      <c r="W845" s="343"/>
      <c r="X845" s="343"/>
      <c r="Y845" s="344">
        <v>157</v>
      </c>
      <c r="Z845" s="345"/>
      <c r="AA845" s="345"/>
      <c r="AB845" s="346"/>
      <c r="AC845" s="347" t="s">
        <v>653</v>
      </c>
      <c r="AD845" s="347"/>
      <c r="AE845" s="347"/>
      <c r="AF845" s="347"/>
      <c r="AG845" s="347"/>
      <c r="AH845" s="348" t="s">
        <v>656</v>
      </c>
      <c r="AI845" s="349"/>
      <c r="AJ845" s="349"/>
      <c r="AK845" s="349"/>
      <c r="AL845" s="350" t="s">
        <v>656</v>
      </c>
      <c r="AM845" s="351"/>
      <c r="AN845" s="351"/>
      <c r="AO845" s="352"/>
      <c r="AP845" s="353" t="s">
        <v>656</v>
      </c>
      <c r="AQ845" s="353"/>
      <c r="AR845" s="353"/>
      <c r="AS845" s="353"/>
      <c r="AT845" s="353"/>
      <c r="AU845" s="353"/>
      <c r="AV845" s="353"/>
      <c r="AW845" s="353"/>
      <c r="AX845" s="353"/>
    </row>
    <row r="846" spans="1:50" ht="91.5" customHeight="1" x14ac:dyDescent="0.15">
      <c r="A846" s="372">
        <v>10</v>
      </c>
      <c r="B846" s="372">
        <v>1</v>
      </c>
      <c r="C846" s="340" t="s">
        <v>651</v>
      </c>
      <c r="D846" s="340"/>
      <c r="E846" s="340"/>
      <c r="F846" s="340"/>
      <c r="G846" s="340"/>
      <c r="H846" s="340"/>
      <c r="I846" s="340"/>
      <c r="J846" s="341">
        <v>1000020249351</v>
      </c>
      <c r="K846" s="342"/>
      <c r="L846" s="342"/>
      <c r="M846" s="342"/>
      <c r="N846" s="342"/>
      <c r="O846" s="342"/>
      <c r="P846" s="343" t="s">
        <v>652</v>
      </c>
      <c r="Q846" s="343"/>
      <c r="R846" s="343"/>
      <c r="S846" s="343"/>
      <c r="T846" s="343"/>
      <c r="U846" s="343"/>
      <c r="V846" s="343"/>
      <c r="W846" s="343"/>
      <c r="X846" s="343"/>
      <c r="Y846" s="344">
        <v>127</v>
      </c>
      <c r="Z846" s="345"/>
      <c r="AA846" s="345"/>
      <c r="AB846" s="346"/>
      <c r="AC846" s="347" t="s">
        <v>653</v>
      </c>
      <c r="AD846" s="347"/>
      <c r="AE846" s="347"/>
      <c r="AF846" s="347"/>
      <c r="AG846" s="347"/>
      <c r="AH846" s="348" t="s">
        <v>656</v>
      </c>
      <c r="AI846" s="349"/>
      <c r="AJ846" s="349"/>
      <c r="AK846" s="349"/>
      <c r="AL846" s="350" t="s">
        <v>656</v>
      </c>
      <c r="AM846" s="351"/>
      <c r="AN846" s="351"/>
      <c r="AO846" s="352"/>
      <c r="AP846" s="353" t="s">
        <v>656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675</v>
      </c>
      <c r="D870" s="340"/>
      <c r="E870" s="340"/>
      <c r="F870" s="340"/>
      <c r="G870" s="340"/>
      <c r="H870" s="340"/>
      <c r="I870" s="340"/>
      <c r="J870" s="341">
        <v>3000020131202</v>
      </c>
      <c r="K870" s="342"/>
      <c r="L870" s="342"/>
      <c r="M870" s="342"/>
      <c r="N870" s="342"/>
      <c r="O870" s="342"/>
      <c r="P870" s="355" t="s">
        <v>685</v>
      </c>
      <c r="Q870" s="343"/>
      <c r="R870" s="343"/>
      <c r="S870" s="343"/>
      <c r="T870" s="343"/>
      <c r="U870" s="343"/>
      <c r="V870" s="343"/>
      <c r="W870" s="343"/>
      <c r="X870" s="343"/>
      <c r="Y870" s="344">
        <v>90</v>
      </c>
      <c r="Z870" s="345"/>
      <c r="AA870" s="345"/>
      <c r="AB870" s="346"/>
      <c r="AC870" s="356" t="s">
        <v>653</v>
      </c>
      <c r="AD870" s="364"/>
      <c r="AE870" s="364"/>
      <c r="AF870" s="364"/>
      <c r="AG870" s="364"/>
      <c r="AH870" s="365" t="s">
        <v>686</v>
      </c>
      <c r="AI870" s="366"/>
      <c r="AJ870" s="366"/>
      <c r="AK870" s="366"/>
      <c r="AL870" s="350" t="s">
        <v>687</v>
      </c>
      <c r="AM870" s="351"/>
      <c r="AN870" s="351"/>
      <c r="AO870" s="352"/>
      <c r="AP870" s="353" t="s">
        <v>688</v>
      </c>
      <c r="AQ870" s="353"/>
      <c r="AR870" s="353"/>
      <c r="AS870" s="353"/>
      <c r="AT870" s="353"/>
      <c r="AU870" s="353"/>
      <c r="AV870" s="353"/>
      <c r="AW870" s="353"/>
      <c r="AX870" s="353"/>
    </row>
    <row r="871" spans="1:50" ht="30" customHeight="1" x14ac:dyDescent="0.15">
      <c r="A871" s="372">
        <v>2</v>
      </c>
      <c r="B871" s="372">
        <v>1</v>
      </c>
      <c r="C871" s="354" t="s">
        <v>676</v>
      </c>
      <c r="D871" s="340"/>
      <c r="E871" s="340"/>
      <c r="F871" s="340"/>
      <c r="G871" s="340"/>
      <c r="H871" s="340"/>
      <c r="I871" s="340"/>
      <c r="J871" s="341">
        <v>2000020131211</v>
      </c>
      <c r="K871" s="342"/>
      <c r="L871" s="342"/>
      <c r="M871" s="342"/>
      <c r="N871" s="342"/>
      <c r="O871" s="342"/>
      <c r="P871" s="355" t="s">
        <v>685</v>
      </c>
      <c r="Q871" s="343"/>
      <c r="R871" s="343"/>
      <c r="S871" s="343"/>
      <c r="T871" s="343"/>
      <c r="U871" s="343"/>
      <c r="V871" s="343"/>
      <c r="W871" s="343"/>
      <c r="X871" s="343"/>
      <c r="Y871" s="344">
        <v>84</v>
      </c>
      <c r="Z871" s="345"/>
      <c r="AA871" s="345"/>
      <c r="AB871" s="346"/>
      <c r="AC871" s="356" t="s">
        <v>653</v>
      </c>
      <c r="AD871" s="356"/>
      <c r="AE871" s="356"/>
      <c r="AF871" s="356"/>
      <c r="AG871" s="356"/>
      <c r="AH871" s="365" t="s">
        <v>688</v>
      </c>
      <c r="AI871" s="366"/>
      <c r="AJ871" s="366"/>
      <c r="AK871" s="366"/>
      <c r="AL871" s="367" t="s">
        <v>689</v>
      </c>
      <c r="AM871" s="368"/>
      <c r="AN871" s="368"/>
      <c r="AO871" s="369"/>
      <c r="AP871" s="353" t="s">
        <v>689</v>
      </c>
      <c r="AQ871" s="353"/>
      <c r="AR871" s="353"/>
      <c r="AS871" s="353"/>
      <c r="AT871" s="353"/>
      <c r="AU871" s="353"/>
      <c r="AV871" s="353"/>
      <c r="AW871" s="353"/>
      <c r="AX871" s="353"/>
    </row>
    <row r="872" spans="1:50" ht="30" customHeight="1" x14ac:dyDescent="0.15">
      <c r="A872" s="372">
        <v>3</v>
      </c>
      <c r="B872" s="372">
        <v>1</v>
      </c>
      <c r="C872" s="354" t="s">
        <v>677</v>
      </c>
      <c r="D872" s="340"/>
      <c r="E872" s="340"/>
      <c r="F872" s="340"/>
      <c r="G872" s="340"/>
      <c r="H872" s="340"/>
      <c r="I872" s="340"/>
      <c r="J872" s="341">
        <v>1000020131237</v>
      </c>
      <c r="K872" s="342"/>
      <c r="L872" s="342"/>
      <c r="M872" s="342"/>
      <c r="N872" s="342"/>
      <c r="O872" s="342"/>
      <c r="P872" s="355" t="s">
        <v>685</v>
      </c>
      <c r="Q872" s="343"/>
      <c r="R872" s="343"/>
      <c r="S872" s="343"/>
      <c r="T872" s="343"/>
      <c r="U872" s="343"/>
      <c r="V872" s="343"/>
      <c r="W872" s="343"/>
      <c r="X872" s="343"/>
      <c r="Y872" s="344">
        <v>83</v>
      </c>
      <c r="Z872" s="345"/>
      <c r="AA872" s="345"/>
      <c r="AB872" s="346"/>
      <c r="AC872" s="356" t="s">
        <v>653</v>
      </c>
      <c r="AD872" s="356"/>
      <c r="AE872" s="356"/>
      <c r="AF872" s="356"/>
      <c r="AG872" s="356"/>
      <c r="AH872" s="348" t="s">
        <v>688</v>
      </c>
      <c r="AI872" s="349"/>
      <c r="AJ872" s="349"/>
      <c r="AK872" s="349"/>
      <c r="AL872" s="350" t="s">
        <v>688</v>
      </c>
      <c r="AM872" s="351"/>
      <c r="AN872" s="351"/>
      <c r="AO872" s="352"/>
      <c r="AP872" s="353" t="s">
        <v>688</v>
      </c>
      <c r="AQ872" s="353"/>
      <c r="AR872" s="353"/>
      <c r="AS872" s="353"/>
      <c r="AT872" s="353"/>
      <c r="AU872" s="353"/>
      <c r="AV872" s="353"/>
      <c r="AW872" s="353"/>
      <c r="AX872" s="353"/>
    </row>
    <row r="873" spans="1:50" ht="30" customHeight="1" x14ac:dyDescent="0.15">
      <c r="A873" s="372">
        <v>4</v>
      </c>
      <c r="B873" s="372">
        <v>1</v>
      </c>
      <c r="C873" s="354" t="s">
        <v>678</v>
      </c>
      <c r="D873" s="340"/>
      <c r="E873" s="340"/>
      <c r="F873" s="340"/>
      <c r="G873" s="340"/>
      <c r="H873" s="340"/>
      <c r="I873" s="340"/>
      <c r="J873" s="341">
        <v>1000020131121</v>
      </c>
      <c r="K873" s="342"/>
      <c r="L873" s="342"/>
      <c r="M873" s="342"/>
      <c r="N873" s="342"/>
      <c r="O873" s="342"/>
      <c r="P873" s="355" t="s">
        <v>685</v>
      </c>
      <c r="Q873" s="343"/>
      <c r="R873" s="343"/>
      <c r="S873" s="343"/>
      <c r="T873" s="343"/>
      <c r="U873" s="343"/>
      <c r="V873" s="343"/>
      <c r="W873" s="343"/>
      <c r="X873" s="343"/>
      <c r="Y873" s="344">
        <v>82</v>
      </c>
      <c r="Z873" s="345"/>
      <c r="AA873" s="345"/>
      <c r="AB873" s="346"/>
      <c r="AC873" s="356" t="s">
        <v>653</v>
      </c>
      <c r="AD873" s="356"/>
      <c r="AE873" s="356"/>
      <c r="AF873" s="356"/>
      <c r="AG873" s="356"/>
      <c r="AH873" s="348" t="s">
        <v>690</v>
      </c>
      <c r="AI873" s="349"/>
      <c r="AJ873" s="349"/>
      <c r="AK873" s="349"/>
      <c r="AL873" s="350" t="s">
        <v>691</v>
      </c>
      <c r="AM873" s="351"/>
      <c r="AN873" s="351"/>
      <c r="AO873" s="352"/>
      <c r="AP873" s="353" t="s">
        <v>688</v>
      </c>
      <c r="AQ873" s="353"/>
      <c r="AR873" s="353"/>
      <c r="AS873" s="353"/>
      <c r="AT873" s="353"/>
      <c r="AU873" s="353"/>
      <c r="AV873" s="353"/>
      <c r="AW873" s="353"/>
      <c r="AX873" s="353"/>
    </row>
    <row r="874" spans="1:50" ht="30" customHeight="1" x14ac:dyDescent="0.15">
      <c r="A874" s="372">
        <v>5</v>
      </c>
      <c r="B874" s="372">
        <v>1</v>
      </c>
      <c r="C874" s="354" t="s">
        <v>679</v>
      </c>
      <c r="D874" s="340"/>
      <c r="E874" s="340"/>
      <c r="F874" s="340"/>
      <c r="G874" s="340"/>
      <c r="H874" s="340"/>
      <c r="I874" s="340"/>
      <c r="J874" s="341">
        <v>1000020131229</v>
      </c>
      <c r="K874" s="342"/>
      <c r="L874" s="342"/>
      <c r="M874" s="342"/>
      <c r="N874" s="342"/>
      <c r="O874" s="342"/>
      <c r="P874" s="355" t="s">
        <v>685</v>
      </c>
      <c r="Q874" s="343"/>
      <c r="R874" s="343"/>
      <c r="S874" s="343"/>
      <c r="T874" s="343"/>
      <c r="U874" s="343"/>
      <c r="V874" s="343"/>
      <c r="W874" s="343"/>
      <c r="X874" s="343"/>
      <c r="Y874" s="344">
        <v>68</v>
      </c>
      <c r="Z874" s="345"/>
      <c r="AA874" s="345"/>
      <c r="AB874" s="346"/>
      <c r="AC874" s="347" t="s">
        <v>653</v>
      </c>
      <c r="AD874" s="347"/>
      <c r="AE874" s="347"/>
      <c r="AF874" s="347"/>
      <c r="AG874" s="347"/>
      <c r="AH874" s="348" t="s">
        <v>690</v>
      </c>
      <c r="AI874" s="349"/>
      <c r="AJ874" s="349"/>
      <c r="AK874" s="349"/>
      <c r="AL874" s="350" t="s">
        <v>688</v>
      </c>
      <c r="AM874" s="351"/>
      <c r="AN874" s="351"/>
      <c r="AO874" s="352"/>
      <c r="AP874" s="353" t="s">
        <v>690</v>
      </c>
      <c r="AQ874" s="353"/>
      <c r="AR874" s="353"/>
      <c r="AS874" s="353"/>
      <c r="AT874" s="353"/>
      <c r="AU874" s="353"/>
      <c r="AV874" s="353"/>
      <c r="AW874" s="353"/>
      <c r="AX874" s="353"/>
    </row>
    <row r="875" spans="1:50" ht="30" customHeight="1" x14ac:dyDescent="0.15">
      <c r="A875" s="372">
        <v>6</v>
      </c>
      <c r="B875" s="372">
        <v>1</v>
      </c>
      <c r="C875" s="354" t="s">
        <v>680</v>
      </c>
      <c r="D875" s="340"/>
      <c r="E875" s="340"/>
      <c r="F875" s="340"/>
      <c r="G875" s="340"/>
      <c r="H875" s="340"/>
      <c r="I875" s="340"/>
      <c r="J875" s="341">
        <v>8000020131156</v>
      </c>
      <c r="K875" s="342"/>
      <c r="L875" s="342"/>
      <c r="M875" s="342"/>
      <c r="N875" s="342"/>
      <c r="O875" s="342"/>
      <c r="P875" s="355" t="s">
        <v>685</v>
      </c>
      <c r="Q875" s="343"/>
      <c r="R875" s="343"/>
      <c r="S875" s="343"/>
      <c r="T875" s="343"/>
      <c r="U875" s="343"/>
      <c r="V875" s="343"/>
      <c r="W875" s="343"/>
      <c r="X875" s="343"/>
      <c r="Y875" s="344">
        <v>66</v>
      </c>
      <c r="Z875" s="345"/>
      <c r="AA875" s="345"/>
      <c r="AB875" s="346"/>
      <c r="AC875" s="347" t="s">
        <v>653</v>
      </c>
      <c r="AD875" s="347"/>
      <c r="AE875" s="347"/>
      <c r="AF875" s="347"/>
      <c r="AG875" s="347"/>
      <c r="AH875" s="348" t="s">
        <v>688</v>
      </c>
      <c r="AI875" s="349"/>
      <c r="AJ875" s="349"/>
      <c r="AK875" s="349"/>
      <c r="AL875" s="350" t="s">
        <v>692</v>
      </c>
      <c r="AM875" s="351"/>
      <c r="AN875" s="351"/>
      <c r="AO875" s="352"/>
      <c r="AP875" s="353" t="s">
        <v>690</v>
      </c>
      <c r="AQ875" s="353"/>
      <c r="AR875" s="353"/>
      <c r="AS875" s="353"/>
      <c r="AT875" s="353"/>
      <c r="AU875" s="353"/>
      <c r="AV875" s="353"/>
      <c r="AW875" s="353"/>
      <c r="AX875" s="353"/>
    </row>
    <row r="876" spans="1:50" ht="30" customHeight="1" x14ac:dyDescent="0.15">
      <c r="A876" s="372">
        <v>7</v>
      </c>
      <c r="B876" s="372">
        <v>1</v>
      </c>
      <c r="C876" s="354" t="s">
        <v>681</v>
      </c>
      <c r="D876" s="340"/>
      <c r="E876" s="340"/>
      <c r="F876" s="340"/>
      <c r="G876" s="340"/>
      <c r="H876" s="340"/>
      <c r="I876" s="340"/>
      <c r="J876" s="341">
        <v>1000020132012</v>
      </c>
      <c r="K876" s="342"/>
      <c r="L876" s="342"/>
      <c r="M876" s="342"/>
      <c r="N876" s="342"/>
      <c r="O876" s="342"/>
      <c r="P876" s="355" t="s">
        <v>685</v>
      </c>
      <c r="Q876" s="343"/>
      <c r="R876" s="343"/>
      <c r="S876" s="343"/>
      <c r="T876" s="343"/>
      <c r="U876" s="343"/>
      <c r="V876" s="343"/>
      <c r="W876" s="343"/>
      <c r="X876" s="343"/>
      <c r="Y876" s="344">
        <v>65</v>
      </c>
      <c r="Z876" s="345"/>
      <c r="AA876" s="345"/>
      <c r="AB876" s="346"/>
      <c r="AC876" s="347" t="s">
        <v>653</v>
      </c>
      <c r="AD876" s="347"/>
      <c r="AE876" s="347"/>
      <c r="AF876" s="347"/>
      <c r="AG876" s="347"/>
      <c r="AH876" s="348" t="s">
        <v>688</v>
      </c>
      <c r="AI876" s="349"/>
      <c r="AJ876" s="349"/>
      <c r="AK876" s="349"/>
      <c r="AL876" s="350" t="s">
        <v>693</v>
      </c>
      <c r="AM876" s="351"/>
      <c r="AN876" s="351"/>
      <c r="AO876" s="352"/>
      <c r="AP876" s="353" t="s">
        <v>692</v>
      </c>
      <c r="AQ876" s="353"/>
      <c r="AR876" s="353"/>
      <c r="AS876" s="353"/>
      <c r="AT876" s="353"/>
      <c r="AU876" s="353"/>
      <c r="AV876" s="353"/>
      <c r="AW876" s="353"/>
      <c r="AX876" s="353"/>
    </row>
    <row r="877" spans="1:50" ht="30" customHeight="1" x14ac:dyDescent="0.15">
      <c r="A877" s="372">
        <v>8</v>
      </c>
      <c r="B877" s="372">
        <v>1</v>
      </c>
      <c r="C877" s="354" t="s">
        <v>682</v>
      </c>
      <c r="D877" s="340"/>
      <c r="E877" s="340"/>
      <c r="F877" s="340"/>
      <c r="G877" s="340"/>
      <c r="H877" s="340"/>
      <c r="I877" s="340"/>
      <c r="J877" s="341">
        <v>6000020131199</v>
      </c>
      <c r="K877" s="342"/>
      <c r="L877" s="342"/>
      <c r="M877" s="342"/>
      <c r="N877" s="342"/>
      <c r="O877" s="342"/>
      <c r="P877" s="355" t="s">
        <v>685</v>
      </c>
      <c r="Q877" s="343"/>
      <c r="R877" s="343"/>
      <c r="S877" s="343"/>
      <c r="T877" s="343"/>
      <c r="U877" s="343"/>
      <c r="V877" s="343"/>
      <c r="W877" s="343"/>
      <c r="X877" s="343"/>
      <c r="Y877" s="344">
        <v>63</v>
      </c>
      <c r="Z877" s="345"/>
      <c r="AA877" s="345"/>
      <c r="AB877" s="346"/>
      <c r="AC877" s="347" t="s">
        <v>653</v>
      </c>
      <c r="AD877" s="347"/>
      <c r="AE877" s="347"/>
      <c r="AF877" s="347"/>
      <c r="AG877" s="347"/>
      <c r="AH877" s="348" t="s">
        <v>692</v>
      </c>
      <c r="AI877" s="349"/>
      <c r="AJ877" s="349"/>
      <c r="AK877" s="349"/>
      <c r="AL877" s="350" t="s">
        <v>687</v>
      </c>
      <c r="AM877" s="351"/>
      <c r="AN877" s="351"/>
      <c r="AO877" s="352"/>
      <c r="AP877" s="353" t="s">
        <v>692</v>
      </c>
      <c r="AQ877" s="353"/>
      <c r="AR877" s="353"/>
      <c r="AS877" s="353"/>
      <c r="AT877" s="353"/>
      <c r="AU877" s="353"/>
      <c r="AV877" s="353"/>
      <c r="AW877" s="353"/>
      <c r="AX877" s="353"/>
    </row>
    <row r="878" spans="1:50" ht="30" customHeight="1" x14ac:dyDescent="0.15">
      <c r="A878" s="372">
        <v>9</v>
      </c>
      <c r="B878" s="372">
        <v>1</v>
      </c>
      <c r="C878" s="354" t="s">
        <v>683</v>
      </c>
      <c r="D878" s="340"/>
      <c r="E878" s="340"/>
      <c r="F878" s="340"/>
      <c r="G878" s="340"/>
      <c r="H878" s="340"/>
      <c r="I878" s="340"/>
      <c r="J878" s="341">
        <v>1000020131113</v>
      </c>
      <c r="K878" s="342"/>
      <c r="L878" s="342"/>
      <c r="M878" s="342"/>
      <c r="N878" s="342"/>
      <c r="O878" s="342"/>
      <c r="P878" s="355" t="s">
        <v>685</v>
      </c>
      <c r="Q878" s="343"/>
      <c r="R878" s="343"/>
      <c r="S878" s="343"/>
      <c r="T878" s="343"/>
      <c r="U878" s="343"/>
      <c r="V878" s="343"/>
      <c r="W878" s="343"/>
      <c r="X878" s="343"/>
      <c r="Y878" s="344">
        <v>62</v>
      </c>
      <c r="Z878" s="345"/>
      <c r="AA878" s="345"/>
      <c r="AB878" s="346"/>
      <c r="AC878" s="347" t="s">
        <v>653</v>
      </c>
      <c r="AD878" s="347"/>
      <c r="AE878" s="347"/>
      <c r="AF878" s="347"/>
      <c r="AG878" s="347"/>
      <c r="AH878" s="348" t="s">
        <v>686</v>
      </c>
      <c r="AI878" s="349"/>
      <c r="AJ878" s="349"/>
      <c r="AK878" s="349"/>
      <c r="AL878" s="350" t="s">
        <v>693</v>
      </c>
      <c r="AM878" s="351"/>
      <c r="AN878" s="351"/>
      <c r="AO878" s="352"/>
      <c r="AP878" s="353" t="s">
        <v>692</v>
      </c>
      <c r="AQ878" s="353"/>
      <c r="AR878" s="353"/>
      <c r="AS878" s="353"/>
      <c r="AT878" s="353"/>
      <c r="AU878" s="353"/>
      <c r="AV878" s="353"/>
      <c r="AW878" s="353"/>
      <c r="AX878" s="353"/>
    </row>
    <row r="879" spans="1:50" ht="30" customHeight="1" x14ac:dyDescent="0.15">
      <c r="A879" s="372">
        <v>10</v>
      </c>
      <c r="B879" s="372">
        <v>1</v>
      </c>
      <c r="C879" s="354" t="s">
        <v>684</v>
      </c>
      <c r="D879" s="340"/>
      <c r="E879" s="340"/>
      <c r="F879" s="340"/>
      <c r="G879" s="340"/>
      <c r="H879" s="340"/>
      <c r="I879" s="340"/>
      <c r="J879" s="341">
        <v>6000020132098</v>
      </c>
      <c r="K879" s="342"/>
      <c r="L879" s="342"/>
      <c r="M879" s="342"/>
      <c r="N879" s="342"/>
      <c r="O879" s="342"/>
      <c r="P879" s="355" t="s">
        <v>685</v>
      </c>
      <c r="Q879" s="343"/>
      <c r="R879" s="343"/>
      <c r="S879" s="343"/>
      <c r="T879" s="343"/>
      <c r="U879" s="343"/>
      <c r="V879" s="343"/>
      <c r="W879" s="343"/>
      <c r="X879" s="343"/>
      <c r="Y879" s="344">
        <v>56</v>
      </c>
      <c r="Z879" s="345"/>
      <c r="AA879" s="345"/>
      <c r="AB879" s="346"/>
      <c r="AC879" s="347" t="s">
        <v>653</v>
      </c>
      <c r="AD879" s="347"/>
      <c r="AE879" s="347"/>
      <c r="AF879" s="347"/>
      <c r="AG879" s="347"/>
      <c r="AH879" s="348" t="s">
        <v>692</v>
      </c>
      <c r="AI879" s="349"/>
      <c r="AJ879" s="349"/>
      <c r="AK879" s="349"/>
      <c r="AL879" s="350" t="s">
        <v>687</v>
      </c>
      <c r="AM879" s="351"/>
      <c r="AN879" s="351"/>
      <c r="AO879" s="352"/>
      <c r="AP879" s="353" t="s">
        <v>694</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654</v>
      </c>
      <c r="F1102" s="371"/>
      <c r="G1102" s="371"/>
      <c r="H1102" s="371"/>
      <c r="I1102" s="371"/>
      <c r="J1102" s="341" t="s">
        <v>654</v>
      </c>
      <c r="K1102" s="342"/>
      <c r="L1102" s="342"/>
      <c r="M1102" s="342"/>
      <c r="N1102" s="342"/>
      <c r="O1102" s="342"/>
      <c r="P1102" s="355" t="s">
        <v>654</v>
      </c>
      <c r="Q1102" s="343"/>
      <c r="R1102" s="343"/>
      <c r="S1102" s="343"/>
      <c r="T1102" s="343"/>
      <c r="U1102" s="343"/>
      <c r="V1102" s="343"/>
      <c r="W1102" s="343"/>
      <c r="X1102" s="343"/>
      <c r="Y1102" s="344" t="s">
        <v>654</v>
      </c>
      <c r="Z1102" s="345"/>
      <c r="AA1102" s="345"/>
      <c r="AB1102" s="346"/>
      <c r="AC1102" s="347"/>
      <c r="AD1102" s="347"/>
      <c r="AE1102" s="347"/>
      <c r="AF1102" s="347"/>
      <c r="AG1102" s="347"/>
      <c r="AH1102" s="348" t="s">
        <v>655</v>
      </c>
      <c r="AI1102" s="349"/>
      <c r="AJ1102" s="349"/>
      <c r="AK1102" s="349"/>
      <c r="AL1102" s="350" t="s">
        <v>656</v>
      </c>
      <c r="AM1102" s="351"/>
      <c r="AN1102" s="351"/>
      <c r="AO1102" s="352"/>
      <c r="AP1102" s="353" t="s">
        <v>657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3"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t="s">
        <v>552</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4" sqref="AE4:AH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2"/>
      <c r="AA2" s="833"/>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2"/>
      <c r="AA9" s="833"/>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2"/>
      <c r="AA51" s="833"/>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4"/>
      <c r="Z4" s="385"/>
      <c r="AA4" s="385"/>
      <c r="AB4" s="808"/>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4"/>
      <c r="Z17" s="385"/>
      <c r="AA17" s="385"/>
      <c r="AB17" s="808"/>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4"/>
      <c r="Z30" s="385"/>
      <c r="AA30" s="385"/>
      <c r="AB30" s="808"/>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4"/>
      <c r="Z43" s="385"/>
      <c r="AA43" s="385"/>
      <c r="AB43" s="808"/>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4"/>
      <c r="Z57" s="385"/>
      <c r="AA57" s="385"/>
      <c r="AB57" s="808"/>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4"/>
      <c r="Z70" s="385"/>
      <c r="AA70" s="385"/>
      <c r="AB70" s="808"/>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4"/>
      <c r="Z83" s="385"/>
      <c r="AA83" s="385"/>
      <c r="AB83" s="808"/>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4"/>
      <c r="Z96" s="385"/>
      <c r="AA96" s="385"/>
      <c r="AB96" s="808"/>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08"/>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08"/>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08"/>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08"/>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08"/>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08"/>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08"/>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08"/>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08"/>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08"/>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08"/>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08"/>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2017-04-04T06:10:14Z</cp:lastPrinted>
  <dcterms:created xsi:type="dcterms:W3CDTF">2012-03-13T00:50:25Z</dcterms:created>
  <dcterms:modified xsi:type="dcterms:W3CDTF">2018-07-04T09:04:42Z</dcterms:modified>
</cp:coreProperties>
</file>