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<sst xmlns="http://schemas.openxmlformats.org/spreadsheetml/2006/main" count="2934" uniqueCount="655">
  <si>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</si>
  <si>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</si>
  <si>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</si>
  <si>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</si>
  <si>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</si>
  <si>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</si>
  <si>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</si>
  <si>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</si>
  <si>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</si>
  <si>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</si>
  <si>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</si>
  <si>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</si>
  <si>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</si>
  <si>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</si>
  <si>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</si>
  <si>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</si>
  <si>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</si>
  <si>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</si>
  <si>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</si>
  <si>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</si>
  <si>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</si>
  <si>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</si>
  <si>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</si>
  <si>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</si>
  <si>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</si>
  <si>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</si>
  <si>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</si>
  <si>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</si>
  <si>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</si>
  <si>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</si>
  <si>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</si>
  <si>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</si>
  <si>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</si>
  <si>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</si>
  <si>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</si>
  <si>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</si>
  <si>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</si>
  <si>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</si>
  <si>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</si>
  <si>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</si>
  <si>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</si>
  <si>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</si>
  <si>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</si>
  <si>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</si>
  <si>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</si>
  <si>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</si>
  <si>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</si>
  <si>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</si>
  <si>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</si>
  <si>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</si>
  <si>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</si>
  <si>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</si>
  <si>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</si>
  <si>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</si>
  <si>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</si>
  <si>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</si>
  <si>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</si>
  <si>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</si>
  <si>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</si>
  <si>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</si>
  <si>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</si>
  <si>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</si>
  <si>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</si>
  <si>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</si>
  <si>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</si>
  <si>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</si>
  <si>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</si>
  <si>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</si>
  <si>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</si>
  <si>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</si>
  <si>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</si>
  <si>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</si>
  <si>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</si>
  <si>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</si>
  <si>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</si>
  <si>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</si>
  <si>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</si>
  <si>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</si>
  <si>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</si>
  <si>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</si>
  <si>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</si>
  <si>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</si>
  <si>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</si>
  <si>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</si>
  <si>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</si>
  <si>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</si>
  <si>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</si>
  <si>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</si>
  <si>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</si>
  <si>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</si>
  <si>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</si>
  <si>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</si>
  <si>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</si>
  <si>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</si>
  <si>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</si>
  <si>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</si>
  <si>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</si>
  <si>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</si>
  <si>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</si>
  <si>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</si>
  <si>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</si>
  <si>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</si>
  <si>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</si>
  <si>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</si>
  <si>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</si>
  <si>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</si>
  <si>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</si>
  <si>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</si>
  <si>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</si>
  <si>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</si>
  <si>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</si>
  <si>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</si>
  <si>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</si>
  <si>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</si>
  <si>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</si>
  <si>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</si>
  <si>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</si>
  <si>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</si>
  <si>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</si>
  <si>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</si>
  <si>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</si>
  <si>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</si>
  <si>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</si>
  <si>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</si>
  <si>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</si>
  <si>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</si>
  <si>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</si>
  <si>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</si>
  <si>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</si>
  <si>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</si>
  <si>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</si>
  <si>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</si>
  <si>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</si>
  <si>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</si>
  <si>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</si>
  <si>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</si>
  <si>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</si>
  <si>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</si>
  <si>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</si>
  <si>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</si>
  <si>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</si>
  <si>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</si>
  <si>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</si>
  <si>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</si>
  <si>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</si>
  <si>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</si>
  <si>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</si>
  <si>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</si>
  <si>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</si>
  <si>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</si>
  <si>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</si>
  <si>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</si>
  <si>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</si>
  <si>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</si>
  <si>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</si>
  <si>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</si>
  <si>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</si>
  <si>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</si>
  <si>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</si>
  <si>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</si>
  <si>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</si>
  <si>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</si>
  <si>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</si>
  <si>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</si>
  <si>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</si>
  <si>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</si>
  <si>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</si>
  <si>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</si>
  <si>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</si>
  <si>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</si>
  <si>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</si>
  <si>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</si>
  <si>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</si>
  <si>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</si>
  <si>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</si>
  <si>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</si>
  <si>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</si>
  <si>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</si>
  <si>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</si>
  <si>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</si>
  <si>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</si>
  <si>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</si>
  <si>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</si>
  <si>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</si>
  <si>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</si>
  <si>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</si>
  <si>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</si>
  <si>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</si>
  <si>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</si>
  <si>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</si>
  <si>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</si>
  <si>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</si>
  <si>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</si>
  <si>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</si>
  <si>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</si>
  <si>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</si>
  <si>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</si>
  <si>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</si>
  <si>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</si>
  <si>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</si>
  <si>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</si>
  <si>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</si>
  <si>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</si>
  <si>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</si>
  <si>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</si>
  <si>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</si>
  <si>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</si>
  <si>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</si>
  <si>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</si>
  <si>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</si>
  <si>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</si>
  <si>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</si>
  <si>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</si>
  <si>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</si>
  <si>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</si>
  <si>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</si>
  <si>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</si>
  <si>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</si>
  <si>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</si>
  <si>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</si>
  <si>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</si>
  <si>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</si>
  <si>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</si>
  <si>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</si>
  <si>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</si>
  <si>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</si>
  <si>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</si>
  <si>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</si>
  <si>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</si>
  <si>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</si>
  <si>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</si>
  <si>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</si>
  <si>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</si>
  <si>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</si>
  <si>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</si>
  <si>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</si>
  <si>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</si>
  <si>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</si>
  <si>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</si>
  <si>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</si>
  <si>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</si>
  <si>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</si>
  <si>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</si>
  <si>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</si>
  <si>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</si>
  <si>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</si>
  <si>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</si>
  <si>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</si>
  <si>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</si>
  <si>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</si>
  <si>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</si>
  <si>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</si>
  <si>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</si>
  <si>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</si>
  <si>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</si>
  <si>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</si>
  <si>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</si>
  <si>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</si>
  <si>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</si>
  <si>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</si>
  <si>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</si>
  <si>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</si>
  <si>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</si>
  <si>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</si>
  <si>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</si>
  <si>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</si>
  <si>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</si>
  <si>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</si>
  <si>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</si>
  <si>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</si>
  <si>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</si>
  <si>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</si>
  <si>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</si>
  <si>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</si>
  <si>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</si>
  <si>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</si>
  <si>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</si>
  <si>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</si>
  <si>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</si>
  <si>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</si>
  <si>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</si>
  <si>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</si>
  <si>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</si>
  <si>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</si>
  <si>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</si>
  <si>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</si>
  <si>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</si>
  <si>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</si>
  <si>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</si>
  <si>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</si>
  <si>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</si>
  <si>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</si>
  <si>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</si>
  <si>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</si>
  <si>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</si>
  <si>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</si>
  <si>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</si>
  <si>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</si>
  <si>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</si>
  <si>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</si>
  <si>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</si>
  <si>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</si>
  <si>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</si>
  <si>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</si>
  <si>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</si>
  <si>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</si>
  <si>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</si>
  <si>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</si>
  <si>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</si>
  <si>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</si>
  <si>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</si>
  <si>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</si>
  <si>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</si>
  <si>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</si>
  <si>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</si>
  <si>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</si>
  <si>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</si>
  <si>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</si>
  <si>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</si>
  <si>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</si>
  <si>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</si>
  <si>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</si>
  <si>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</si>
  <si>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</si>
  <si>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</si>
  <si>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</si>
  <si>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</si>
  <si>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</si>
  <si>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</si>
  <si>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</si>
  <si>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</si>
  <si>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</si>
  <si>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</si>
  <si>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</si>
  <si>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</si>
  <si>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</si>
  <si>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</si>
  <si>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</si>
  <si>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</si>
  <si>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</si>
  <si>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</si>
  <si>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</si>
  <si>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</si>
  <si>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</si>
  <si>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</si>
  <si>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</si>
  <si>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</si>
  <si>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</si>
  <si>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</si>
  <si>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</si>
  <si>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</si>
  <si>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</si>
  <si>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</si>
  <si>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</si>
  <si>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</si>
  <si>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</si>
  <si>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</si>
  <si>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</si>
  <si>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</si>
  <si>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</si>
  <si>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</si>
  <si>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</si>
  <si>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</si>
  <si>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</si>
  <si>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</si>
  <si>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</si>
  <si>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</si>
  <si>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</si>
  <si>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</si>
  <si>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</si>
  <si>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</si>
  <si>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</si>
  <si>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</si>
  <si>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</si>
  <si>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</si>
  <si>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</si>
  <si>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</si>
  <si>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</si>
  <si>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</si>
  <si>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</si>
  <si>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</si>
  <si>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</si>
  <si>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</si>
  <si>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</si>
  <si>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</si>
  <si>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</si>
  <si>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</si>
  <si>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</si>
  <si>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</si>
  <si>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</si>
  <si>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</si>
  <si>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</si>
  <si>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</si>
  <si>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</si>
  <si>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</si>
  <si>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</si>
  <si>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</si>
  <si>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</si>
  <si>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</si>
  <si>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</si>
  <si>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</si>
  <si>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</si>
  <si>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</si>
  <si>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</si>
  <si>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</si>
  <si>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</si>
  <si>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</si>
  <si>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</si>
  <si>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</si>
  <si>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</si>
  <si>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</si>
  <si>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</si>
  <si>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</si>
  <si>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</si>
  <si>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</si>
  <si>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</si>
  <si>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</si>
  <si>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</si>
  <si>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</si>
  <si>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</si>
  <si>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</si>
  <si>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</si>
  <si>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</si>
  <si>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</si>
  <si>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</si>
  <si>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</si>
  <si>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</si>
  <si>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</si>
  <si>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</si>
  <si>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</si>
  <si>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</si>
  <si>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</si>
  <si>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</si>
  <si>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</si>
  <si>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</si>
  <si>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</si>
  <si>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</si>
  <si>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</si>
  <si>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</si>
  <si>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</si>
  <si>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</si>
  <si>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</si>
  <si>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</si>
  <si>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</si>
  <si>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</si>
  <si>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</si>
  <si>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</si>
  <si>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</si>
  <si>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</si>
  <si>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</si>
  <si>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</si>
  <si>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</si>
  <si>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</si>
  <si>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</si>
  <si>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</si>
  <si>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</si>
  <si>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</si>
  <si>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</si>
  <si>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</si>
  <si>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</si>
  <si>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</si>
  <si>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</si>
  <si>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</si>
  <si>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</si>
  <si>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</si>
  <si>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</si>
  <si>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</si>
  <si>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</si>
  <si>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</si>
  <si>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</si>
  <si>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</si>
  <si>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</si>
  <si>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</si>
  <si>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</si>
  <si>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</si>
  <si>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</si>
  <si>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</si>
  <si>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</si>
  <si>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</si>
  <si>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</si>
  <si>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</si>
  <si>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</si>
  <si>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</si>
  <si>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</si>
  <si>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</si>
  <si>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</si>
  <si>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</si>
  <si>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</si>
  <si>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</si>
  <si>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</si>
  <si>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</si>
  <si>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</si>
  <si>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</si>
  <si>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</si>
  <si>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</si>
  <si>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</si>
  <si>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</si>
  <si>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</si>
  <si>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</si>
  <si>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</si>
  <si>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</si>
  <si>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</si>
  <si>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</si>
  <si>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</si>
  <si>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</si>
  <si>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</si>
  <si>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</si>
  <si>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</si>
  <si>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</si>
  <si>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</si>
  <si>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</si>
  <si>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</si>
  <si>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</si>
  <si>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</si>
  <si>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</si>
  <si>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</si>
  <si>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</si>
  <si>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</si>
  <si>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</si>
  <si>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</si>
  <si>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</si>
  <si>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</si>
  <si>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</si>
  <si>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</si>
  <si>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</si>
  <si>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</si>
  <si>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</si>
  <si>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</si>
  <si>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</si>
  <si>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</si>
  <si>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</si>
  <si>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</si>
  <si>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</si>
  <si>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</si>
  <si>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</si>
  <si>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</si>
  <si>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</si>
  <si>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</si>
  <si>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</si>
  <si>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</si>
  <si>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</si>
  <si>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</si>
  <si>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</si>
  <si>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</si>
  <si>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</si>
  <si>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</si>
  <si>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</si>
  <si>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</si>
  <si>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</si>
  <si>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放射線影響研究所補助金</t>
    <phoneticPr fontId="5"/>
  </si>
  <si>
    <t>厚生労働省</t>
  </si>
  <si>
    <t>健康局</t>
    <rPh sb="0" eb="3">
      <t>ケンコウキョク</t>
    </rPh>
    <phoneticPr fontId="5"/>
  </si>
  <si>
    <t>総務課指導調査室</t>
    <phoneticPr fontId="5"/>
  </si>
  <si>
    <t>総務課指導調査室
加賀山　成久</t>
    <rPh sb="9" eb="12">
      <t>カガヤマ</t>
    </rPh>
    <rPh sb="13" eb="14">
      <t>ナリ</t>
    </rPh>
    <rPh sb="14" eb="15">
      <t>ヒサ</t>
    </rPh>
    <phoneticPr fontId="5"/>
  </si>
  <si>
    <t>○</t>
  </si>
  <si>
    <t>原子爆弾被爆者に対する援護に関する法律
第４０条第２項</t>
    <phoneticPr fontId="5"/>
  </si>
  <si>
    <t>日米交換公文（昭和５０年１月１８日外務省告示第７号）</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</si>
  <si>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phoneticPr fontId="5"/>
  </si>
  <si>
    <t>-</t>
  </si>
  <si>
    <t>放射線影響研究所補助金</t>
    <rPh sb="0" eb="3">
      <t>ホウシャセン</t>
    </rPh>
    <rPh sb="3" eb="5">
      <t>エイキョウ</t>
    </rPh>
    <rPh sb="5" eb="8">
      <t>ケンキュウショ</t>
    </rPh>
    <rPh sb="8" eb="11">
      <t>ホジョキン</t>
    </rPh>
    <phoneticPr fontId="8"/>
  </si>
  <si>
    <t>論文発表数</t>
  </si>
  <si>
    <t>人</t>
    <rPh sb="0" eb="1">
      <t>ニン</t>
    </rPh>
    <phoneticPr fontId="5"/>
  </si>
  <si>
    <t>-</t>
    <phoneticPr fontId="5"/>
  </si>
  <si>
    <t>-</t>
    <phoneticPr fontId="5"/>
  </si>
  <si>
    <t>指導調査室調べ</t>
    <rPh sb="0" eb="2">
      <t>シドウ</t>
    </rPh>
    <rPh sb="2" eb="5">
      <t>チョウサシツ</t>
    </rPh>
    <rPh sb="5" eb="6">
      <t>シラ</t>
    </rPh>
    <phoneticPr fontId="5"/>
  </si>
  <si>
    <t>研究事業数</t>
  </si>
  <si>
    <t>単位当たりコスト ＝ X／Y
X：「執行額（百万円）」 
　Y：「委託件数（件）」　　　</t>
    <phoneticPr fontId="5"/>
  </si>
  <si>
    <t>X / Y</t>
  </si>
  <si>
    <t>百万円</t>
    <rPh sb="0" eb="1">
      <t>ヒャク</t>
    </rPh>
    <rPh sb="1" eb="3">
      <t>マンエン</t>
    </rPh>
    <phoneticPr fontId="5"/>
  </si>
  <si>
    <t>1,920/10</t>
    <phoneticPr fontId="5"/>
  </si>
  <si>
    <t>1,896/10</t>
    <phoneticPr fontId="5"/>
  </si>
  <si>
    <t>1,879/10</t>
    <phoneticPr fontId="5"/>
  </si>
  <si>
    <t>1863/10</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</si>
  <si>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</si>
  <si>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</si>
  <si>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</si>
  <si>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</si>
  <si>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</si>
  <si>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</si>
  <si>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</si>
  <si>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</si>
  <si>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する。
放射線の人に及ぼす医学的影響及びこれによる疾病を調査研究し、被爆者の健康保持及び福祉の向上に貢献するとともに、人類の保健福祉の向上に寄与する。</t>
    <phoneticPr fontId="5"/>
  </si>
  <si>
    <t>-</t>
    <phoneticPr fontId="5"/>
  </si>
  <si>
    <t>-</t>
    <phoneticPr fontId="5"/>
  </si>
  <si>
    <t>-</t>
    <phoneticPr fontId="5"/>
  </si>
  <si>
    <t>-</t>
    <phoneticPr fontId="5"/>
  </si>
  <si>
    <t>-</t>
    <phoneticPr fontId="5"/>
  </si>
  <si>
    <t>-</t>
    <phoneticPr fontId="5"/>
  </si>
  <si>
    <t>-</t>
    <phoneticPr fontId="5"/>
  </si>
  <si>
    <t>平和目的の下に、放射線の人体に及ぼす医学的影響及びこれによる疾病を調査研究するため、公益財団法人放射線影響研究所に対し、補助を行っており、国費を投入する必要がある。</t>
    <phoneticPr fontId="5"/>
  </si>
  <si>
    <t>被爆者援護法第40条第2項及び日米交換公文に基づき、国が実施している事業である。</t>
    <phoneticPr fontId="5"/>
  </si>
  <si>
    <t>放射線の人体に及ぼす医学的影響やその疾病の調査研究については、国民の関心事項であり、優先度が高い事業である。</t>
    <phoneticPr fontId="5"/>
  </si>
  <si>
    <t>被爆者援護法第40条第2項及び日米交換公文に基いているため、妥当である。</t>
    <phoneticPr fontId="5"/>
  </si>
  <si>
    <t>無</t>
  </si>
  <si>
    <t>日米交換公文に基づいており、妥当である。</t>
    <phoneticPr fontId="5"/>
  </si>
  <si>
    <t>予算の見直しとともに研究事業のコストも低減しており水準は妥当である。</t>
    <phoneticPr fontId="5"/>
  </si>
  <si>
    <t>‐</t>
  </si>
  <si>
    <t>-</t>
    <phoneticPr fontId="5"/>
  </si>
  <si>
    <t>日米交換公文に基づく経費に限定させている。</t>
    <phoneticPr fontId="5"/>
  </si>
  <si>
    <t>-</t>
    <phoneticPr fontId="5"/>
  </si>
  <si>
    <t>活動実績は見込みに合ったものとなっている。</t>
    <phoneticPr fontId="5"/>
  </si>
  <si>
    <t>原爆被爆者の健康保持及び福祉に貢献するとともに、人類の保健福祉の向上に活用されている。</t>
    <phoneticPr fontId="5"/>
  </si>
  <si>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</si>
  <si>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A.放射線影響研究所</t>
    <phoneticPr fontId="5"/>
  </si>
  <si>
    <t>人件費</t>
    <rPh sb="0" eb="3">
      <t>ジンケンヒ</t>
    </rPh>
    <phoneticPr fontId="5"/>
  </si>
  <si>
    <t>事業費</t>
    <rPh sb="0" eb="3">
      <t>ジギョウヒ</t>
    </rPh>
    <phoneticPr fontId="5"/>
  </si>
  <si>
    <t>研究所の運営に必要な職員基本給等</t>
  </si>
  <si>
    <t>研究所の事業に必要な経費</t>
  </si>
  <si>
    <t>放射線影響研究所</t>
    <rPh sb="0" eb="3">
      <t>ホウシャセン</t>
    </rPh>
    <rPh sb="3" eb="5">
      <t>エイキョウ</t>
    </rPh>
    <rPh sb="5" eb="8">
      <t>ケンキュウショ</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</si>
  <si>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</si>
  <si>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</si>
  <si>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t>
    <phoneticPr fontId="5"/>
  </si>
  <si>
    <t>-</t>
    <phoneticPr fontId="5"/>
  </si>
  <si>
    <t>B.広島綜警サービス（株）</t>
    <phoneticPr fontId="5"/>
  </si>
  <si>
    <t>役務費</t>
    <rPh sb="0" eb="2">
      <t>エキム</t>
    </rPh>
    <rPh sb="2" eb="3">
      <t>ヒ</t>
    </rPh>
    <phoneticPr fontId="5"/>
  </si>
  <si>
    <t>研究所の警備に係る経費</t>
    <rPh sb="0" eb="3">
      <t>ケンキュウショ</t>
    </rPh>
    <rPh sb="4" eb="6">
      <t>ケイビ</t>
    </rPh>
    <rPh sb="7" eb="8">
      <t>カカワ</t>
    </rPh>
    <rPh sb="9" eb="11">
      <t>ケイヒ</t>
    </rPh>
    <phoneticPr fontId="5"/>
  </si>
  <si>
    <t>広島綜警サービス（株）</t>
    <phoneticPr fontId="5"/>
  </si>
  <si>
    <t>広島研究所の警備</t>
  </si>
  <si>
    <t>（社）広島県医師会</t>
  </si>
  <si>
    <t>腫瘍登録情報・標本の調査及び管理</t>
  </si>
  <si>
    <t>（社）長崎県医師会</t>
  </si>
  <si>
    <t>長崎ダイヤモンドスタッフ（株）</t>
  </si>
  <si>
    <t>長崎研究所の警備</t>
  </si>
  <si>
    <t>中元クリーニング</t>
  </si>
  <si>
    <t>医師、看護師、検査技師の白衣クリーニング</t>
  </si>
  <si>
    <t>（株）エスアールエル</t>
    <phoneticPr fontId="5"/>
  </si>
  <si>
    <t>生化学関連検査</t>
  </si>
  <si>
    <t>広島市医師会臨床検査センター</t>
  </si>
  <si>
    <t>尿・喀痰細胞診</t>
  </si>
  <si>
    <t>（株）長崎綜合警備</t>
  </si>
  <si>
    <t>長崎研究所の夜間警備</t>
  </si>
  <si>
    <t>-</t>
    <phoneticPr fontId="5"/>
  </si>
  <si>
    <t>-</t>
    <phoneticPr fontId="5"/>
  </si>
  <si>
    <t>-</t>
    <phoneticPr fontId="5"/>
  </si>
  <si>
    <t>アウトカムである論文の発表数としては前年度より減少しているものの、放影研にしかないデータを用いて成人健康調査、被爆二世調査等に関する有用な調査を例年行っている。30年度の予算においては、人件費の定員削減計画を踏まえ、▲16百万円の予算削減を行いつつ、引き続き成人健康調査、被爆二世調査等の10件の調査事業を実施することとしており、1調査当たりのコストの低減が達成されている。</t>
    <rPh sb="72" eb="74">
      <t>レイネン</t>
    </rPh>
    <phoneticPr fontId="5"/>
  </si>
  <si>
    <t>-</t>
    <phoneticPr fontId="5"/>
  </si>
  <si>
    <t>協業組合ホームドライ長崎</t>
    <rPh sb="0" eb="2">
      <t>キョウギョウ</t>
    </rPh>
    <rPh sb="2" eb="4">
      <t>クミアイ</t>
    </rPh>
    <rPh sb="10" eb="12">
      <t>ナガサキ</t>
    </rPh>
    <phoneticPr fontId="5"/>
  </si>
  <si>
    <r>
      <t>（株）L</t>
    </r>
    <r>
      <rPr>
        <sz val="11"/>
        <rFont val="ＭＳ Ｐゴシック"/>
        <family val="3"/>
        <charset val="128"/>
      </rPr>
      <t>SIメディエンス</t>
    </r>
    <rPh sb="1" eb="2">
      <t>カブ</t>
    </rPh>
    <phoneticPr fontId="5"/>
  </si>
  <si>
    <t>免疫電気泳動検査、免疫グロブリン測定</t>
    <rPh sb="0" eb="2">
      <t>メンエキ</t>
    </rPh>
    <rPh sb="2" eb="4">
      <t>デンキ</t>
    </rPh>
    <rPh sb="4" eb="6">
      <t>エイドウ</t>
    </rPh>
    <rPh sb="6" eb="8">
      <t>ケンサ</t>
    </rPh>
    <rPh sb="9" eb="11">
      <t>メンエキ</t>
    </rPh>
    <rPh sb="16" eb="18">
      <t>ソクテイ</t>
    </rPh>
    <phoneticPr fontId="5"/>
  </si>
  <si>
    <t>190</t>
    <phoneticPr fontId="5"/>
  </si>
  <si>
    <t>167</t>
    <phoneticPr fontId="5"/>
  </si>
  <si>
    <t>139</t>
    <phoneticPr fontId="5"/>
  </si>
  <si>
    <t>164</t>
    <phoneticPr fontId="5"/>
  </si>
  <si>
    <t>176</t>
    <phoneticPr fontId="5"/>
  </si>
  <si>
    <t>185</t>
    <phoneticPr fontId="5"/>
  </si>
  <si>
    <t>補助先：公益財団法人放射線影響研究所
補助額：1,879百万円（29年度実績）
補助率：定額
事業：放射線影響研究所の運営管理に必要な経費を補助するもの。
※日米交換公文に基づき、米国からも公益財団法人放射線影響研究所に対し財政負担が行われている。</t>
    <rPh sb="47" eb="49">
      <t>ジギョウ</t>
    </rPh>
    <rPh sb="50" eb="53">
      <t>ホウシャセン</t>
    </rPh>
    <rPh sb="53" eb="55">
      <t>エイキョウ</t>
    </rPh>
    <rPh sb="55" eb="58">
      <t>ケンキュウショ</t>
    </rPh>
    <rPh sb="59" eb="61">
      <t>ウンエイ</t>
    </rPh>
    <rPh sb="61" eb="63">
      <t>カンリ</t>
    </rPh>
    <rPh sb="64" eb="66">
      <t>ヒツヨウ</t>
    </rPh>
    <rPh sb="67" eb="69">
      <t>ケイヒ</t>
    </rPh>
    <rPh sb="70" eb="72">
      <t>ホジョ</t>
    </rPh>
    <phoneticPr fontId="5"/>
  </si>
  <si>
    <t>件</t>
    <rPh sb="0" eb="1">
      <t>ケン</t>
    </rPh>
    <phoneticPr fontId="5"/>
  </si>
  <si>
    <t>29年度の成果実績は9割を超えており、目標に見合ったものとなっている</t>
    <phoneticPr fontId="5"/>
  </si>
  <si>
    <t>185</t>
    <phoneticPr fontId="5"/>
  </si>
  <si>
    <t>-</t>
    <phoneticPr fontId="5"/>
  </si>
  <si>
    <t>-</t>
    <phoneticPr fontId="5"/>
  </si>
  <si>
    <t>-</t>
    <phoneticPr fontId="5"/>
  </si>
  <si>
    <t>-</t>
    <phoneticPr fontId="5"/>
  </si>
  <si>
    <t>論文発表数を前年度以上とする。</t>
    <rPh sb="0" eb="2">
      <t>ロンブン</t>
    </rPh>
    <rPh sb="2" eb="4">
      <t>ハッピョウ</t>
    </rPh>
    <rPh sb="4" eb="5">
      <t>スウ</t>
    </rPh>
    <rPh sb="6" eb="9">
      <t>ゼンネンド</t>
    </rPh>
    <rPh sb="9" eb="11">
      <t>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</si>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</sst>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190500</xdr:colOff>
      <xdr:row>740</xdr:row>
      <xdr:rowOff>353785</xdr:rowOff>
    </xdr:from>
    <xdr:to>
      <xdr:col>33</xdr:col>
      <xdr:colOff>112059</xdr:colOff>
      <xdr:row>743</xdr:row>
      <xdr:rowOff>52828</xdr:rowOff>
    </xdr:to>
    <xdr:sp macro="" textlink="">
      <xdr:nvSpPr>
        <xdr:cNvPr id="2" name="正方形/長方形 1"/>
        <xdr:cNvSpPr/>
      </xdr:nvSpPr>
      <xdr:spPr>
        <a:xfrm>
          <a:off x="4476750" y="44672249"/>
          <a:ext cx="2370845" cy="7604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1,879</a:t>
          </a:r>
          <a:r>
            <a:rPr kumimoji="1" lang="ja-JP" altLang="en-US" sz="1100">
              <a:solidFill>
                <a:sysClr val="windowText" lastClr="000000"/>
              </a:solidFill>
            </a:rPr>
            <a:t>百万円</a:t>
          </a:r>
        </a:p>
      </xdr:txBody>
    </xdr:sp>
    <xdr:clientData/>
  </xdr:twoCellAnchor>
  <xdr:twoCellAnchor>
    <xdr:from>
      <xdr:col>22</xdr:col>
      <xdr:colOff>40821</xdr:colOff>
      <xdr:row>743</xdr:row>
      <xdr:rowOff>217715</xdr:rowOff>
    </xdr:from>
    <xdr:to>
      <xdr:col>33</xdr:col>
      <xdr:colOff>141674</xdr:colOff>
      <xdr:row>745</xdr:row>
      <xdr:rowOff>24813</xdr:rowOff>
    </xdr:to>
    <xdr:sp macro="" textlink="">
      <xdr:nvSpPr>
        <xdr:cNvPr id="3" name="大かっこ 2"/>
        <xdr:cNvSpPr/>
      </xdr:nvSpPr>
      <xdr:spPr>
        <a:xfrm>
          <a:off x="4531178" y="45597536"/>
          <a:ext cx="2346032" cy="514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放射線影響研究所に対し補助。</a:t>
          </a:r>
        </a:p>
      </xdr:txBody>
    </xdr:sp>
    <xdr:clientData/>
  </xdr:twoCellAnchor>
  <xdr:twoCellAnchor>
    <xdr:from>
      <xdr:col>27</xdr:col>
      <xdr:colOff>122464</xdr:colOff>
      <xdr:row>745</xdr:row>
      <xdr:rowOff>136071</xdr:rowOff>
    </xdr:from>
    <xdr:to>
      <xdr:col>27</xdr:col>
      <xdr:colOff>122464</xdr:colOff>
      <xdr:row>747</xdr:row>
      <xdr:rowOff>258536</xdr:rowOff>
    </xdr:to>
    <xdr:cxnSp macro="">
      <xdr:nvCxnSpPr>
        <xdr:cNvPr id="4" name="直線矢印コネクタ 3"/>
        <xdr:cNvCxnSpPr/>
      </xdr:nvCxnSpPr>
      <xdr:spPr>
        <a:xfrm>
          <a:off x="5633357" y="46223464"/>
          <a:ext cx="0" cy="8300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54429</xdr:colOff>
      <xdr:row>747</xdr:row>
      <xdr:rowOff>258536</xdr:rowOff>
    </xdr:from>
    <xdr:to>
      <xdr:col>32</xdr:col>
      <xdr:colOff>150958</xdr:colOff>
      <xdr:row>750</xdr:row>
      <xdr:rowOff>91730</xdr:rowOff>
    </xdr:to>
    <xdr:sp macro="" textlink="">
      <xdr:nvSpPr>
        <xdr:cNvPr id="5" name="正方形/長方形 4"/>
        <xdr:cNvSpPr/>
      </xdr:nvSpPr>
      <xdr:spPr>
        <a:xfrm>
          <a:off x="4748893" y="47053500"/>
          <a:ext cx="1933494" cy="89455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22</xdr:col>
      <xdr:colOff>149679</xdr:colOff>
      <xdr:row>749</xdr:row>
      <xdr:rowOff>326571</xdr:rowOff>
    </xdr:from>
    <xdr:to>
      <xdr:col>34</xdr:col>
      <xdr:colOff>71238</xdr:colOff>
      <xdr:row>753</xdr:row>
      <xdr:rowOff>216112</xdr:rowOff>
    </xdr:to>
    <xdr:sp macro="" textlink="">
      <xdr:nvSpPr>
        <xdr:cNvPr id="6" name="正方形/長方形 5"/>
        <xdr:cNvSpPr/>
      </xdr:nvSpPr>
      <xdr:spPr>
        <a:xfrm>
          <a:off x="4640036" y="47829107"/>
          <a:ext cx="2370845" cy="130468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rPr>
            <a:t>1,879</a:t>
          </a:r>
          <a:r>
            <a:rPr kumimoji="1" lang="ja-JP" altLang="en-US" sz="1100">
              <a:solidFill>
                <a:sysClr val="windowText" lastClr="000000"/>
              </a:solidFill>
            </a:rPr>
            <a:t>百万円</a:t>
          </a:r>
        </a:p>
      </xdr:txBody>
    </xdr:sp>
    <xdr:clientData/>
  </xdr:twoCellAnchor>
  <xdr:twoCellAnchor>
    <xdr:from>
      <xdr:col>22</xdr:col>
      <xdr:colOff>190500</xdr:colOff>
      <xdr:row>754</xdr:row>
      <xdr:rowOff>27214</xdr:rowOff>
    </xdr:from>
    <xdr:to>
      <xdr:col>34</xdr:col>
      <xdr:colOff>89647</xdr:colOff>
      <xdr:row>755</xdr:row>
      <xdr:rowOff>188097</xdr:rowOff>
    </xdr:to>
    <xdr:sp macro="" textlink="">
      <xdr:nvSpPr>
        <xdr:cNvPr id="7" name="大かっこ 6"/>
        <xdr:cNvSpPr/>
      </xdr:nvSpPr>
      <xdr:spPr>
        <a:xfrm>
          <a:off x="4680857" y="49298678"/>
          <a:ext cx="2348433" cy="514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研究所の運営・調査研究事業の実施。</a:t>
          </a:r>
        </a:p>
      </xdr:txBody>
    </xdr:sp>
    <xdr:clientData/>
  </xdr:twoCellAnchor>
  <xdr:twoCellAnchor>
    <xdr:from>
      <xdr:col>28</xdr:col>
      <xdr:colOff>13607</xdr:colOff>
      <xdr:row>755</xdr:row>
      <xdr:rowOff>326571</xdr:rowOff>
    </xdr:from>
    <xdr:to>
      <xdr:col>28</xdr:col>
      <xdr:colOff>13607</xdr:colOff>
      <xdr:row>757</xdr:row>
      <xdr:rowOff>103734</xdr:rowOff>
    </xdr:to>
    <xdr:cxnSp macro="">
      <xdr:nvCxnSpPr>
        <xdr:cNvPr id="8" name="直線矢印コネクタ 7"/>
        <xdr:cNvCxnSpPr/>
      </xdr:nvCxnSpPr>
      <xdr:spPr>
        <a:xfrm>
          <a:off x="5728607" y="49951821"/>
          <a:ext cx="0" cy="7976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81643</xdr:colOff>
      <xdr:row>757</xdr:row>
      <xdr:rowOff>231321</xdr:rowOff>
    </xdr:from>
    <xdr:to>
      <xdr:col>34</xdr:col>
      <xdr:colOff>190500</xdr:colOff>
      <xdr:row>757</xdr:row>
      <xdr:rowOff>581586</xdr:rowOff>
    </xdr:to>
    <xdr:sp macro="" textlink="">
      <xdr:nvSpPr>
        <xdr:cNvPr id="9" name="正方形/長方形 8"/>
        <xdr:cNvSpPr/>
      </xdr:nvSpPr>
      <xdr:spPr>
        <a:xfrm>
          <a:off x="4776107" y="50550535"/>
          <a:ext cx="2354036" cy="35026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指名競争入札（最低価格）等</a:t>
          </a:r>
          <a:r>
            <a:rPr kumimoji="1" lang="en-US" altLang="ja-JP" sz="1100">
              <a:solidFill>
                <a:sysClr val="windowText" lastClr="000000"/>
              </a:solidFill>
            </a:rPr>
            <a:t>】</a:t>
          </a:r>
        </a:p>
      </xdr:txBody>
    </xdr:sp>
    <xdr:clientData/>
  </xdr:twoCellAnchor>
  <xdr:twoCellAnchor>
    <xdr:from>
      <xdr:col>23</xdr:col>
      <xdr:colOff>0</xdr:colOff>
      <xdr:row>758</xdr:row>
      <xdr:rowOff>0</xdr:rowOff>
    </xdr:from>
    <xdr:to>
      <xdr:col>34</xdr:col>
      <xdr:colOff>125666</xdr:colOff>
      <xdr:row>759</xdr:row>
      <xdr:rowOff>175292</xdr:rowOff>
    </xdr:to>
    <xdr:sp macro="" textlink="">
      <xdr:nvSpPr>
        <xdr:cNvPr id="10" name="正方形/長方形 9"/>
        <xdr:cNvSpPr/>
      </xdr:nvSpPr>
      <xdr:spPr>
        <a:xfrm>
          <a:off x="4694464" y="51312536"/>
          <a:ext cx="2370845" cy="84204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．民間会社等（１１）</a:t>
          </a:r>
          <a:endParaRPr kumimoji="1" lang="en-US" altLang="ja-JP" sz="1100">
            <a:solidFill>
              <a:sysClr val="windowText" lastClr="000000"/>
            </a:solidFill>
          </a:endParaRPr>
        </a:p>
        <a:p>
          <a:pPr algn="ct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23</xdr:col>
      <xdr:colOff>27214</xdr:colOff>
      <xdr:row>760</xdr:row>
      <xdr:rowOff>13607</xdr:rowOff>
    </xdr:from>
    <xdr:to>
      <xdr:col>34</xdr:col>
      <xdr:colOff>130468</xdr:colOff>
      <xdr:row>761</xdr:row>
      <xdr:rowOff>337778</xdr:rowOff>
    </xdr:to>
    <xdr:sp macro="" textlink="">
      <xdr:nvSpPr>
        <xdr:cNvPr id="12" name="大かっこ 11"/>
        <xdr:cNvSpPr/>
      </xdr:nvSpPr>
      <xdr:spPr>
        <a:xfrm>
          <a:off x="4721678" y="52360286"/>
          <a:ext cx="2348433" cy="555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研究所の運営等に必要な業務の一部を外部委託。</a:t>
          </a:r>
        </a:p>
      </xdr:txBody>
    </xdr:sp>
    <xdr:clientData/>
  </xdr:twoCellAnchor>
  <xdr:twoCellAnchor>
    <xdr:from>
      <xdr:col>46</xdr:col>
      <xdr:colOff>40820</xdr:colOff>
      <xdr:row>32</xdr:row>
      <xdr:rowOff>40822</xdr:rowOff>
    </xdr:from>
    <xdr:to>
      <xdr:col>49</xdr:col>
      <xdr:colOff>435429</xdr:colOff>
      <xdr:row>32</xdr:row>
      <xdr:rowOff>299356</xdr:rowOff>
    </xdr:to>
    <xdr:sp macro="" textlink="">
      <xdr:nvSpPr>
        <xdr:cNvPr id="13" name="テキスト ボックス 12"/>
        <xdr:cNvSpPr txBox="1"/>
      </xdr:nvSpPr>
      <xdr:spPr>
        <a:xfrm>
          <a:off x="9429749" y="11606893"/>
          <a:ext cx="1006930" cy="258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199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1920</v>
      </c>
      <c r="Q13" s="98"/>
      <c r="R13" s="98"/>
      <c r="S13" s="98"/>
      <c r="T13" s="98"/>
      <c r="U13" s="98"/>
      <c r="V13" s="99"/>
      <c r="W13" s="97">
        <v>1896</v>
      </c>
      <c r="X13" s="98"/>
      <c r="Y13" s="98"/>
      <c r="Z13" s="98"/>
      <c r="AA13" s="98"/>
      <c r="AB13" s="98"/>
      <c r="AC13" s="99"/>
      <c r="AD13" s="97">
        <v>1879</v>
      </c>
      <c r="AE13" s="98"/>
      <c r="AF13" s="98"/>
      <c r="AG13" s="98"/>
      <c r="AH13" s="98"/>
      <c r="AI13" s="98"/>
      <c r="AJ13" s="99"/>
      <c r="AK13" s="97">
        <v>1863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649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650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651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652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1920</v>
      </c>
      <c r="Q18" s="104"/>
      <c r="R18" s="104"/>
      <c r="S18" s="104"/>
      <c r="T18" s="104"/>
      <c r="U18" s="104"/>
      <c r="V18" s="105"/>
      <c r="W18" s="103">
        <f>SUM(W13:AC17)</f>
        <v>1896</v>
      </c>
      <c r="X18" s="104"/>
      <c r="Y18" s="104"/>
      <c r="Z18" s="104"/>
      <c r="AA18" s="104"/>
      <c r="AB18" s="104"/>
      <c r="AC18" s="105"/>
      <c r="AD18" s="103">
        <f>SUM(AD13:AJ17)</f>
        <v>1879</v>
      </c>
      <c r="AE18" s="104"/>
      <c r="AF18" s="104"/>
      <c r="AG18" s="104"/>
      <c r="AH18" s="104"/>
      <c r="AI18" s="104"/>
      <c r="AJ18" s="105"/>
      <c r="AK18" s="103">
        <f>SUM(AK13:AQ17)</f>
        <v>1863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1920</v>
      </c>
      <c r="Q19" s="98"/>
      <c r="R19" s="98"/>
      <c r="S19" s="98"/>
      <c r="T19" s="98"/>
      <c r="U19" s="98"/>
      <c r="V19" s="99"/>
      <c r="W19" s="97">
        <v>1896</v>
      </c>
      <c r="X19" s="98"/>
      <c r="Y19" s="98"/>
      <c r="Z19" s="98"/>
      <c r="AA19" s="98"/>
      <c r="AB19" s="98"/>
      <c r="AC19" s="99"/>
      <c r="AD19" s="97">
        <v>1879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1863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1863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v>30</v>
      </c>
      <c r="AV31" s="269"/>
      <c r="AW31" s="377" t="s">
        <v>300</v>
      </c>
      <c r="AX31" s="378"/>
    </row>
    <row r="32" spans="1:50" ht="23.25" customHeight="1" x14ac:dyDescent="0.15">
      <c r="A32" s="515"/>
      <c r="B32" s="513"/>
      <c r="C32" s="513"/>
      <c r="D32" s="513"/>
      <c r="E32" s="513"/>
      <c r="F32" s="514"/>
      <c r="G32" s="540" t="s">
        <v>653</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39</v>
      </c>
      <c r="AF32" s="363"/>
      <c r="AG32" s="363"/>
      <c r="AH32" s="363"/>
      <c r="AI32" s="362">
        <v>33</v>
      </c>
      <c r="AJ32" s="363"/>
      <c r="AK32" s="363"/>
      <c r="AL32" s="363"/>
      <c r="AM32" s="362">
        <v>32</v>
      </c>
      <c r="AN32" s="363"/>
      <c r="AO32" s="363"/>
      <c r="AP32" s="363"/>
      <c r="AQ32" s="100" t="s">
        <v>563</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41</v>
      </c>
      <c r="AF33" s="363"/>
      <c r="AG33" s="363"/>
      <c r="AH33" s="363"/>
      <c r="AI33" s="362">
        <v>39</v>
      </c>
      <c r="AJ33" s="363"/>
      <c r="AK33" s="363"/>
      <c r="AL33" s="363"/>
      <c r="AM33" s="362">
        <v>33</v>
      </c>
      <c r="AN33" s="363"/>
      <c r="AO33" s="363"/>
      <c r="AP33" s="363"/>
      <c r="AQ33" s="100" t="s">
        <v>563</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95.1</v>
      </c>
      <c r="AF34" s="363"/>
      <c r="AG34" s="363"/>
      <c r="AH34" s="363"/>
      <c r="AI34" s="362">
        <v>84.6</v>
      </c>
      <c r="AJ34" s="363"/>
      <c r="AK34" s="363"/>
      <c r="AL34" s="363"/>
      <c r="AM34" s="362">
        <v>97</v>
      </c>
      <c r="AN34" s="363"/>
      <c r="AO34" s="363"/>
      <c r="AP34" s="363"/>
      <c r="AQ34" s="100" t="s">
        <v>563</v>
      </c>
      <c r="AR34" s="101"/>
      <c r="AS34" s="101"/>
      <c r="AT34" s="102"/>
      <c r="AU34" s="363" t="s">
        <v>562</v>
      </c>
      <c r="AV34" s="363"/>
      <c r="AW34" s="363"/>
      <c r="AX34" s="365"/>
    </row>
    <row r="35" spans="1:50" ht="23.25" customHeight="1" x14ac:dyDescent="0.15">
      <c r="A35" s="900" t="s">
        <v>527</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646</v>
      </c>
      <c r="AC101" s="551"/>
      <c r="AD101" s="551"/>
      <c r="AE101" s="362">
        <v>10</v>
      </c>
      <c r="AF101" s="363"/>
      <c r="AG101" s="363"/>
      <c r="AH101" s="364"/>
      <c r="AI101" s="362">
        <v>10</v>
      </c>
      <c r="AJ101" s="363"/>
      <c r="AK101" s="363"/>
      <c r="AL101" s="364"/>
      <c r="AM101" s="362">
        <v>10</v>
      </c>
      <c r="AN101" s="363"/>
      <c r="AO101" s="363"/>
      <c r="AP101" s="364"/>
      <c r="AQ101" s="362" t="s">
        <v>654</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646</v>
      </c>
      <c r="AC102" s="551"/>
      <c r="AD102" s="551"/>
      <c r="AE102" s="356">
        <v>10</v>
      </c>
      <c r="AF102" s="356"/>
      <c r="AG102" s="356"/>
      <c r="AH102" s="356"/>
      <c r="AI102" s="356">
        <v>10</v>
      </c>
      <c r="AJ102" s="356"/>
      <c r="AK102" s="356"/>
      <c r="AL102" s="356"/>
      <c r="AM102" s="356">
        <v>10</v>
      </c>
      <c r="AN102" s="356"/>
      <c r="AO102" s="356"/>
      <c r="AP102" s="356"/>
      <c r="AQ102" s="817">
        <v>10</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192</v>
      </c>
      <c r="AF116" s="356"/>
      <c r="AG116" s="356"/>
      <c r="AH116" s="356"/>
      <c r="AI116" s="356">
        <v>189.6</v>
      </c>
      <c r="AJ116" s="356"/>
      <c r="AK116" s="356"/>
      <c r="AL116" s="356"/>
      <c r="AM116" s="356">
        <v>187.9</v>
      </c>
      <c r="AN116" s="356"/>
      <c r="AO116" s="356"/>
      <c r="AP116" s="356"/>
      <c r="AQ116" s="362">
        <v>186.3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569</v>
      </c>
      <c r="AF117" s="304"/>
      <c r="AG117" s="304"/>
      <c r="AH117" s="304"/>
      <c r="AI117" s="304" t="s">
        <v>570</v>
      </c>
      <c r="AJ117" s="304"/>
      <c r="AK117" s="304"/>
      <c r="AL117" s="304"/>
      <c r="AM117" s="304" t="s">
        <v>571</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578</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575</v>
      </c>
      <c r="AJ134" s="101"/>
      <c r="AK134" s="101"/>
      <c r="AL134" s="101"/>
      <c r="AM134" s="264" t="s">
        <v>575</v>
      </c>
      <c r="AN134" s="101"/>
      <c r="AO134" s="101"/>
      <c r="AP134" s="101"/>
      <c r="AQ134" s="264" t="s">
        <v>579</v>
      </c>
      <c r="AR134" s="101"/>
      <c r="AS134" s="101"/>
      <c r="AT134" s="101"/>
      <c r="AU134" s="264" t="s">
        <v>578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575</v>
      </c>
      <c r="AF135" s="101"/>
      <c r="AG135" s="101"/>
      <c r="AH135" s="101"/>
      <c r="AI135" s="264" t="s">
        <v>577</v>
      </c>
      <c r="AJ135" s="101"/>
      <c r="AK135" s="101"/>
      <c r="AL135" s="101"/>
      <c r="AM135" s="264" t="s">
        <v>578</v>
      </c>
      <c r="AN135" s="101"/>
      <c r="AO135" s="101"/>
      <c r="AP135" s="101"/>
      <c r="AQ135" s="264" t="s">
        <v>580</v>
      </c>
      <c r="AR135" s="101"/>
      <c r="AS135" s="101"/>
      <c r="AT135" s="101"/>
      <c r="AU135" s="264" t="s">
        <v>580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578</v>
      </c>
      <c r="H154" s="158"/>
      <c r="I154" s="158"/>
      <c r="J154" s="158"/>
      <c r="K154" s="158"/>
      <c r="L154" s="158"/>
      <c r="M154" s="158"/>
      <c r="N154" s="158"/>
      <c r="O154" s="158"/>
      <c r="P154" s="229"/>
      <c r="Q154" s="157" t="s">
        <v>578</v>
      </c>
      <c r="R154" s="158"/>
      <c r="S154" s="158"/>
      <c r="T154" s="158"/>
      <c r="U154" s="158"/>
      <c r="V154" s="158"/>
      <c r="W154" s="158"/>
      <c r="X154" s="158"/>
      <c r="Y154" s="158"/>
      <c r="Z154" s="158"/>
      <c r="AA154" s="926"/>
      <c r="AB154" s="253" t="s">
        <v>579</v>
      </c>
      <c r="AC154" s="254"/>
      <c r="AD154" s="254"/>
      <c r="AE154" s="259" t="s">
        <v>579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5.2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587</v>
      </c>
      <c r="AR432" s="133"/>
      <c r="AS432" s="134" t="s">
        <v>356</v>
      </c>
      <c r="AT432" s="169"/>
      <c r="AU432" s="133" t="s">
        <v>583</v>
      </c>
      <c r="AV432" s="133"/>
      <c r="AW432" s="134" t="s">
        <v>300</v>
      </c>
      <c r="AX432" s="135"/>
    </row>
    <row r="433" spans="1:50" ht="23.25" customHeight="1" x14ac:dyDescent="0.15">
      <c r="A433" s="997"/>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582</v>
      </c>
      <c r="AF433" s="101"/>
      <c r="AG433" s="101"/>
      <c r="AH433" s="101"/>
      <c r="AI433" s="100" t="s">
        <v>584</v>
      </c>
      <c r="AJ433" s="101"/>
      <c r="AK433" s="101"/>
      <c r="AL433" s="101"/>
      <c r="AM433" s="100" t="s">
        <v>585</v>
      </c>
      <c r="AN433" s="101"/>
      <c r="AO433" s="101"/>
      <c r="AP433" s="102"/>
      <c r="AQ433" s="100" t="s">
        <v>584</v>
      </c>
      <c r="AR433" s="101"/>
      <c r="AS433" s="101"/>
      <c r="AT433" s="102"/>
      <c r="AU433" s="101" t="s">
        <v>583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582</v>
      </c>
      <c r="AF434" s="101"/>
      <c r="AG434" s="101"/>
      <c r="AH434" s="102"/>
      <c r="AI434" s="100" t="s">
        <v>580</v>
      </c>
      <c r="AJ434" s="101"/>
      <c r="AK434" s="101"/>
      <c r="AL434" s="101"/>
      <c r="AM434" s="100" t="s">
        <v>583</v>
      </c>
      <c r="AN434" s="101"/>
      <c r="AO434" s="101"/>
      <c r="AP434" s="102"/>
      <c r="AQ434" s="100" t="s">
        <v>583</v>
      </c>
      <c r="AR434" s="101"/>
      <c r="AS434" s="101"/>
      <c r="AT434" s="102"/>
      <c r="AU434" s="101" t="s">
        <v>584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583</v>
      </c>
      <c r="AJ435" s="101"/>
      <c r="AK435" s="101"/>
      <c r="AL435" s="101"/>
      <c r="AM435" s="100" t="s">
        <v>586</v>
      </c>
      <c r="AN435" s="101"/>
      <c r="AO435" s="101"/>
      <c r="AP435" s="102"/>
      <c r="AQ435" s="100" t="s">
        <v>587</v>
      </c>
      <c r="AR435" s="101"/>
      <c r="AS435" s="101"/>
      <c r="AT435" s="102"/>
      <c r="AU435" s="101" t="s">
        <v>587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997"/>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588</v>
      </c>
      <c r="AF458" s="101"/>
      <c r="AG458" s="101"/>
      <c r="AH458" s="101"/>
      <c r="AI458" s="100" t="s">
        <v>576</v>
      </c>
      <c r="AJ458" s="101"/>
      <c r="AK458" s="101"/>
      <c r="AL458" s="101"/>
      <c r="AM458" s="100" t="s">
        <v>576</v>
      </c>
      <c r="AN458" s="101"/>
      <c r="AO458" s="101"/>
      <c r="AP458" s="102"/>
      <c r="AQ458" s="100" t="s">
        <v>588</v>
      </c>
      <c r="AR458" s="101"/>
      <c r="AS458" s="101"/>
      <c r="AT458" s="102"/>
      <c r="AU458" s="101" t="s">
        <v>588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580</v>
      </c>
      <c r="AF459" s="101"/>
      <c r="AG459" s="101"/>
      <c r="AH459" s="102"/>
      <c r="AI459" s="100" t="s">
        <v>576</v>
      </c>
      <c r="AJ459" s="101"/>
      <c r="AK459" s="101"/>
      <c r="AL459" s="101"/>
      <c r="AM459" s="100" t="s">
        <v>588</v>
      </c>
      <c r="AN459" s="101"/>
      <c r="AO459" s="101"/>
      <c r="AP459" s="102"/>
      <c r="AQ459" s="100" t="s">
        <v>580</v>
      </c>
      <c r="AR459" s="101"/>
      <c r="AS459" s="101"/>
      <c r="AT459" s="102"/>
      <c r="AU459" s="101" t="s">
        <v>576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588</v>
      </c>
      <c r="AJ460" s="101"/>
      <c r="AK460" s="101"/>
      <c r="AL460" s="101"/>
      <c r="AM460" s="100" t="s">
        <v>588</v>
      </c>
      <c r="AN460" s="101"/>
      <c r="AO460" s="101"/>
      <c r="AP460" s="102"/>
      <c r="AQ460" s="100" t="s">
        <v>588</v>
      </c>
      <c r="AR460" s="101"/>
      <c r="AS460" s="101"/>
      <c r="AT460" s="102"/>
      <c r="AU460" s="101" t="s">
        <v>588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6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2"/>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596</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647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3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639</v>
      </c>
      <c r="F737" s="111"/>
      <c r="G737" s="111"/>
      <c r="H737" s="111"/>
      <c r="I737" s="111"/>
      <c r="J737" s="111"/>
      <c r="K737" s="111"/>
      <c r="L737" s="111"/>
      <c r="M737" s="111"/>
      <c r="N737" s="112" t="s">
        <v>358</v>
      </c>
      <c r="O737" s="112"/>
      <c r="P737" s="112"/>
      <c r="Q737" s="112"/>
      <c r="R737" s="111" t="s">
        <v>640</v>
      </c>
      <c r="S737" s="111"/>
      <c r="T737" s="111"/>
      <c r="U737" s="111"/>
      <c r="V737" s="111"/>
      <c r="W737" s="111"/>
      <c r="X737" s="111"/>
      <c r="Y737" s="111"/>
      <c r="Z737" s="111"/>
      <c r="AA737" s="112" t="s">
        <v>359</v>
      </c>
      <c r="AB737" s="112"/>
      <c r="AC737" s="112"/>
      <c r="AD737" s="112"/>
      <c r="AE737" s="111" t="s">
        <v>641</v>
      </c>
      <c r="AF737" s="111"/>
      <c r="AG737" s="111"/>
      <c r="AH737" s="111"/>
      <c r="AI737" s="111"/>
      <c r="AJ737" s="111"/>
      <c r="AK737" s="111"/>
      <c r="AL737" s="111"/>
      <c r="AM737" s="111"/>
      <c r="AN737" s="112" t="s">
        <v>360</v>
      </c>
      <c r="AO737" s="112"/>
      <c r="AP737" s="112"/>
      <c r="AQ737" s="112"/>
      <c r="AR737" s="113" t="s">
        <v>642</v>
      </c>
      <c r="AS737" s="114"/>
      <c r="AT737" s="114"/>
      <c r="AU737" s="114"/>
      <c r="AV737" s="114"/>
      <c r="AW737" s="114"/>
      <c r="AX737" s="115"/>
      <c r="AY737" s="89"/>
      <c r="AZ737" s="89"/>
    </row>
    <row r="738" spans="1:52" ht="24.75" customHeight="1" x14ac:dyDescent="0.15">
      <c r="A738" s="116" t="s">
        <v>361</v>
      </c>
      <c r="B738" s="117"/>
      <c r="C738" s="117"/>
      <c r="D738" s="118"/>
      <c r="E738" s="111" t="s">
        <v>643</v>
      </c>
      <c r="F738" s="111"/>
      <c r="G738" s="111"/>
      <c r="H738" s="111"/>
      <c r="I738" s="111"/>
      <c r="J738" s="111"/>
      <c r="K738" s="111"/>
      <c r="L738" s="111"/>
      <c r="M738" s="111"/>
      <c r="N738" s="112" t="s">
        <v>362</v>
      </c>
      <c r="O738" s="112"/>
      <c r="P738" s="112"/>
      <c r="Q738" s="112"/>
      <c r="R738" s="111" t="s">
        <v>648</v>
      </c>
      <c r="S738" s="111"/>
      <c r="T738" s="111"/>
      <c r="U738" s="111"/>
      <c r="V738" s="111"/>
      <c r="W738" s="111"/>
      <c r="X738" s="111"/>
      <c r="Y738" s="111"/>
      <c r="Z738" s="111"/>
      <c r="AA738" s="112" t="s">
        <v>482</v>
      </c>
      <c r="AB738" s="112"/>
      <c r="AC738" s="112"/>
      <c r="AD738" s="112"/>
      <c r="AE738" s="111" t="s">
        <v>644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t="s">
        <v>484</v>
      </c>
      <c r="J739" s="106"/>
      <c r="K739" s="91" t="str">
        <f>IF(OR(I739="　", I739=""), "", "-")</f>
        <v/>
      </c>
      <c r="L739" s="107">
        <v>188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604</v>
      </c>
      <c r="H781" s="450"/>
      <c r="I781" s="450"/>
      <c r="J781" s="450"/>
      <c r="K781" s="451"/>
      <c r="L781" s="452" t="s">
        <v>606</v>
      </c>
      <c r="M781" s="453"/>
      <c r="N781" s="453"/>
      <c r="O781" s="453"/>
      <c r="P781" s="453"/>
      <c r="Q781" s="453"/>
      <c r="R781" s="453"/>
      <c r="S781" s="453"/>
      <c r="T781" s="453"/>
      <c r="U781" s="453"/>
      <c r="V781" s="453"/>
      <c r="W781" s="453"/>
      <c r="X781" s="454"/>
      <c r="Y781" s="455">
        <v>1460</v>
      </c>
      <c r="Z781" s="456"/>
      <c r="AA781" s="456"/>
      <c r="AB781" s="557"/>
      <c r="AC781" s="449" t="s">
        <v>614</v>
      </c>
      <c r="AD781" s="450"/>
      <c r="AE781" s="450"/>
      <c r="AF781" s="450"/>
      <c r="AG781" s="451"/>
      <c r="AH781" s="452" t="s">
        <v>615</v>
      </c>
      <c r="AI781" s="453"/>
      <c r="AJ781" s="453"/>
      <c r="AK781" s="453"/>
      <c r="AL781" s="453"/>
      <c r="AM781" s="453"/>
      <c r="AN781" s="453"/>
      <c r="AO781" s="453"/>
      <c r="AP781" s="453"/>
      <c r="AQ781" s="453"/>
      <c r="AR781" s="453"/>
      <c r="AS781" s="453"/>
      <c r="AT781" s="454"/>
      <c r="AU781" s="455">
        <v>28</v>
      </c>
      <c r="AV781" s="456"/>
      <c r="AW781" s="456"/>
      <c r="AX781" s="457"/>
    </row>
    <row r="782" spans="1:50" ht="24.75" customHeight="1" x14ac:dyDescent="0.15">
      <c r="A782" s="556"/>
      <c r="B782" s="763"/>
      <c r="C782" s="763"/>
      <c r="D782" s="763"/>
      <c r="E782" s="763"/>
      <c r="F782" s="764"/>
      <c r="G782" s="346" t="s">
        <v>605</v>
      </c>
      <c r="H782" s="347"/>
      <c r="I782" s="347"/>
      <c r="J782" s="347"/>
      <c r="K782" s="348"/>
      <c r="L782" s="399" t="s">
        <v>607</v>
      </c>
      <c r="M782" s="400"/>
      <c r="N782" s="400"/>
      <c r="O782" s="400"/>
      <c r="P782" s="400"/>
      <c r="Q782" s="400"/>
      <c r="R782" s="400"/>
      <c r="S782" s="400"/>
      <c r="T782" s="400"/>
      <c r="U782" s="400"/>
      <c r="V782" s="400"/>
      <c r="W782" s="400"/>
      <c r="X782" s="401"/>
      <c r="Y782" s="396">
        <v>419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1879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28</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608</v>
      </c>
      <c r="D837" s="416"/>
      <c r="E837" s="416"/>
      <c r="F837" s="416"/>
      <c r="G837" s="416"/>
      <c r="H837" s="416"/>
      <c r="I837" s="416"/>
      <c r="J837" s="417">
        <v>9240005012727</v>
      </c>
      <c r="K837" s="418"/>
      <c r="L837" s="418"/>
      <c r="M837" s="418"/>
      <c r="N837" s="418"/>
      <c r="O837" s="418"/>
      <c r="P837" s="426" t="s">
        <v>609</v>
      </c>
      <c r="Q837" s="315"/>
      <c r="R837" s="315"/>
      <c r="S837" s="315"/>
      <c r="T837" s="315"/>
      <c r="U837" s="315"/>
      <c r="V837" s="315"/>
      <c r="W837" s="315"/>
      <c r="X837" s="315"/>
      <c r="Y837" s="316">
        <v>1879</v>
      </c>
      <c r="Z837" s="317"/>
      <c r="AA837" s="317"/>
      <c r="AB837" s="318"/>
      <c r="AC837" s="326" t="s">
        <v>610</v>
      </c>
      <c r="AD837" s="424"/>
      <c r="AE837" s="424"/>
      <c r="AF837" s="424"/>
      <c r="AG837" s="424"/>
      <c r="AH837" s="419" t="s">
        <v>611</v>
      </c>
      <c r="AI837" s="420"/>
      <c r="AJ837" s="420"/>
      <c r="AK837" s="420"/>
      <c r="AL837" s="323" t="s">
        <v>611</v>
      </c>
      <c r="AM837" s="324"/>
      <c r="AN837" s="324"/>
      <c r="AO837" s="325"/>
      <c r="AP837" s="319" t="s">
        <v>612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616</v>
      </c>
      <c r="D870" s="416"/>
      <c r="E870" s="416"/>
      <c r="F870" s="416"/>
      <c r="G870" s="416"/>
      <c r="H870" s="416"/>
      <c r="I870" s="416"/>
      <c r="J870" s="417">
        <v>9240001009289</v>
      </c>
      <c r="K870" s="418"/>
      <c r="L870" s="418"/>
      <c r="M870" s="418"/>
      <c r="N870" s="418"/>
      <c r="O870" s="418"/>
      <c r="P870" s="426" t="s">
        <v>617</v>
      </c>
      <c r="Q870" s="315"/>
      <c r="R870" s="315"/>
      <c r="S870" s="315"/>
      <c r="T870" s="315"/>
      <c r="U870" s="315"/>
      <c r="V870" s="315"/>
      <c r="W870" s="315"/>
      <c r="X870" s="315"/>
      <c r="Y870" s="316">
        <v>28</v>
      </c>
      <c r="Z870" s="317"/>
      <c r="AA870" s="317"/>
      <c r="AB870" s="318"/>
      <c r="AC870" s="320" t="s">
        <v>521</v>
      </c>
      <c r="AD870" s="320"/>
      <c r="AE870" s="320"/>
      <c r="AF870" s="320"/>
      <c r="AG870" s="320"/>
      <c r="AH870" s="321">
        <v>3</v>
      </c>
      <c r="AI870" s="322"/>
      <c r="AJ870" s="322"/>
      <c r="AK870" s="322"/>
      <c r="AL870" s="323">
        <v>94</v>
      </c>
      <c r="AM870" s="324"/>
      <c r="AN870" s="324"/>
      <c r="AO870" s="325"/>
      <c r="AP870" s="319" t="s">
        <v>466</v>
      </c>
      <c r="AQ870" s="319"/>
      <c r="AR870" s="319"/>
      <c r="AS870" s="319"/>
      <c r="AT870" s="319"/>
      <c r="AU870" s="319"/>
      <c r="AV870" s="319"/>
      <c r="AW870" s="319"/>
      <c r="AX870" s="319"/>
    </row>
    <row r="871" spans="1:50" ht="30" customHeight="1" x14ac:dyDescent="0.15">
      <c r="A871" s="402">
        <v>2</v>
      </c>
      <c r="B871" s="402">
        <v>1</v>
      </c>
      <c r="C871" s="416" t="s">
        <v>618</v>
      </c>
      <c r="D871" s="416"/>
      <c r="E871" s="416"/>
      <c r="F871" s="416"/>
      <c r="G871" s="416"/>
      <c r="H871" s="416"/>
      <c r="I871" s="416"/>
      <c r="J871" s="417">
        <v>9240005000756</v>
      </c>
      <c r="K871" s="418"/>
      <c r="L871" s="418"/>
      <c r="M871" s="418"/>
      <c r="N871" s="418"/>
      <c r="O871" s="418"/>
      <c r="P871" s="426" t="s">
        <v>619</v>
      </c>
      <c r="Q871" s="315"/>
      <c r="R871" s="315"/>
      <c r="S871" s="315"/>
      <c r="T871" s="315"/>
      <c r="U871" s="315"/>
      <c r="V871" s="315"/>
      <c r="W871" s="315"/>
      <c r="X871" s="315"/>
      <c r="Y871" s="316">
        <v>16</v>
      </c>
      <c r="Z871" s="317"/>
      <c r="AA871" s="317"/>
      <c r="AB871" s="318"/>
      <c r="AC871" s="320" t="s">
        <v>526</v>
      </c>
      <c r="AD871" s="320"/>
      <c r="AE871" s="320"/>
      <c r="AF871" s="320"/>
      <c r="AG871" s="320"/>
      <c r="AH871" s="321" t="s">
        <v>558</v>
      </c>
      <c r="AI871" s="322"/>
      <c r="AJ871" s="322"/>
      <c r="AK871" s="322"/>
      <c r="AL871" s="323">
        <v>100</v>
      </c>
      <c r="AM871" s="324"/>
      <c r="AN871" s="324"/>
      <c r="AO871" s="325"/>
      <c r="AP871" s="319" t="s">
        <v>466</v>
      </c>
      <c r="AQ871" s="319"/>
      <c r="AR871" s="319"/>
      <c r="AS871" s="319"/>
      <c r="AT871" s="319"/>
      <c r="AU871" s="319"/>
      <c r="AV871" s="319"/>
      <c r="AW871" s="319"/>
      <c r="AX871" s="319"/>
    </row>
    <row r="872" spans="1:50" ht="30" customHeight="1" x14ac:dyDescent="0.15">
      <c r="A872" s="402">
        <v>3</v>
      </c>
      <c r="B872" s="402">
        <v>1</v>
      </c>
      <c r="C872" s="416" t="s">
        <v>620</v>
      </c>
      <c r="D872" s="416"/>
      <c r="E872" s="416"/>
      <c r="F872" s="416"/>
      <c r="G872" s="416"/>
      <c r="H872" s="416"/>
      <c r="I872" s="416"/>
      <c r="J872" s="417">
        <v>4310005000596</v>
      </c>
      <c r="K872" s="418"/>
      <c r="L872" s="418"/>
      <c r="M872" s="418"/>
      <c r="N872" s="418"/>
      <c r="O872" s="418"/>
      <c r="P872" s="426" t="s">
        <v>619</v>
      </c>
      <c r="Q872" s="315"/>
      <c r="R872" s="315"/>
      <c r="S872" s="315"/>
      <c r="T872" s="315"/>
      <c r="U872" s="315"/>
      <c r="V872" s="315"/>
      <c r="W872" s="315"/>
      <c r="X872" s="315"/>
      <c r="Y872" s="316">
        <v>16</v>
      </c>
      <c r="Z872" s="317"/>
      <c r="AA872" s="317"/>
      <c r="AB872" s="318"/>
      <c r="AC872" s="320" t="s">
        <v>526</v>
      </c>
      <c r="AD872" s="320"/>
      <c r="AE872" s="320"/>
      <c r="AF872" s="320"/>
      <c r="AG872" s="320"/>
      <c r="AH872" s="321" t="s">
        <v>558</v>
      </c>
      <c r="AI872" s="322"/>
      <c r="AJ872" s="322"/>
      <c r="AK872" s="322"/>
      <c r="AL872" s="323">
        <v>100</v>
      </c>
      <c r="AM872" s="324"/>
      <c r="AN872" s="324"/>
      <c r="AO872" s="325"/>
      <c r="AP872" s="319" t="s">
        <v>466</v>
      </c>
      <c r="AQ872" s="319"/>
      <c r="AR872" s="319"/>
      <c r="AS872" s="319"/>
      <c r="AT872" s="319"/>
      <c r="AU872" s="319"/>
      <c r="AV872" s="319"/>
      <c r="AW872" s="319"/>
      <c r="AX872" s="319"/>
    </row>
    <row r="873" spans="1:50" ht="30" customHeight="1" x14ac:dyDescent="0.15">
      <c r="A873" s="402">
        <v>4</v>
      </c>
      <c r="B873" s="402">
        <v>1</v>
      </c>
      <c r="C873" s="416" t="s">
        <v>621</v>
      </c>
      <c r="D873" s="416"/>
      <c r="E873" s="416"/>
      <c r="F873" s="416"/>
      <c r="G873" s="416"/>
      <c r="H873" s="416"/>
      <c r="I873" s="416"/>
      <c r="J873" s="417">
        <v>5310001001432</v>
      </c>
      <c r="K873" s="418"/>
      <c r="L873" s="418"/>
      <c r="M873" s="418"/>
      <c r="N873" s="418"/>
      <c r="O873" s="418"/>
      <c r="P873" s="426" t="s">
        <v>622</v>
      </c>
      <c r="Q873" s="315"/>
      <c r="R873" s="315"/>
      <c r="S873" s="315"/>
      <c r="T873" s="315"/>
      <c r="U873" s="315"/>
      <c r="V873" s="315"/>
      <c r="W873" s="315"/>
      <c r="X873" s="315"/>
      <c r="Y873" s="316">
        <v>3.5</v>
      </c>
      <c r="Z873" s="317"/>
      <c r="AA873" s="317"/>
      <c r="AB873" s="318"/>
      <c r="AC873" s="320" t="s">
        <v>521</v>
      </c>
      <c r="AD873" s="320"/>
      <c r="AE873" s="320"/>
      <c r="AF873" s="320"/>
      <c r="AG873" s="320"/>
      <c r="AH873" s="321">
        <v>3</v>
      </c>
      <c r="AI873" s="322"/>
      <c r="AJ873" s="322"/>
      <c r="AK873" s="322"/>
      <c r="AL873" s="323">
        <v>82</v>
      </c>
      <c r="AM873" s="324"/>
      <c r="AN873" s="324"/>
      <c r="AO873" s="325"/>
      <c r="AP873" s="319" t="s">
        <v>466</v>
      </c>
      <c r="AQ873" s="319"/>
      <c r="AR873" s="319"/>
      <c r="AS873" s="319"/>
      <c r="AT873" s="319"/>
      <c r="AU873" s="319"/>
      <c r="AV873" s="319"/>
      <c r="AW873" s="319"/>
      <c r="AX873" s="319"/>
    </row>
    <row r="874" spans="1:50" ht="30" customHeight="1" x14ac:dyDescent="0.15">
      <c r="A874" s="402">
        <v>5</v>
      </c>
      <c r="B874" s="402">
        <v>1</v>
      </c>
      <c r="C874" s="416" t="s">
        <v>623</v>
      </c>
      <c r="D874" s="416"/>
      <c r="E874" s="416"/>
      <c r="F874" s="416"/>
      <c r="G874" s="416"/>
      <c r="H874" s="416"/>
      <c r="I874" s="416"/>
      <c r="J874" s="417">
        <v>8240001034503</v>
      </c>
      <c r="K874" s="418"/>
      <c r="L874" s="418"/>
      <c r="M874" s="418"/>
      <c r="N874" s="418"/>
      <c r="O874" s="418"/>
      <c r="P874" s="426" t="s">
        <v>624</v>
      </c>
      <c r="Q874" s="315"/>
      <c r="R874" s="315"/>
      <c r="S874" s="315"/>
      <c r="T874" s="315"/>
      <c r="U874" s="315"/>
      <c r="V874" s="315"/>
      <c r="W874" s="315"/>
      <c r="X874" s="315"/>
      <c r="Y874" s="316">
        <v>3</v>
      </c>
      <c r="Z874" s="317"/>
      <c r="AA874" s="317"/>
      <c r="AB874" s="318"/>
      <c r="AC874" s="320" t="s">
        <v>526</v>
      </c>
      <c r="AD874" s="320"/>
      <c r="AE874" s="320"/>
      <c r="AF874" s="320"/>
      <c r="AG874" s="320"/>
      <c r="AH874" s="321" t="s">
        <v>635</v>
      </c>
      <c r="AI874" s="322"/>
      <c r="AJ874" s="322"/>
      <c r="AK874" s="322"/>
      <c r="AL874" s="323">
        <v>100</v>
      </c>
      <c r="AM874" s="324"/>
      <c r="AN874" s="324"/>
      <c r="AO874" s="325"/>
      <c r="AP874" s="319" t="s">
        <v>466</v>
      </c>
      <c r="AQ874" s="319"/>
      <c r="AR874" s="319"/>
      <c r="AS874" s="319"/>
      <c r="AT874" s="319"/>
      <c r="AU874" s="319"/>
      <c r="AV874" s="319"/>
      <c r="AW874" s="319"/>
      <c r="AX874" s="319"/>
    </row>
    <row r="875" spans="1:50" ht="30" customHeight="1" x14ac:dyDescent="0.15">
      <c r="A875" s="402">
        <v>6</v>
      </c>
      <c r="B875" s="402">
        <v>1</v>
      </c>
      <c r="C875" s="425" t="s">
        <v>636</v>
      </c>
      <c r="D875" s="416"/>
      <c r="E875" s="416"/>
      <c r="F875" s="416"/>
      <c r="G875" s="416"/>
      <c r="H875" s="416"/>
      <c r="I875" s="416"/>
      <c r="J875" s="417">
        <v>1310005004344</v>
      </c>
      <c r="K875" s="418"/>
      <c r="L875" s="418"/>
      <c r="M875" s="418"/>
      <c r="N875" s="418"/>
      <c r="O875" s="418"/>
      <c r="P875" s="426" t="s">
        <v>624</v>
      </c>
      <c r="Q875" s="315"/>
      <c r="R875" s="315"/>
      <c r="S875" s="315"/>
      <c r="T875" s="315"/>
      <c r="U875" s="315"/>
      <c r="V875" s="315"/>
      <c r="W875" s="315"/>
      <c r="X875" s="315"/>
      <c r="Y875" s="316">
        <v>1.2</v>
      </c>
      <c r="Z875" s="317"/>
      <c r="AA875" s="317"/>
      <c r="AB875" s="318"/>
      <c r="AC875" s="320" t="s">
        <v>526</v>
      </c>
      <c r="AD875" s="320"/>
      <c r="AE875" s="320"/>
      <c r="AF875" s="320"/>
      <c r="AG875" s="320"/>
      <c r="AH875" s="321" t="s">
        <v>558</v>
      </c>
      <c r="AI875" s="322"/>
      <c r="AJ875" s="322"/>
      <c r="AK875" s="322"/>
      <c r="AL875" s="323">
        <v>100</v>
      </c>
      <c r="AM875" s="324"/>
      <c r="AN875" s="324"/>
      <c r="AO875" s="325"/>
      <c r="AP875" s="319" t="s">
        <v>466</v>
      </c>
      <c r="AQ875" s="319"/>
      <c r="AR875" s="319"/>
      <c r="AS875" s="319"/>
      <c r="AT875" s="319"/>
      <c r="AU875" s="319"/>
      <c r="AV875" s="319"/>
      <c r="AW875" s="319"/>
      <c r="AX875" s="319"/>
    </row>
    <row r="876" spans="1:50" ht="30" customHeight="1" x14ac:dyDescent="0.15">
      <c r="A876" s="402">
        <v>7</v>
      </c>
      <c r="B876" s="402">
        <v>1</v>
      </c>
      <c r="C876" s="425" t="s">
        <v>625</v>
      </c>
      <c r="D876" s="416"/>
      <c r="E876" s="416"/>
      <c r="F876" s="416"/>
      <c r="G876" s="416"/>
      <c r="H876" s="416"/>
      <c r="I876" s="416"/>
      <c r="J876" s="417">
        <v>5012801000222</v>
      </c>
      <c r="K876" s="418"/>
      <c r="L876" s="418"/>
      <c r="M876" s="418"/>
      <c r="N876" s="418"/>
      <c r="O876" s="418"/>
      <c r="P876" s="426" t="s">
        <v>626</v>
      </c>
      <c r="Q876" s="315"/>
      <c r="R876" s="315"/>
      <c r="S876" s="315"/>
      <c r="T876" s="315"/>
      <c r="U876" s="315"/>
      <c r="V876" s="315"/>
      <c r="W876" s="315"/>
      <c r="X876" s="315"/>
      <c r="Y876" s="316">
        <v>0.5</v>
      </c>
      <c r="Z876" s="317"/>
      <c r="AA876" s="317"/>
      <c r="AB876" s="318"/>
      <c r="AC876" s="320" t="s">
        <v>526</v>
      </c>
      <c r="AD876" s="320"/>
      <c r="AE876" s="320"/>
      <c r="AF876" s="320"/>
      <c r="AG876" s="320"/>
      <c r="AH876" s="321" t="s">
        <v>558</v>
      </c>
      <c r="AI876" s="322"/>
      <c r="AJ876" s="322"/>
      <c r="AK876" s="322"/>
      <c r="AL876" s="323">
        <v>100</v>
      </c>
      <c r="AM876" s="324"/>
      <c r="AN876" s="324"/>
      <c r="AO876" s="325"/>
      <c r="AP876" s="319" t="s">
        <v>466</v>
      </c>
      <c r="AQ876" s="319"/>
      <c r="AR876" s="319"/>
      <c r="AS876" s="319"/>
      <c r="AT876" s="319"/>
      <c r="AU876" s="319"/>
      <c r="AV876" s="319"/>
      <c r="AW876" s="319"/>
      <c r="AX876" s="319"/>
    </row>
    <row r="877" spans="1:50" ht="30" customHeight="1" x14ac:dyDescent="0.15">
      <c r="A877" s="402">
        <v>8</v>
      </c>
      <c r="B877" s="402">
        <v>1</v>
      </c>
      <c r="C877" s="416" t="s">
        <v>627</v>
      </c>
      <c r="D877" s="416"/>
      <c r="E877" s="416"/>
      <c r="F877" s="416"/>
      <c r="G877" s="416"/>
      <c r="H877" s="416"/>
      <c r="I877" s="416"/>
      <c r="J877" s="417"/>
      <c r="K877" s="418"/>
      <c r="L877" s="418"/>
      <c r="M877" s="418"/>
      <c r="N877" s="418"/>
      <c r="O877" s="418"/>
      <c r="P877" s="426" t="s">
        <v>628</v>
      </c>
      <c r="Q877" s="315"/>
      <c r="R877" s="315"/>
      <c r="S877" s="315"/>
      <c r="T877" s="315"/>
      <c r="U877" s="315"/>
      <c r="V877" s="315"/>
      <c r="W877" s="315"/>
      <c r="X877" s="315"/>
      <c r="Y877" s="316">
        <v>0.4</v>
      </c>
      <c r="Z877" s="317"/>
      <c r="AA877" s="317"/>
      <c r="AB877" s="318"/>
      <c r="AC877" s="320" t="s">
        <v>526</v>
      </c>
      <c r="AD877" s="320"/>
      <c r="AE877" s="320"/>
      <c r="AF877" s="320"/>
      <c r="AG877" s="320"/>
      <c r="AH877" s="321" t="s">
        <v>558</v>
      </c>
      <c r="AI877" s="322"/>
      <c r="AJ877" s="322"/>
      <c r="AK877" s="322"/>
      <c r="AL877" s="323">
        <v>100</v>
      </c>
      <c r="AM877" s="324"/>
      <c r="AN877" s="324"/>
      <c r="AO877" s="325"/>
      <c r="AP877" s="319" t="s">
        <v>466</v>
      </c>
      <c r="AQ877" s="319"/>
      <c r="AR877" s="319"/>
      <c r="AS877" s="319"/>
      <c r="AT877" s="319"/>
      <c r="AU877" s="319"/>
      <c r="AV877" s="319"/>
      <c r="AW877" s="319"/>
      <c r="AX877" s="319"/>
    </row>
    <row r="878" spans="1:50" ht="30" customHeight="1" x14ac:dyDescent="0.15">
      <c r="A878" s="402">
        <v>9</v>
      </c>
      <c r="B878" s="402">
        <v>1</v>
      </c>
      <c r="C878" s="416" t="s">
        <v>629</v>
      </c>
      <c r="D878" s="416"/>
      <c r="E878" s="416"/>
      <c r="F878" s="416"/>
      <c r="G878" s="416"/>
      <c r="H878" s="416"/>
      <c r="I878" s="416"/>
      <c r="J878" s="417">
        <v>6310001001340</v>
      </c>
      <c r="K878" s="418"/>
      <c r="L878" s="418"/>
      <c r="M878" s="418"/>
      <c r="N878" s="418"/>
      <c r="O878" s="418"/>
      <c r="P878" s="426" t="s">
        <v>630</v>
      </c>
      <c r="Q878" s="315"/>
      <c r="R878" s="315"/>
      <c r="S878" s="315"/>
      <c r="T878" s="315"/>
      <c r="U878" s="315"/>
      <c r="V878" s="315"/>
      <c r="W878" s="315"/>
      <c r="X878" s="315"/>
      <c r="Y878" s="316">
        <v>0.3</v>
      </c>
      <c r="Z878" s="317"/>
      <c r="AA878" s="317"/>
      <c r="AB878" s="318"/>
      <c r="AC878" s="320" t="s">
        <v>526</v>
      </c>
      <c r="AD878" s="320"/>
      <c r="AE878" s="320"/>
      <c r="AF878" s="320"/>
      <c r="AG878" s="320"/>
      <c r="AH878" s="321" t="s">
        <v>558</v>
      </c>
      <c r="AI878" s="322"/>
      <c r="AJ878" s="322"/>
      <c r="AK878" s="322"/>
      <c r="AL878" s="323">
        <v>100</v>
      </c>
      <c r="AM878" s="324"/>
      <c r="AN878" s="324"/>
      <c r="AO878" s="325"/>
      <c r="AP878" s="319" t="s">
        <v>466</v>
      </c>
      <c r="AQ878" s="319"/>
      <c r="AR878" s="319"/>
      <c r="AS878" s="319"/>
      <c r="AT878" s="319"/>
      <c r="AU878" s="319"/>
      <c r="AV878" s="319"/>
      <c r="AW878" s="319"/>
      <c r="AX878" s="319"/>
    </row>
    <row r="879" spans="1:50" ht="30" customHeight="1" x14ac:dyDescent="0.15">
      <c r="A879" s="402">
        <v>10</v>
      </c>
      <c r="B879" s="402">
        <v>1</v>
      </c>
      <c r="C879" s="425" t="s">
        <v>637</v>
      </c>
      <c r="D879" s="416"/>
      <c r="E879" s="416"/>
      <c r="F879" s="416"/>
      <c r="G879" s="416"/>
      <c r="H879" s="416"/>
      <c r="I879" s="416"/>
      <c r="J879" s="417">
        <v>1010401068675</v>
      </c>
      <c r="K879" s="418"/>
      <c r="L879" s="418"/>
      <c r="M879" s="418"/>
      <c r="N879" s="418"/>
      <c r="O879" s="418"/>
      <c r="P879" s="426" t="s">
        <v>638</v>
      </c>
      <c r="Q879" s="315"/>
      <c r="R879" s="315"/>
      <c r="S879" s="315"/>
      <c r="T879" s="315"/>
      <c r="U879" s="315"/>
      <c r="V879" s="315"/>
      <c r="W879" s="315"/>
      <c r="X879" s="315"/>
      <c r="Y879" s="316">
        <v>0.1</v>
      </c>
      <c r="Z879" s="317"/>
      <c r="AA879" s="317"/>
      <c r="AB879" s="318"/>
      <c r="AC879" s="320" t="s">
        <v>526</v>
      </c>
      <c r="AD879" s="320"/>
      <c r="AE879" s="320"/>
      <c r="AF879" s="320"/>
      <c r="AG879" s="320"/>
      <c r="AH879" s="321" t="s">
        <v>558</v>
      </c>
      <c r="AI879" s="322"/>
      <c r="AJ879" s="322"/>
      <c r="AK879" s="322"/>
      <c r="AL879" s="323">
        <v>100</v>
      </c>
      <c r="AM879" s="324"/>
      <c r="AN879" s="324"/>
      <c r="AO879" s="325"/>
      <c r="AP879" s="319" t="s">
        <v>466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631</v>
      </c>
      <c r="F1102" s="895"/>
      <c r="G1102" s="895"/>
      <c r="H1102" s="895"/>
      <c r="I1102" s="895"/>
      <c r="J1102" s="417" t="s">
        <v>612</v>
      </c>
      <c r="K1102" s="418"/>
      <c r="L1102" s="418"/>
      <c r="M1102" s="418"/>
      <c r="N1102" s="418"/>
      <c r="O1102" s="418"/>
      <c r="P1102" s="426" t="s">
        <v>632</v>
      </c>
      <c r="Q1102" s="315"/>
      <c r="R1102" s="315"/>
      <c r="S1102" s="315"/>
      <c r="T1102" s="315"/>
      <c r="U1102" s="315"/>
      <c r="V1102" s="315"/>
      <c r="W1102" s="315"/>
      <c r="X1102" s="315"/>
      <c r="Y1102" s="316" t="s">
        <v>633</v>
      </c>
      <c r="Z1102" s="317"/>
      <c r="AA1102" s="317"/>
      <c r="AB1102" s="318"/>
      <c r="AC1102" s="320"/>
      <c r="AD1102" s="320"/>
      <c r="AE1102" s="320"/>
      <c r="AF1102" s="320"/>
      <c r="AG1102" s="320"/>
      <c r="AH1102" s="321" t="s">
        <v>633</v>
      </c>
      <c r="AI1102" s="322"/>
      <c r="AJ1102" s="322"/>
      <c r="AK1102" s="322"/>
      <c r="AL1102" s="323" t="s">
        <v>633</v>
      </c>
      <c r="AM1102" s="324"/>
      <c r="AN1102" s="324"/>
      <c r="AO1102" s="325"/>
      <c r="AP1102" s="319" t="s">
        <v>633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3" priority="14041">
      <formula>IF(RIGHT(TEXT(P14,"0.#"),1)=".",FALSE,TRUE)</formula>
    </cfRule>
    <cfRule type="expression" dxfId="2822" priority="14042">
      <formula>IF(RIGHT(TEXT(P14,"0.#"),1)=".",TRUE,FALSE)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2">
    <cfRule type="expression" dxfId="2817" priority="13913">
      <formula>IF(RIGHT(TEXT(Y782,"0.#"),1)=".",FALSE,TRUE)</formula>
    </cfRule>
    <cfRule type="expression" dxfId="2816" priority="13914">
      <formula>IF(RIGHT(TEXT(Y782,"0.#"),1)=".",TRUE,FALSE)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807 Y796:Y803 Y794">
    <cfRule type="expression" dxfId="2813" priority="13691">
      <formula>IF(RIGHT(TEXT(Y794,"0.#"),1)=".",FALSE,TRUE)</formula>
    </cfRule>
    <cfRule type="expression" dxfId="2812" priority="13692">
      <formula>IF(RIGHT(TEXT(Y794,"0.#"),1)=".",TRUE,FALSE)</formula>
    </cfRule>
  </conditionalFormatting>
  <conditionalFormatting sqref="P16:AQ17 P15:AX15 P13:AX13">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3:Y790 Y781">
    <cfRule type="expression" dxfId="2805" priority="13715">
      <formula>IF(RIGHT(TEXT(Y781,"0.#"),1)=".",FALSE,TRUE)</formula>
    </cfRule>
    <cfRule type="expression" dxfId="2804" priority="13716">
      <formula>IF(RIGHT(TEXT(Y781,"0.#"),1)=".",TRUE,FALSE)</formula>
    </cfRule>
  </conditionalFormatting>
  <conditionalFormatting sqref="AU782">
    <cfRule type="expression" dxfId="2803" priority="13713">
      <formula>IF(RIGHT(TEXT(AU782,"0.#"),1)=".",FALSE,TRUE)</formula>
    </cfRule>
    <cfRule type="expression" dxfId="2802" priority="13714">
      <formula>IF(RIGHT(TEXT(AU782,"0.#"),1)=".",TRUE,FALSE)</formula>
    </cfRule>
  </conditionalFormatting>
  <conditionalFormatting sqref="AU791">
    <cfRule type="expression" dxfId="2801" priority="13711">
      <formula>IF(RIGHT(TEXT(AU791,"0.#"),1)=".",FALSE,TRUE)</formula>
    </cfRule>
    <cfRule type="expression" dxfId="2800" priority="13712">
      <formula>IF(RIGHT(TEXT(AU791,"0.#"),1)=".",TRUE,FALSE)</formula>
    </cfRule>
  </conditionalFormatting>
  <conditionalFormatting sqref="AU783:AU790 AU781">
    <cfRule type="expression" dxfId="2799" priority="13709">
      <formula>IF(RIGHT(TEXT(AU781,"0.#"),1)=".",FALSE,TRUE)</formula>
    </cfRule>
    <cfRule type="expression" dxfId="2798" priority="13710">
      <formula>IF(RIGHT(TEXT(AU781,"0.#"),1)=".",TRUE,FALSE)</formula>
    </cfRule>
  </conditionalFormatting>
  <conditionalFormatting sqref="Y821 Y808 Y795">
    <cfRule type="expression" dxfId="2797" priority="13695">
      <formula>IF(RIGHT(TEXT(Y795,"0.#"),1)=".",FALSE,TRUE)</formula>
    </cfRule>
    <cfRule type="expression" dxfId="2796" priority="13696">
      <formula>IF(RIGHT(TEXT(Y795,"0.#"),1)=".",TRUE,FALSE)</formula>
    </cfRule>
  </conditionalFormatting>
  <conditionalFormatting sqref="Y830 Y817 Y804">
    <cfRule type="expression" dxfId="2795" priority="13693">
      <formula>IF(RIGHT(TEXT(Y804,"0.#"),1)=".",FALSE,TRUE)</formula>
    </cfRule>
    <cfRule type="expression" dxfId="2794" priority="13694">
      <formula>IF(RIGHT(TEXT(Y804,"0.#"),1)=".",TRUE,FALSE)</formula>
    </cfRule>
  </conditionalFormatting>
  <conditionalFormatting sqref="AU821 AU808 AU795">
    <cfRule type="expression" dxfId="2793" priority="13689">
      <formula>IF(RIGHT(TEXT(AU795,"0.#"),1)=".",FALSE,TRUE)</formula>
    </cfRule>
    <cfRule type="expression" dxfId="2792" priority="13690">
      <formula>IF(RIGHT(TEXT(AU795,"0.#"),1)=".",TRUE,FALSE)</formula>
    </cfRule>
  </conditionalFormatting>
  <conditionalFormatting sqref="AU830 AU817 AU804">
    <cfRule type="expression" dxfId="2791" priority="13687">
      <formula>IF(RIGHT(TEXT(AU804,"0.#"),1)=".",FALSE,TRUE)</formula>
    </cfRule>
    <cfRule type="expression" dxfId="2790" priority="13688">
      <formula>IF(RIGHT(TEXT(AU804,"0.#"),1)=".",TRUE,FALSE)</formula>
    </cfRule>
  </conditionalFormatting>
  <conditionalFormatting sqref="AU822:AU829 AU820 AU809:AU816 AU807 AU796:AU803 AU794">
    <cfRule type="expression" dxfId="2789" priority="13685">
      <formula>IF(RIGHT(TEXT(AU794,"0.#"),1)=".",FALSE,TRUE)</formula>
    </cfRule>
    <cfRule type="expression" dxfId="2788" priority="13686">
      <formula>IF(RIGHT(TEXT(AU794,"0.#"),1)=".",TRUE,FALSE)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3">
    <cfRule type="expression" dxfId="2773" priority="13493">
      <formula>IF(RIGHT(TEXT(AI33,"0.#"),1)=".",FALSE,TRUE)</formula>
    </cfRule>
    <cfRule type="expression" dxfId="2772" priority="13494">
      <formula>IF(RIGHT(TEXT(AI33,"0.#"),1)=".",TRUE,FALSE)</formula>
    </cfRule>
  </conditionalFormatting>
  <conditionalFormatting sqref="AI32">
    <cfRule type="expression" dxfId="2771" priority="13491">
      <formula>IF(RIGHT(TEXT(AI32,"0.#"),1)=".",FALSE,TRUE)</formula>
    </cfRule>
    <cfRule type="expression" dxfId="2770" priority="13492">
      <formula>IF(RIGHT(TEXT(AI32,"0.#"),1)=".",TRUE,FALSE)</formula>
    </cfRule>
  </conditionalFormatting>
  <conditionalFormatting sqref="AM32">
    <cfRule type="expression" dxfId="2769" priority="13489">
      <formula>IF(RIGHT(TEXT(AM32,"0.#"),1)=".",FALSE,TRUE)</formula>
    </cfRule>
    <cfRule type="expression" dxfId="2768" priority="13490">
      <formula>IF(RIGHT(TEXT(AM32,"0.#"),1)=".",TRUE,FALSE)</formula>
    </cfRule>
  </conditionalFormatting>
  <conditionalFormatting sqref="AM33">
    <cfRule type="expression" dxfId="2767" priority="13487">
      <formula>IF(RIGHT(TEXT(AM33,"0.#"),1)=".",FALSE,TRUE)</formula>
    </cfRule>
    <cfRule type="expression" dxfId="2766" priority="13488">
      <formula>IF(RIGHT(TEXT(AM33,"0.#"),1)=".",TRUE,FALSE)</formula>
    </cfRule>
  </conditionalFormatting>
  <conditionalFormatting sqref="AQ32:AQ34">
    <cfRule type="expression" dxfId="2765" priority="13479">
      <formula>IF(RIGHT(TEXT(AQ32,"0.#"),1)=".",FALSE,TRUE)</formula>
    </cfRule>
    <cfRule type="expression" dxfId="2764" priority="13480">
      <formula>IF(RIGHT(TEXT(AQ32,"0.#"),1)=".",TRUE,FALSE)</formula>
    </cfRule>
  </conditionalFormatting>
  <conditionalFormatting sqref="AU32:AU34">
    <cfRule type="expression" dxfId="2763" priority="13477">
      <formula>IF(RIGHT(TEXT(AU32,"0.#"),1)=".",FALSE,TRUE)</formula>
    </cfRule>
    <cfRule type="expression" dxfId="2762" priority="13478">
      <formula>IF(RIGHT(TEXT(AU32,"0.#"),1)=".",TRUE,FALSE)</formula>
    </cfRule>
  </conditionalFormatting>
  <conditionalFormatting sqref="AE53">
    <cfRule type="expression" dxfId="2761" priority="13411">
      <formula>IF(RIGHT(TEXT(AE53,"0.#"),1)=".",FALSE,TRUE)</formula>
    </cfRule>
    <cfRule type="expression" dxfId="2760" priority="13412">
      <formula>IF(RIGHT(TEXT(AE53,"0.#"),1)=".",TRUE,FALSE)</formula>
    </cfRule>
  </conditionalFormatting>
  <conditionalFormatting sqref="AE54">
    <cfRule type="expression" dxfId="2759" priority="13409">
      <formula>IF(RIGHT(TEXT(AE54,"0.#"),1)=".",FALSE,TRUE)</formula>
    </cfRule>
    <cfRule type="expression" dxfId="2758" priority="13410">
      <formula>IF(RIGHT(TEXT(AE54,"0.#"),1)=".",TRUE,FALSE)</formula>
    </cfRule>
  </conditionalFormatting>
  <conditionalFormatting sqref="AI54">
    <cfRule type="expression" dxfId="2757" priority="13403">
      <formula>IF(RIGHT(TEXT(AI54,"0.#"),1)=".",FALSE,TRUE)</formula>
    </cfRule>
    <cfRule type="expression" dxfId="2756" priority="13404">
      <formula>IF(RIGHT(TEXT(AI54,"0.#"),1)=".",TRUE,FALSE)</formula>
    </cfRule>
  </conditionalFormatting>
  <conditionalFormatting sqref="AI53">
    <cfRule type="expression" dxfId="2755" priority="13401">
      <formula>IF(RIGHT(TEXT(AI53,"0.#"),1)=".",FALSE,TRUE)</formula>
    </cfRule>
    <cfRule type="expression" dxfId="2754" priority="13402">
      <formula>IF(RIGHT(TEXT(AI53,"0.#"),1)=".",TRUE,FALSE)</formula>
    </cfRule>
  </conditionalFormatting>
  <conditionalFormatting sqref="AM53">
    <cfRule type="expression" dxfId="2753" priority="13399">
      <formula>IF(RIGHT(TEXT(AM53,"0.#"),1)=".",FALSE,TRUE)</formula>
    </cfRule>
    <cfRule type="expression" dxfId="2752" priority="13400">
      <formula>IF(RIGHT(TEXT(AM53,"0.#"),1)=".",TRUE,FALSE)</formula>
    </cfRule>
  </conditionalFormatting>
  <conditionalFormatting sqref="AM54">
    <cfRule type="expression" dxfId="2751" priority="13397">
      <formula>IF(RIGHT(TEXT(AM54,"0.#"),1)=".",FALSE,TRUE)</formula>
    </cfRule>
    <cfRule type="expression" dxfId="2750" priority="13398">
      <formula>IF(RIGHT(TEXT(AM54,"0.#"),1)=".",TRUE,FALSE)</formula>
    </cfRule>
  </conditionalFormatting>
  <conditionalFormatting sqref="AM55">
    <cfRule type="expression" dxfId="2749" priority="13395">
      <formula>IF(RIGHT(TEXT(AM55,"0.#"),1)=".",FALSE,TRUE)</formula>
    </cfRule>
    <cfRule type="expression" dxfId="2748" priority="13396">
      <formula>IF(RIGHT(TEXT(AM55,"0.#"),1)=".",TRUE,FALSE)</formula>
    </cfRule>
  </conditionalFormatting>
  <conditionalFormatting sqref="AE60">
    <cfRule type="expression" dxfId="2747" priority="13381">
      <formula>IF(RIGHT(TEXT(AE60,"0.#"),1)=".",FALSE,TRUE)</formula>
    </cfRule>
    <cfRule type="expression" dxfId="2746" priority="13382">
      <formula>IF(RIGHT(TEXT(AE60,"0.#"),1)=".",TRUE,FALSE)</formula>
    </cfRule>
  </conditionalFormatting>
  <conditionalFormatting sqref="AE61">
    <cfRule type="expression" dxfId="2745" priority="13379">
      <formula>IF(RIGHT(TEXT(AE61,"0.#"),1)=".",FALSE,TRUE)</formula>
    </cfRule>
    <cfRule type="expression" dxfId="2744" priority="13380">
      <formula>IF(RIGHT(TEXT(AE61,"0.#"),1)=".",TRUE,FALSE)</formula>
    </cfRule>
  </conditionalFormatting>
  <conditionalFormatting sqref="AE62">
    <cfRule type="expression" dxfId="2743" priority="13377">
      <formula>IF(RIGHT(TEXT(AE62,"0.#"),1)=".",FALSE,TRUE)</formula>
    </cfRule>
    <cfRule type="expression" dxfId="2742" priority="13378">
      <formula>IF(RIGHT(TEXT(AE62,"0.#"),1)=".",TRUE,FALSE)</formula>
    </cfRule>
  </conditionalFormatting>
  <conditionalFormatting sqref="AI62">
    <cfRule type="expression" dxfId="2741" priority="13375">
      <formula>IF(RIGHT(TEXT(AI62,"0.#"),1)=".",FALSE,TRUE)</formula>
    </cfRule>
    <cfRule type="expression" dxfId="2740" priority="13376">
      <formula>IF(RIGHT(TEXT(AI62,"0.#"),1)=".",TRUE,FALSE)</formula>
    </cfRule>
  </conditionalFormatting>
  <conditionalFormatting sqref="AI61">
    <cfRule type="expression" dxfId="2739" priority="13373">
      <formula>IF(RIGHT(TEXT(AI61,"0.#"),1)=".",FALSE,TRUE)</formula>
    </cfRule>
    <cfRule type="expression" dxfId="2738" priority="13374">
      <formula>IF(RIGHT(TEXT(AI61,"0.#"),1)=".",TRUE,FALSE)</formula>
    </cfRule>
  </conditionalFormatting>
  <conditionalFormatting sqref="AI60">
    <cfRule type="expression" dxfId="2737" priority="13371">
      <formula>IF(RIGHT(TEXT(AI60,"0.#"),1)=".",FALSE,TRUE)</formula>
    </cfRule>
    <cfRule type="expression" dxfId="2736" priority="13372">
      <formula>IF(RIGHT(TEXT(AI60,"0.#"),1)=".",TRUE,FALSE)</formula>
    </cfRule>
  </conditionalFormatting>
  <conditionalFormatting sqref="AM60">
    <cfRule type="expression" dxfId="2735" priority="13369">
      <formula>IF(RIGHT(TEXT(AM60,"0.#"),1)=".",FALSE,TRUE)</formula>
    </cfRule>
    <cfRule type="expression" dxfId="2734" priority="13370">
      <formula>IF(RIGHT(TEXT(AM60,"0.#"),1)=".",TRUE,FALSE)</formula>
    </cfRule>
  </conditionalFormatting>
  <conditionalFormatting sqref="AM61">
    <cfRule type="expression" dxfId="2733" priority="13367">
      <formula>IF(RIGHT(TEXT(AM61,"0.#"),1)=".",FALSE,TRUE)</formula>
    </cfRule>
    <cfRule type="expression" dxfId="2732" priority="13368">
      <formula>IF(RIGHT(TEXT(AM61,"0.#"),1)=".",TRUE,FALSE)</formula>
    </cfRule>
  </conditionalFormatting>
  <conditionalFormatting sqref="AM62">
    <cfRule type="expression" dxfId="2731" priority="13365">
      <formula>IF(RIGHT(TEXT(AM62,"0.#"),1)=".",FALSE,TRUE)</formula>
    </cfRule>
    <cfRule type="expression" dxfId="2730" priority="13366">
      <formula>IF(RIGHT(TEXT(AM62,"0.#"),1)=".",TRUE,FALSE)</formula>
    </cfRule>
  </conditionalFormatting>
  <conditionalFormatting sqref="AE87">
    <cfRule type="expression" dxfId="2729" priority="13351">
      <formula>IF(RIGHT(TEXT(AE87,"0.#"),1)=".",FALSE,TRUE)</formula>
    </cfRule>
    <cfRule type="expression" dxfId="2728" priority="13352">
      <formula>IF(RIGHT(TEXT(AE87,"0.#"),1)=".",TRUE,FALSE)</formula>
    </cfRule>
  </conditionalFormatting>
  <conditionalFormatting sqref="AE88">
    <cfRule type="expression" dxfId="2727" priority="13349">
      <formula>IF(RIGHT(TEXT(AE88,"0.#"),1)=".",FALSE,TRUE)</formula>
    </cfRule>
    <cfRule type="expression" dxfId="2726" priority="13350">
      <formula>IF(RIGHT(TEXT(AE88,"0.#"),1)=".",TRUE,FALSE)</formula>
    </cfRule>
  </conditionalFormatting>
  <conditionalFormatting sqref="AE89">
    <cfRule type="expression" dxfId="2725" priority="13347">
      <formula>IF(RIGHT(TEXT(AE89,"0.#"),1)=".",FALSE,TRUE)</formula>
    </cfRule>
    <cfRule type="expression" dxfId="2724" priority="13348">
      <formula>IF(RIGHT(TEXT(AE89,"0.#"),1)=".",TRUE,FALSE)</formula>
    </cfRule>
  </conditionalFormatting>
  <conditionalFormatting sqref="AI89">
    <cfRule type="expression" dxfId="2723" priority="13345">
      <formula>IF(RIGHT(TEXT(AI89,"0.#"),1)=".",FALSE,TRUE)</formula>
    </cfRule>
    <cfRule type="expression" dxfId="2722" priority="13346">
      <formula>IF(RIGHT(TEXT(AI89,"0.#"),1)=".",TRUE,FALSE)</formula>
    </cfRule>
  </conditionalFormatting>
  <conditionalFormatting sqref="AI88">
    <cfRule type="expression" dxfId="2721" priority="13343">
      <formula>IF(RIGHT(TEXT(AI88,"0.#"),1)=".",FALSE,TRUE)</formula>
    </cfRule>
    <cfRule type="expression" dxfId="2720" priority="13344">
      <formula>IF(RIGHT(TEXT(AI88,"0.#"),1)=".",TRUE,FALSE)</formula>
    </cfRule>
  </conditionalFormatting>
  <conditionalFormatting sqref="AI87">
    <cfRule type="expression" dxfId="2719" priority="13341">
      <formula>IF(RIGHT(TEXT(AI87,"0.#"),1)=".",FALSE,TRUE)</formula>
    </cfRule>
    <cfRule type="expression" dxfId="2718" priority="13342">
      <formula>IF(RIGHT(TEXT(AI87,"0.#"),1)=".",TRUE,FALSE)</formula>
    </cfRule>
  </conditionalFormatting>
  <conditionalFormatting sqref="AM88">
    <cfRule type="expression" dxfId="2717" priority="13337">
      <formula>IF(RIGHT(TEXT(AM88,"0.#"),1)=".",FALSE,TRUE)</formula>
    </cfRule>
    <cfRule type="expression" dxfId="2716" priority="13338">
      <formula>IF(RIGHT(TEXT(AM88,"0.#"),1)=".",TRUE,FALSE)</formula>
    </cfRule>
  </conditionalFormatting>
  <conditionalFormatting sqref="AM89">
    <cfRule type="expression" dxfId="2715" priority="13335">
      <formula>IF(RIGHT(TEXT(AM89,"0.#"),1)=".",FALSE,TRUE)</formula>
    </cfRule>
    <cfRule type="expression" dxfId="2714" priority="13336">
      <formula>IF(RIGHT(TEXT(AM89,"0.#"),1)=".",TRUE,FALSE)</formula>
    </cfRule>
  </conditionalFormatting>
  <conditionalFormatting sqref="AE92">
    <cfRule type="expression" dxfId="2713" priority="13321">
      <formula>IF(RIGHT(TEXT(AE92,"0.#"),1)=".",FALSE,TRUE)</formula>
    </cfRule>
    <cfRule type="expression" dxfId="2712" priority="13322">
      <formula>IF(RIGHT(TEXT(AE92,"0.#"),1)=".",TRUE,FALSE)</formula>
    </cfRule>
  </conditionalFormatting>
  <conditionalFormatting sqref="AE93">
    <cfRule type="expression" dxfId="2711" priority="13319">
      <formula>IF(RIGHT(TEXT(AE93,"0.#"),1)=".",FALSE,TRUE)</formula>
    </cfRule>
    <cfRule type="expression" dxfId="2710" priority="13320">
      <formula>IF(RIGHT(TEXT(AE93,"0.#"),1)=".",TRUE,FALSE)</formula>
    </cfRule>
  </conditionalFormatting>
  <conditionalFormatting sqref="AE94">
    <cfRule type="expression" dxfId="2709" priority="13317">
      <formula>IF(RIGHT(TEXT(AE94,"0.#"),1)=".",FALSE,TRUE)</formula>
    </cfRule>
    <cfRule type="expression" dxfId="2708" priority="13318">
      <formula>IF(RIGHT(TEXT(AE94,"0.#"),1)=".",TRUE,FALSE)</formula>
    </cfRule>
  </conditionalFormatting>
  <conditionalFormatting sqref="AI94">
    <cfRule type="expression" dxfId="2707" priority="13315">
      <formula>IF(RIGHT(TEXT(AI94,"0.#"),1)=".",FALSE,TRUE)</formula>
    </cfRule>
    <cfRule type="expression" dxfId="2706" priority="13316">
      <formula>IF(RIGHT(TEXT(AI94,"0.#"),1)=".",TRUE,FALSE)</formula>
    </cfRule>
  </conditionalFormatting>
  <conditionalFormatting sqref="AI93">
    <cfRule type="expression" dxfId="2705" priority="13313">
      <formula>IF(RIGHT(TEXT(AI93,"0.#"),1)=".",FALSE,TRUE)</formula>
    </cfRule>
    <cfRule type="expression" dxfId="2704" priority="13314">
      <formula>IF(RIGHT(TEXT(AI93,"0.#"),1)=".",TRUE,FALSE)</formula>
    </cfRule>
  </conditionalFormatting>
  <conditionalFormatting sqref="AI92">
    <cfRule type="expression" dxfId="2703" priority="13311">
      <formula>IF(RIGHT(TEXT(AI92,"0.#"),1)=".",FALSE,TRUE)</formula>
    </cfRule>
    <cfRule type="expression" dxfId="2702" priority="13312">
      <formula>IF(RIGHT(TEXT(AI92,"0.#"),1)=".",TRUE,FALSE)</formula>
    </cfRule>
  </conditionalFormatting>
  <conditionalFormatting sqref="AM92">
    <cfRule type="expression" dxfId="2701" priority="13309">
      <formula>IF(RIGHT(TEXT(AM92,"0.#"),1)=".",FALSE,TRUE)</formula>
    </cfRule>
    <cfRule type="expression" dxfId="2700" priority="13310">
      <formula>IF(RIGHT(TEXT(AM92,"0.#"),1)=".",TRUE,FALSE)</formula>
    </cfRule>
  </conditionalFormatting>
  <conditionalFormatting sqref="AM93">
    <cfRule type="expression" dxfId="2699" priority="13307">
      <formula>IF(RIGHT(TEXT(AM93,"0.#"),1)=".",FALSE,TRUE)</formula>
    </cfRule>
    <cfRule type="expression" dxfId="2698" priority="13308">
      <formula>IF(RIGHT(TEXT(AM93,"0.#"),1)=".",TRUE,FALSE)</formula>
    </cfRule>
  </conditionalFormatting>
  <conditionalFormatting sqref="AM94">
    <cfRule type="expression" dxfId="2697" priority="13305">
      <formula>IF(RIGHT(TEXT(AM94,"0.#"),1)=".",FALSE,TRUE)</formula>
    </cfRule>
    <cfRule type="expression" dxfId="2696" priority="13306">
      <formula>IF(RIGHT(TEXT(AM94,"0.#"),1)=".",TRUE,FALSE)</formula>
    </cfRule>
  </conditionalFormatting>
  <conditionalFormatting sqref="AE97">
    <cfRule type="expression" dxfId="2695" priority="13291">
      <formula>IF(RIGHT(TEXT(AE97,"0.#"),1)=".",FALSE,TRUE)</formula>
    </cfRule>
    <cfRule type="expression" dxfId="2694" priority="13292">
      <formula>IF(RIGHT(TEXT(AE97,"0.#"),1)=".",TRUE,FALSE)</formula>
    </cfRule>
  </conditionalFormatting>
  <conditionalFormatting sqref="AE98">
    <cfRule type="expression" dxfId="2693" priority="13289">
      <formula>IF(RIGHT(TEXT(AE98,"0.#"),1)=".",FALSE,TRUE)</formula>
    </cfRule>
    <cfRule type="expression" dxfId="2692" priority="13290">
      <formula>IF(RIGHT(TEXT(AE98,"0.#"),1)=".",TRUE,FALSE)</formula>
    </cfRule>
  </conditionalFormatting>
  <conditionalFormatting sqref="AE99">
    <cfRule type="expression" dxfId="2691" priority="13287">
      <formula>IF(RIGHT(TEXT(AE99,"0.#"),1)=".",FALSE,TRUE)</formula>
    </cfRule>
    <cfRule type="expression" dxfId="2690" priority="13288">
      <formula>IF(RIGHT(TEXT(AE99,"0.#"),1)=".",TRUE,FALSE)</formula>
    </cfRule>
  </conditionalFormatting>
  <conditionalFormatting sqref="AI99">
    <cfRule type="expression" dxfId="2689" priority="13285">
      <formula>IF(RIGHT(TEXT(AI99,"0.#"),1)=".",FALSE,TRUE)</formula>
    </cfRule>
    <cfRule type="expression" dxfId="2688" priority="13286">
      <formula>IF(RIGHT(TEXT(AI99,"0.#"),1)=".",TRUE,FALSE)</formula>
    </cfRule>
  </conditionalFormatting>
  <conditionalFormatting sqref="AI98">
    <cfRule type="expression" dxfId="2687" priority="13283">
      <formula>IF(RIGHT(TEXT(AI98,"0.#"),1)=".",FALSE,TRUE)</formula>
    </cfRule>
    <cfRule type="expression" dxfId="2686" priority="13284">
      <formula>IF(RIGHT(TEXT(AI98,"0.#"),1)=".",TRUE,FALSE)</formula>
    </cfRule>
  </conditionalFormatting>
  <conditionalFormatting sqref="AI97">
    <cfRule type="expression" dxfId="2685" priority="13281">
      <formula>IF(RIGHT(TEXT(AI97,"0.#"),1)=".",FALSE,TRUE)</formula>
    </cfRule>
    <cfRule type="expression" dxfId="2684" priority="13282">
      <formula>IF(RIGHT(TEXT(AI97,"0.#"),1)=".",TRUE,FALSE)</formula>
    </cfRule>
  </conditionalFormatting>
  <conditionalFormatting sqref="AM97">
    <cfRule type="expression" dxfId="2683" priority="13279">
      <formula>IF(RIGHT(TEXT(AM97,"0.#"),1)=".",FALSE,TRUE)</formula>
    </cfRule>
    <cfRule type="expression" dxfId="2682" priority="13280">
      <formula>IF(RIGHT(TEXT(AM97,"0.#"),1)=".",TRUE,FALSE)</formula>
    </cfRule>
  </conditionalFormatting>
  <conditionalFormatting sqref="AM98">
    <cfRule type="expression" dxfId="2681" priority="13277">
      <formula>IF(RIGHT(TEXT(AM98,"0.#"),1)=".",FALSE,TRUE)</formula>
    </cfRule>
    <cfRule type="expression" dxfId="2680" priority="13278">
      <formula>IF(RIGHT(TEXT(AM98,"0.#"),1)=".",TRUE,FALSE)</formula>
    </cfRule>
  </conditionalFormatting>
  <conditionalFormatting sqref="AM99">
    <cfRule type="expression" dxfId="2679" priority="13275">
      <formula>IF(RIGHT(TEXT(AM99,"0.#"),1)=".",FALSE,TRUE)</formula>
    </cfRule>
    <cfRule type="expression" dxfId="2678" priority="13276">
      <formula>IF(RIGHT(TEXT(AM99,"0.#"),1)=".",TRUE,FALSE)</formula>
    </cfRule>
  </conditionalFormatting>
  <conditionalFormatting sqref="AI101">
    <cfRule type="expression" dxfId="2677" priority="13261">
      <formula>IF(RIGHT(TEXT(AI101,"0.#"),1)=".",FALSE,TRUE)</formula>
    </cfRule>
    <cfRule type="expression" dxfId="2676" priority="13262">
      <formula>IF(RIGHT(TEXT(AI101,"0.#"),1)=".",TRUE,FALSE)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M102">
    <cfRule type="expression" dxfId="2669" priority="13253">
      <formula>IF(RIGHT(TEXT(AM102,"0.#"),1)=".",FALSE,TRUE)</formula>
    </cfRule>
    <cfRule type="expression" dxfId="2668" priority="13254">
      <formula>IF(RIGHT(TEXT(AM102,"0.#"),1)=".",TRUE,FALSE)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E105">
    <cfRule type="expression" dxfId="2659" priority="13243">
      <formula>IF(RIGHT(TEXT(AE105,"0.#"),1)=".",FALSE,TRUE)</formula>
    </cfRule>
    <cfRule type="expression" dxfId="2658" priority="13244">
      <formula>IF(RIGHT(TEXT(AE105,"0.#"),1)=".",TRUE,FALSE)</formula>
    </cfRule>
  </conditionalFormatting>
  <conditionalFormatting sqref="AI105">
    <cfRule type="expression" dxfId="2657" priority="13241">
      <formula>IF(RIGHT(TEXT(AI105,"0.#"),1)=".",FALSE,TRUE)</formula>
    </cfRule>
    <cfRule type="expression" dxfId="2656" priority="13242">
      <formula>IF(RIGHT(TEXT(AI105,"0.#"),1)=".",TRUE,FALSE)</formula>
    </cfRule>
  </conditionalFormatting>
  <conditionalFormatting sqref="AM105">
    <cfRule type="expression" dxfId="2655" priority="13239">
      <formula>IF(RIGHT(TEXT(AM105,"0.#"),1)=".",FALSE,TRUE)</formula>
    </cfRule>
    <cfRule type="expression" dxfId="2654" priority="13240">
      <formula>IF(RIGHT(TEXT(AM105,"0.#"),1)=".",TRUE,FALSE)</formula>
    </cfRule>
  </conditionalFormatting>
  <conditionalFormatting sqref="AE107">
    <cfRule type="expression" dxfId="2653" priority="13235">
      <formula>IF(RIGHT(TEXT(AE107,"0.#"),1)=".",FALSE,TRUE)</formula>
    </cfRule>
    <cfRule type="expression" dxfId="2652" priority="13236">
      <formula>IF(RIGHT(TEXT(AE107,"0.#"),1)=".",TRUE,FALSE)</formula>
    </cfRule>
  </conditionalFormatting>
  <conditionalFormatting sqref="AI107">
    <cfRule type="expression" dxfId="2651" priority="13233">
      <formula>IF(RIGHT(TEXT(AI107,"0.#"),1)=".",FALSE,TRUE)</formula>
    </cfRule>
    <cfRule type="expression" dxfId="2650" priority="13234">
      <formula>IF(RIGHT(TEXT(AI107,"0.#"),1)=".",TRUE,FALSE)</formula>
    </cfRule>
  </conditionalFormatting>
  <conditionalFormatting sqref="AM107">
    <cfRule type="expression" dxfId="2649" priority="13231">
      <formula>IF(RIGHT(TEXT(AM107,"0.#"),1)=".",FALSE,TRUE)</formula>
    </cfRule>
    <cfRule type="expression" dxfId="2648" priority="13232">
      <formula>IF(RIGHT(TEXT(AM107,"0.#"),1)=".",TRUE,FALSE)</formula>
    </cfRule>
  </conditionalFormatting>
  <conditionalFormatting sqref="AE108">
    <cfRule type="expression" dxfId="2647" priority="13229">
      <formula>IF(RIGHT(TEXT(AE108,"0.#"),1)=".",FALSE,TRUE)</formula>
    </cfRule>
    <cfRule type="expression" dxfId="2646" priority="13230">
      <formula>IF(RIGHT(TEXT(AE108,"0.#"),1)=".",TRUE,FALSE)</formula>
    </cfRule>
  </conditionalFormatting>
  <conditionalFormatting sqref="AI108">
    <cfRule type="expression" dxfId="2645" priority="13227">
      <formula>IF(RIGHT(TEXT(AI108,"0.#"),1)=".",FALSE,TRUE)</formula>
    </cfRule>
    <cfRule type="expression" dxfId="2644" priority="13228">
      <formula>IF(RIGHT(TEXT(AI108,"0.#"),1)=".",TRUE,FALSE)</formula>
    </cfRule>
  </conditionalFormatting>
  <conditionalFormatting sqref="AM108">
    <cfRule type="expression" dxfId="2643" priority="13225">
      <formula>IF(RIGHT(TEXT(AM108,"0.#"),1)=".",FALSE,TRUE)</formula>
    </cfRule>
    <cfRule type="expression" dxfId="2642" priority="13226">
      <formula>IF(RIGHT(TEXT(AM108,"0.#"),1)=".",TRUE,FALSE)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I111">
    <cfRule type="expression" dxfId="2633" priority="13213">
      <formula>IF(RIGHT(TEXT(AI111,"0.#"),1)=".",FALSE,TRUE)</formula>
    </cfRule>
    <cfRule type="expression" dxfId="2632" priority="13214">
      <formula>IF(RIGHT(TEXT(AI111,"0.#"),1)=".",TRUE,FALSE)</formula>
    </cfRule>
  </conditionalFormatting>
  <conditionalFormatting sqref="AM111">
    <cfRule type="expression" dxfId="2631" priority="13211">
      <formula>IF(RIGHT(TEXT(AM111,"0.#"),1)=".",FALSE,TRUE)</formula>
    </cfRule>
    <cfRule type="expression" dxfId="2630" priority="13212">
      <formula>IF(RIGHT(TEXT(AM111,"0.#"),1)=".",TRUE,FALSE)</formula>
    </cfRule>
  </conditionalFormatting>
  <conditionalFormatting sqref="AE113">
    <cfRule type="expression" dxfId="2629" priority="13207">
      <formula>IF(RIGHT(TEXT(AE113,"0.#"),1)=".",FALSE,TRUE)</formula>
    </cfRule>
    <cfRule type="expression" dxfId="2628" priority="13208">
      <formula>IF(RIGHT(TEXT(AE113,"0.#"),1)=".",TRUE,FALSE)</formula>
    </cfRule>
  </conditionalFormatting>
  <conditionalFormatting sqref="AI113">
    <cfRule type="expression" dxfId="2627" priority="13205">
      <formula>IF(RIGHT(TEXT(AI113,"0.#"),1)=".",FALSE,TRUE)</formula>
    </cfRule>
    <cfRule type="expression" dxfId="2626" priority="13206">
      <formula>IF(RIGHT(TEXT(AI113,"0.#"),1)=".",TRUE,FALSE)</formula>
    </cfRule>
  </conditionalFormatting>
  <conditionalFormatting sqref="AM113">
    <cfRule type="expression" dxfId="2625" priority="13203">
      <formula>IF(RIGHT(TEXT(AM113,"0.#"),1)=".",FALSE,TRUE)</formula>
    </cfRule>
    <cfRule type="expression" dxfId="2624" priority="13204">
      <formula>IF(RIGHT(TEXT(AM113,"0.#"),1)=".",TRUE,FALSE)</formula>
    </cfRule>
  </conditionalFormatting>
  <conditionalFormatting sqref="AE114">
    <cfRule type="expression" dxfId="2623" priority="13201">
      <formula>IF(RIGHT(TEXT(AE114,"0.#"),1)=".",FALSE,TRUE)</formula>
    </cfRule>
    <cfRule type="expression" dxfId="2622" priority="13202">
      <formula>IF(RIGHT(TEXT(AE114,"0.#"),1)=".",TRUE,FALSE)</formula>
    </cfRule>
  </conditionalFormatting>
  <conditionalFormatting sqref="AI114">
    <cfRule type="expression" dxfId="2621" priority="13199">
      <formula>IF(RIGHT(TEXT(AI114,"0.#"),1)=".",FALSE,TRUE)</formula>
    </cfRule>
    <cfRule type="expression" dxfId="2620" priority="13200">
      <formula>IF(RIGHT(TEXT(AI114,"0.#"),1)=".",TRUE,FALSE)</formula>
    </cfRule>
  </conditionalFormatting>
  <conditionalFormatting sqref="AM114">
    <cfRule type="expression" dxfId="2619" priority="13197">
      <formula>IF(RIGHT(TEXT(AM114,"0.#"),1)=".",FALSE,TRUE)</formula>
    </cfRule>
    <cfRule type="expression" dxfId="2618" priority="13198">
      <formula>IF(RIGHT(TEXT(AM114,"0.#"),1)=".",TRUE,FALSE)</formula>
    </cfRule>
  </conditionalFormatting>
  <conditionalFormatting sqref="AQ116">
    <cfRule type="expression" dxfId="2617" priority="13193">
      <formula>IF(RIGHT(TEXT(AQ116,"0.#"),1)=".",FALSE,TRUE)</formula>
    </cfRule>
    <cfRule type="expression" dxfId="2616" priority="13194">
      <formula>IF(RIGHT(TEXT(AQ116,"0.#"),1)=".",TRUE,FALSE)</formula>
    </cfRule>
  </conditionalFormatting>
  <conditionalFormatting sqref="AM116">
    <cfRule type="expression" dxfId="2615" priority="13189">
      <formula>IF(RIGHT(TEXT(AM116,"0.#"),1)=".",FALSE,TRUE)</formula>
    </cfRule>
    <cfRule type="expression" dxfId="2614" priority="13190">
      <formula>IF(RIGHT(TEXT(AM116,"0.#"),1)=".",TRUE,FALSE)</formula>
    </cfRule>
  </conditionalFormatting>
  <conditionalFormatting sqref="AQ117">
    <cfRule type="expression" dxfId="2613" priority="13181">
      <formula>IF(RIGHT(TEXT(AQ117,"0.#"),1)=".",FALSE,TRUE)</formula>
    </cfRule>
    <cfRule type="expression" dxfId="2612" priority="13182">
      <formula>IF(RIGHT(TEXT(AQ117,"0.#"),1)=".",TRUE,FALSE)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E134:AE135 AI134:AI135 AM134:AM135 AQ134:AQ135 AU134:AU135">
    <cfRule type="expression" dxfId="2561" priority="13093">
      <formula>IF(RIGHT(TEXT(AE134,"0.#"),1)=".",FALSE,TRUE)</formula>
    </cfRule>
    <cfRule type="expression" dxfId="2560" priority="13094">
      <formula>IF(RIGHT(TEXT(AE134,"0.#"),1)=".",TRUE,FALSE)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39:AO866">
    <cfRule type="expression" dxfId="2529" priority="6663">
      <formula>IF(AND(AL839&gt;=0, RIGHT(TEXT(AL839,"0.#"),1)&lt;&gt;"."),TRUE,FALSE)</formula>
    </cfRule>
    <cfRule type="expression" dxfId="2528" priority="6664">
      <formula>IF(AND(AL839&gt;=0, RIGHT(TEXT(AL839,"0.#"),1)="."),TRUE,FALSE)</formula>
    </cfRule>
    <cfRule type="expression" dxfId="2527" priority="6665">
      <formula>IF(AND(AL839&lt;0, RIGHT(TEXT(AL839,"0.#"),1)&lt;&gt;"."),TRUE,FALSE)</formula>
    </cfRule>
    <cfRule type="expression" dxfId="2526" priority="6666">
      <formula>IF(AND(AL839&lt;0, RIGHT(TEXT(AL839,"0.#"),1)="."),TRUE,FALSE)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7:AO838">
    <cfRule type="expression" dxfId="2411" priority="2849">
      <formula>IF(AND(AL837&gt;=0, RIGHT(TEXT(AL837,"0.#"),1)&lt;&gt;"."),TRUE,FALSE)</formula>
    </cfRule>
    <cfRule type="expression" dxfId="2410" priority="2850">
      <formula>IF(AND(AL837&gt;=0, RIGHT(TEXT(AL837,"0.#"),1)="."),TRUE,FALSE)</formula>
    </cfRule>
    <cfRule type="expression" dxfId="2409" priority="2851">
      <formula>IF(AND(AL837&lt;0, RIGHT(TEXT(AL837,"0.#"),1)&lt;&gt;"."),TRUE,FALSE)</formula>
    </cfRule>
    <cfRule type="expression" dxfId="2408" priority="2852">
      <formula>IF(AND(AL837&lt;0, RIGHT(TEXT(AL837,"0.#"),1)="."),TRUE,FALSE)</formula>
    </cfRule>
  </conditionalFormatting>
  <conditionalFormatting sqref="Y837:Y838">
    <cfRule type="expression" dxfId="2407" priority="2847">
      <formula>IF(RIGHT(TEXT(Y837,"0.#"),1)=".",FALSE,TRUE)</formula>
    </cfRule>
    <cfRule type="expression" dxfId="2406" priority="2848">
      <formula>IF(RIGHT(TEXT(Y837,"0.#"),1)=".",TRUE,FALSE)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80:Y899">
    <cfRule type="expression" dxfId="2089" priority="2107">
      <formula>IF(RIGHT(TEXT(Y880,"0.#"),1)=".",FALSE,TRUE)</formula>
    </cfRule>
    <cfRule type="expression" dxfId="2088" priority="2108">
      <formula>IF(RIGHT(TEXT(Y880,"0.#"),1)=".",TRUE,FALSE)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80:AO899">
    <cfRule type="expression" dxfId="1993" priority="2109">
      <formula>IF(AND(AL880&gt;=0, RIGHT(TEXT(AL880,"0.#"),1)&lt;&gt;"."),TRUE,FALSE)</formula>
    </cfRule>
    <cfRule type="expression" dxfId="1992" priority="2110">
      <formula>IF(AND(AL880&gt;=0, RIGHT(TEXT(AL880,"0.#"),1)="."),TRUE,FALSE)</formula>
    </cfRule>
    <cfRule type="expression" dxfId="1991" priority="2111">
      <formula>IF(AND(AL880&lt;0, RIGHT(TEXT(AL880,"0.#"),1)&lt;&gt;"."),TRUE,FALSE)</formula>
    </cfRule>
    <cfRule type="expression" dxfId="1990" priority="2112">
      <formula>IF(AND(AL880&lt;0, RIGHT(TEXT(AL880,"0.#"),1)="."),TRUE,FALSE)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L870:AO875">
    <cfRule type="expression" dxfId="729" priority="27">
      <formula>IF(AND(AL870&gt;=0, RIGHT(TEXT(AL870,"0.#"),1)&lt;&gt;"."),TRUE,FALSE)</formula>
    </cfRule>
    <cfRule type="expression" dxfId="728" priority="28">
      <formula>IF(AND(AL870&gt;=0, RIGHT(TEXT(AL870,"0.#"),1)="."),TRUE,FALSE)</formula>
    </cfRule>
    <cfRule type="expression" dxfId="727" priority="29">
      <formula>IF(AND(AL870&lt;0, RIGHT(TEXT(AL870,"0.#"),1)&lt;&gt;"."),TRUE,FALSE)</formula>
    </cfRule>
    <cfRule type="expression" dxfId="726" priority="30">
      <formula>IF(AND(AL870&lt;0, RIGHT(TEXT(AL870,"0.#"),1)="."),TRUE,FALSE)</formula>
    </cfRule>
  </conditionalFormatting>
  <conditionalFormatting sqref="Y870:Y875">
    <cfRule type="expression" dxfId="725" priority="25">
      <formula>IF(RIGHT(TEXT(Y870,"0.#"),1)=".",FALSE,TRUE)</formula>
    </cfRule>
    <cfRule type="expression" dxfId="724" priority="26">
      <formula>IF(RIGHT(TEXT(Y870,"0.#"),1)=".",TRUE,FALSE)</formula>
    </cfRule>
  </conditionalFormatting>
  <conditionalFormatting sqref="AL876:AO876">
    <cfRule type="expression" dxfId="723" priority="21">
      <formula>IF(AND(AL876&gt;=0, RIGHT(TEXT(AL876,"0.#"),1)&lt;&gt;"."),TRUE,FALSE)</formula>
    </cfRule>
    <cfRule type="expression" dxfId="722" priority="22">
      <formula>IF(AND(AL876&gt;=0, RIGHT(TEXT(AL876,"0.#"),1)="."),TRUE,FALSE)</formula>
    </cfRule>
    <cfRule type="expression" dxfId="721" priority="23">
      <formula>IF(AND(AL876&lt;0, RIGHT(TEXT(AL876,"0.#"),1)&lt;&gt;"."),TRUE,FALSE)</formula>
    </cfRule>
    <cfRule type="expression" dxfId="720" priority="24">
      <formula>IF(AND(AL876&lt;0, RIGHT(TEXT(AL876,"0.#"),1)="."),TRUE,FALSE)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2018-05-16T06:33:52Z</cp:lastPrinted>
  <dcterms:created xsi:type="dcterms:W3CDTF">2012-03-13T00:50:25Z</dcterms:created>
  <dcterms:modified xsi:type="dcterms:W3CDTF">2018-07-04T07:45:06Z</dcterms:modified>
</cp:coreProperties>
</file>