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<sst xmlns="http://schemas.openxmlformats.org/spreadsheetml/2006/main" count="2995" uniqueCount="648">
  <si>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</si>
  <si>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</si>
  <si>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</si>
  <si>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</si>
  <si>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</si>
  <si>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</si>
  <si>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</si>
  <si>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</si>
  <si>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</si>
  <si>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</si>
  <si>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</si>
  <si>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</si>
  <si>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</si>
  <si>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</si>
  <si>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</si>
  <si>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</si>
  <si>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</si>
  <si>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</si>
  <si>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</si>
  <si>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</si>
  <si>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</si>
  <si>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</si>
  <si>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</si>
  <si>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</si>
  <si>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</si>
  <si>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</si>
  <si>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</si>
  <si>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</si>
  <si>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</si>
  <si>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</si>
  <si>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</si>
  <si>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</si>
  <si>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</si>
  <si>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</si>
  <si>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</si>
  <si>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</si>
  <si>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</si>
  <si>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</si>
  <si>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</si>
  <si>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</si>
  <si>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</si>
  <si>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</si>
  <si>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</si>
  <si>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</si>
  <si>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</si>
  <si>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</si>
  <si>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</si>
  <si>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</si>
  <si>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</si>
  <si>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</si>
  <si>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</si>
  <si>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</si>
  <si>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</si>
  <si>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</si>
  <si>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</si>
  <si>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</si>
  <si>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</si>
  <si>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</si>
  <si>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</si>
  <si>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</si>
  <si>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</si>
  <si>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</si>
  <si>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</si>
  <si>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</si>
  <si>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</si>
  <si>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</si>
  <si>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</si>
  <si>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</si>
  <si>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</si>
  <si>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</si>
  <si>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</si>
  <si>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</si>
  <si>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</si>
  <si>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</si>
  <si>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</si>
  <si>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</si>
  <si>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</si>
  <si>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</si>
  <si>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</si>
  <si>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</si>
  <si>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</si>
  <si>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</si>
  <si>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</si>
  <si>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</si>
  <si>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</si>
  <si>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</si>
  <si>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</si>
  <si>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</si>
  <si>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</si>
  <si>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</si>
  <si>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</si>
  <si>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</si>
  <si>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</si>
  <si>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</si>
  <si>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</si>
  <si>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</si>
  <si>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</si>
  <si>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</si>
  <si>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</si>
  <si>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</si>
  <si>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</si>
  <si>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</si>
  <si>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</si>
  <si>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</si>
  <si>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</si>
  <si>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</si>
  <si>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</si>
  <si>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</si>
  <si>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</si>
  <si>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</si>
  <si>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</si>
  <si>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</si>
  <si>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</si>
  <si>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</si>
  <si>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</si>
  <si>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</si>
  <si>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</si>
  <si>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</si>
  <si>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</si>
  <si>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</si>
  <si>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</si>
  <si>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</si>
  <si>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</si>
  <si>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</si>
  <si>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</si>
  <si>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</si>
  <si>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</si>
  <si>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</si>
  <si>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</si>
  <si>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</si>
  <si>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</si>
  <si>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</si>
  <si>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</si>
  <si>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</si>
  <si>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</si>
  <si>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</si>
  <si>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</si>
  <si>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</si>
  <si>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</si>
  <si>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</si>
  <si>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</si>
  <si>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</si>
  <si>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</si>
  <si>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</si>
  <si>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</si>
  <si>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</si>
  <si>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</si>
  <si>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</si>
  <si>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</si>
  <si>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</si>
  <si>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</si>
  <si>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</si>
  <si>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</si>
  <si>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</si>
  <si>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</si>
  <si>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</si>
  <si>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</si>
  <si>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</si>
  <si>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</si>
  <si>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</si>
  <si>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</si>
  <si>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</si>
  <si>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</si>
  <si>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</si>
  <si>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</si>
  <si>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</si>
  <si>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</si>
  <si>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</si>
  <si>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</si>
  <si>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</si>
  <si>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</si>
  <si>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</si>
  <si>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</si>
  <si>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</si>
  <si>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</si>
  <si>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</si>
  <si>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</si>
  <si>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</si>
  <si>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</si>
  <si>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</si>
  <si>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</si>
  <si>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</si>
  <si>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</si>
  <si>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</si>
  <si>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</si>
  <si>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</si>
  <si>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</si>
  <si>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</si>
  <si>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</si>
  <si>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</si>
  <si>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</si>
  <si>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</si>
  <si>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</si>
  <si>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</si>
  <si>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</si>
  <si>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</si>
  <si>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</si>
  <si>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</si>
  <si>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</si>
  <si>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</si>
  <si>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</si>
  <si>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</si>
  <si>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</si>
  <si>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</si>
  <si>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</si>
  <si>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</si>
  <si>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</si>
  <si>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</si>
  <si>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</si>
  <si>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</si>
  <si>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</si>
  <si>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</si>
  <si>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</si>
  <si>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</si>
  <si>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</si>
  <si>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</si>
  <si>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</si>
  <si>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</si>
  <si>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</si>
  <si>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</si>
  <si>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</si>
  <si>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</si>
  <si>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</si>
  <si>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</si>
  <si>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</si>
  <si>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</si>
  <si>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</si>
  <si>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</si>
  <si>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</si>
  <si>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</si>
  <si>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</si>
  <si>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</si>
  <si>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</si>
  <si>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</si>
  <si>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</si>
  <si>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</si>
  <si>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</si>
  <si>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</si>
  <si>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</si>
  <si>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</si>
  <si>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</si>
  <si>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</si>
  <si>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</si>
  <si>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</si>
  <si>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</si>
  <si>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</si>
  <si>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</si>
  <si>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</si>
  <si>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</si>
  <si>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</si>
  <si>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</si>
  <si>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</si>
  <si>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</si>
  <si>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</si>
  <si>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</si>
  <si>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</si>
  <si>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</si>
  <si>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</si>
  <si>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</si>
  <si>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</si>
  <si>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</si>
  <si>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</si>
  <si>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</si>
  <si>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</si>
  <si>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</si>
  <si>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</si>
  <si>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</si>
  <si>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</si>
  <si>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</si>
  <si>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</si>
  <si>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</si>
  <si>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</si>
  <si>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</si>
  <si>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</si>
  <si>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</si>
  <si>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</si>
  <si>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</si>
  <si>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</si>
  <si>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</si>
  <si>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</si>
  <si>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</si>
  <si>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</si>
  <si>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</si>
  <si>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</si>
  <si>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</si>
  <si>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</si>
  <si>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</si>
  <si>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</si>
  <si>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</si>
  <si>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</si>
  <si>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</si>
  <si>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</si>
  <si>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</si>
  <si>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</si>
  <si>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</si>
  <si>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</si>
  <si>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</si>
  <si>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</si>
  <si>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</si>
  <si>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</si>
  <si>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</si>
  <si>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</si>
  <si>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</si>
  <si>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</si>
  <si>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</si>
  <si>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</si>
  <si>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</si>
  <si>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</si>
  <si>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</si>
  <si>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</si>
  <si>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</si>
  <si>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</si>
  <si>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</si>
  <si>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</si>
  <si>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</si>
  <si>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</si>
  <si>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</si>
  <si>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</si>
  <si>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</si>
  <si>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</si>
  <si>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</si>
  <si>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</si>
  <si>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</si>
  <si>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</si>
  <si>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</si>
  <si>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</si>
  <si>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</si>
  <si>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</si>
  <si>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</si>
  <si>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</si>
  <si>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</si>
  <si>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</si>
  <si>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</si>
  <si>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</si>
  <si>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</si>
  <si>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</si>
  <si>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</si>
  <si>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</si>
  <si>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</si>
  <si>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</si>
  <si>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</si>
  <si>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</si>
  <si>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</si>
  <si>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</si>
  <si>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</si>
  <si>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</si>
  <si>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</si>
  <si>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</si>
  <si>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</si>
  <si>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</si>
  <si>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</si>
  <si>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</si>
  <si>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</si>
  <si>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</si>
  <si>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</si>
  <si>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</si>
  <si>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</si>
  <si>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</si>
  <si>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</si>
  <si>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</si>
  <si>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</si>
  <si>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</si>
  <si>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</si>
  <si>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</si>
  <si>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</si>
  <si>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</si>
  <si>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</si>
  <si>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</si>
  <si>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</si>
  <si>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</si>
  <si>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</si>
  <si>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</si>
  <si>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</si>
  <si>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</si>
  <si>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</si>
  <si>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</si>
  <si>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</si>
  <si>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</si>
  <si>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</si>
  <si>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</si>
  <si>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</si>
  <si>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</si>
  <si>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</si>
  <si>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</si>
  <si>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</si>
  <si>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</si>
  <si>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</si>
  <si>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</si>
  <si>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</si>
  <si>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</si>
  <si>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</si>
  <si>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</si>
  <si>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</si>
  <si>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</si>
  <si>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</si>
  <si>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</si>
  <si>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</si>
  <si>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</si>
  <si>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</si>
  <si>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</si>
  <si>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</si>
  <si>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</si>
  <si>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</si>
  <si>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</si>
  <si>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</si>
  <si>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</si>
  <si>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</si>
  <si>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</si>
  <si>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</si>
  <si>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</si>
  <si>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</si>
  <si>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</si>
  <si>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</si>
  <si>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</si>
  <si>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</si>
  <si>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</si>
  <si>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</si>
  <si>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</si>
  <si>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</si>
  <si>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</si>
  <si>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</si>
  <si>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</si>
  <si>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</si>
  <si>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</si>
  <si>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</si>
  <si>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</si>
  <si>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</si>
  <si>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</si>
  <si>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</si>
  <si>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</si>
  <si>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</si>
  <si>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</si>
  <si>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</si>
  <si>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</si>
  <si>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</si>
  <si>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</si>
  <si>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</si>
  <si>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</si>
  <si>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</si>
  <si>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</si>
  <si>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</si>
  <si>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</si>
  <si>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</si>
  <si>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</si>
  <si>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</si>
  <si>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</si>
  <si>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</si>
  <si>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</si>
  <si>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</si>
  <si>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</si>
  <si>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</si>
  <si>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</si>
  <si>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</si>
  <si>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</si>
  <si>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</si>
  <si>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</si>
  <si>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</si>
  <si>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</si>
  <si>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</si>
  <si>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</si>
  <si>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</si>
  <si>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</si>
  <si>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</si>
  <si>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</si>
  <si>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</si>
  <si>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</si>
  <si>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</si>
  <si>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</si>
  <si>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</si>
  <si>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</si>
  <si>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</si>
  <si>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</si>
  <si>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</si>
  <si>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</si>
  <si>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</si>
  <si>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</si>
  <si>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</si>
  <si>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</si>
  <si>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</si>
  <si>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</si>
  <si>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</si>
  <si>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</si>
  <si>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</si>
  <si>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</si>
  <si>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</si>
  <si>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</si>
  <si>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</si>
  <si>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</si>
  <si>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</si>
  <si>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</si>
  <si>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</si>
  <si>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</si>
  <si>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</si>
  <si>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</si>
  <si>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</si>
  <si>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</si>
  <si>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</si>
  <si>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</si>
  <si>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</si>
  <si>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</si>
  <si>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</si>
  <si>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</si>
  <si>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</si>
  <si>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</si>
  <si>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</si>
  <si>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</si>
  <si>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</si>
  <si>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</si>
  <si>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</si>
  <si>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</si>
  <si>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</si>
  <si>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</si>
  <si>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</si>
  <si>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</si>
  <si>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</si>
  <si>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</si>
  <si>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</si>
  <si>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</si>
  <si>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</si>
  <si>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</si>
  <si>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</si>
  <si>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</si>
  <si>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</si>
  <si>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</si>
  <si>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</si>
  <si>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</si>
  <si>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</si>
  <si>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</si>
  <si>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</si>
  <si>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</si>
  <si>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</si>
  <si>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</si>
  <si>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</si>
  <si>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</si>
  <si>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</si>
  <si>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</si>
  <si>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</si>
  <si>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</si>
  <si>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</si>
  <si>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</si>
  <si>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</si>
  <si>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</si>
  <si>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</si>
  <si>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</si>
  <si>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</si>
  <si>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</si>
  <si>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</si>
  <si>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</si>
  <si>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</si>
  <si>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被爆二世健康診断調査委託費</t>
    <rPh sb="0" eb="2">
      <t>ヒバク</t>
    </rPh>
    <rPh sb="2" eb="4">
      <t>ニセイ</t>
    </rPh>
    <rPh sb="4" eb="6">
      <t>ケンコウ</t>
    </rPh>
    <rPh sb="6" eb="8">
      <t>シンダン</t>
    </rPh>
    <rPh sb="8" eb="10">
      <t>チョウサ</t>
    </rPh>
    <rPh sb="10" eb="12">
      <t>イタク</t>
    </rPh>
    <rPh sb="12" eb="13">
      <t>ヒ</t>
    </rPh>
    <phoneticPr fontId="5"/>
  </si>
  <si>
    <t>厚生労働省</t>
  </si>
  <si>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</si>
  <si>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</si>
  <si>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</si>
  <si>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t>
  </si>
  <si>
    <t>「被爆二世健康診断調査事業の実施について」</t>
    <phoneticPr fontId="5"/>
  </si>
  <si>
    <t>-</t>
  </si>
  <si>
    <t>-</t>
    <phoneticPr fontId="5"/>
  </si>
  <si>
    <t>原爆症調査研究等委託費</t>
    <rPh sb="0" eb="3">
      <t>ゲンバクショウ</t>
    </rPh>
    <rPh sb="3" eb="5">
      <t>チョウサ</t>
    </rPh>
    <rPh sb="5" eb="7">
      <t>ケンキュウ</t>
    </rPh>
    <rPh sb="7" eb="8">
      <t>トウ</t>
    </rPh>
    <rPh sb="8" eb="11">
      <t>イタクヒ</t>
    </rPh>
    <phoneticPr fontId="8"/>
  </si>
  <si>
    <t>被爆二世の健康管理に資するため、前年度以上の受診率達成を目標とする。</t>
    <phoneticPr fontId="5"/>
  </si>
  <si>
    <t>人</t>
    <rPh sb="0" eb="1">
      <t>ニン</t>
    </rPh>
    <phoneticPr fontId="8"/>
  </si>
  <si>
    <t>-</t>
    <phoneticPr fontId="5"/>
  </si>
  <si>
    <t>-</t>
    <phoneticPr fontId="5"/>
  </si>
  <si>
    <t>-</t>
    <phoneticPr fontId="5"/>
  </si>
  <si>
    <t>-</t>
    <phoneticPr fontId="5"/>
  </si>
  <si>
    <t>被爆二世健康診断調査事業実績報告書</t>
    <rPh sb="0" eb="2">
      <t>ヒバク</t>
    </rPh>
    <rPh sb="2" eb="4">
      <t>ニセイ</t>
    </rPh>
    <rPh sb="4" eb="6">
      <t>ケンコウ</t>
    </rPh>
    <rPh sb="6" eb="8">
      <t>シンダン</t>
    </rPh>
    <rPh sb="8" eb="10">
      <t>チョウサ</t>
    </rPh>
    <rPh sb="10" eb="12">
      <t>ジギョウ</t>
    </rPh>
    <rPh sb="12" eb="14">
      <t>ジッセキ</t>
    </rPh>
    <rPh sb="14" eb="17">
      <t>ホウコクショ</t>
    </rPh>
    <phoneticPr fontId="5"/>
  </si>
  <si>
    <t>-</t>
    <phoneticPr fontId="5"/>
  </si>
  <si>
    <t>円</t>
    <rPh sb="0" eb="1">
      <t>エン</t>
    </rPh>
    <phoneticPr fontId="5"/>
  </si>
  <si>
    <t>上限単価</t>
    <phoneticPr fontId="5"/>
  </si>
  <si>
    <t>上限単価</t>
    <rPh sb="0" eb="2">
      <t>ジョウゲン</t>
    </rPh>
    <rPh sb="2" eb="4">
      <t>タンカ</t>
    </rPh>
    <phoneticPr fontId="5"/>
  </si>
  <si>
    <t>単位当たりコスト ＝ 10,764円/件
上限単価：10,764円
（各検査項目の診療報酬点数を積み上げて算出。平成28年度から上限単価が上昇した理由は検査項目を追加したため。また、30年度から上限単価が微増した理由は診療報酬改定による検査費の増額のため）　</t>
    <rPh sb="64" eb="66">
      <t>ジョウゲン</t>
    </rPh>
    <rPh sb="93" eb="95">
      <t>ネンド</t>
    </rPh>
    <rPh sb="97" eb="99">
      <t>ジョウゲン</t>
    </rPh>
    <rPh sb="99" eb="101">
      <t>タンカ</t>
    </rPh>
    <rPh sb="102" eb="104">
      <t>ビゾウ</t>
    </rPh>
    <rPh sb="106" eb="108">
      <t>リユウ</t>
    </rPh>
    <rPh sb="109" eb="111">
      <t>シンリョウ</t>
    </rPh>
    <rPh sb="111" eb="113">
      <t>ホウシュウ</t>
    </rPh>
    <rPh sb="113" eb="115">
      <t>カイテイ</t>
    </rPh>
    <rPh sb="118" eb="121">
      <t>ケンサヒ</t>
    </rPh>
    <rPh sb="122" eb="124">
      <t>ゾウガク</t>
    </rPh>
    <phoneticPr fontId="5"/>
  </si>
  <si>
    <t>Ⅰ-5 感染症など健康を脅かす疾病を予防・防止するとともに、感染者等に必要な医療等を確保すること</t>
    <rPh sb="32" eb="33">
      <t>モノ</t>
    </rPh>
    <phoneticPr fontId="5"/>
  </si>
  <si>
    <t>Ⅰ-5-4 原子爆弾被爆者等を援護すること</t>
    <rPh sb="6" eb="8">
      <t>ゲンシ</t>
    </rPh>
    <rPh sb="8" eb="10">
      <t>バクダン</t>
    </rPh>
    <rPh sb="10" eb="13">
      <t>ヒバクシャ</t>
    </rPh>
    <rPh sb="13" eb="14">
      <t>トウ</t>
    </rPh>
    <rPh sb="15" eb="17">
      <t>エンゴ</t>
    </rPh>
    <phoneticPr fontId="7"/>
  </si>
  <si>
    <t>-</t>
    <phoneticPr fontId="5"/>
  </si>
  <si>
    <t>-</t>
    <phoneticPr fontId="5"/>
  </si>
  <si>
    <t>-</t>
    <phoneticPr fontId="5"/>
  </si>
  <si>
    <t>-</t>
    <phoneticPr fontId="5"/>
  </si>
  <si>
    <t>-</t>
    <phoneticPr fontId="5"/>
  </si>
  <si>
    <t>-</t>
    <phoneticPr fontId="5"/>
  </si>
  <si>
    <t>被爆二世の中には、健康面での不安を訴え、健康診断を希望する者が多い現状に鑑み、希望者に対し健康診断を実施することにより、被爆二世の健康不安を解消し、その健康の保持及び増進を図る。</t>
    <phoneticPr fontId="5"/>
  </si>
  <si>
    <t>-</t>
    <phoneticPr fontId="5"/>
  </si>
  <si>
    <t>-</t>
    <phoneticPr fontId="5"/>
  </si>
  <si>
    <t>-</t>
    <phoneticPr fontId="5"/>
  </si>
  <si>
    <t>-</t>
    <phoneticPr fontId="5"/>
  </si>
  <si>
    <t>被爆二世の中には、健康面での不安を訴え、健康診断を希望する者が多い現状をかんがみると、事業目的や重要性の観点から国費を投入して実施すべき事業である。</t>
    <phoneticPr fontId="5"/>
  </si>
  <si>
    <t>‐</t>
  </si>
  <si>
    <t>無</t>
  </si>
  <si>
    <t>-</t>
    <phoneticPr fontId="5"/>
  </si>
  <si>
    <t>診療報酬に基づき、適切に設定されている。
平成30年度から上限単価が上昇した理由は診療報酬改定により一部検査費の増額があったため。</t>
    <rPh sb="41" eb="43">
      <t>シンリョウ</t>
    </rPh>
    <rPh sb="43" eb="45">
      <t>ホウシュウ</t>
    </rPh>
    <rPh sb="45" eb="47">
      <t>カイテイ</t>
    </rPh>
    <rPh sb="50" eb="52">
      <t>イチブ</t>
    </rPh>
    <rPh sb="52" eb="55">
      <t>ケンサヒ</t>
    </rPh>
    <rPh sb="56" eb="58">
      <t>ゾウガク</t>
    </rPh>
    <phoneticPr fontId="5"/>
  </si>
  <si>
    <t>被爆二世健診事業を実施する上で必要な経費に限定されている。</t>
    <phoneticPr fontId="5"/>
  </si>
  <si>
    <t>-</t>
    <phoneticPr fontId="5"/>
  </si>
  <si>
    <t>適切に予算を執行し、事業の目標が達成できている。受診者数は当初見込み人数の約９割の範囲で推移してきており、引き続き受診者数の増減の傾向を見ながら希望者について、全員が受診可能となるよう適正な規模の予算の確保に努め、事業を継続する。</t>
    <rPh sb="0" eb="2">
      <t>テキセツ</t>
    </rPh>
    <rPh sb="3" eb="5">
      <t>ヨサン</t>
    </rPh>
    <rPh sb="6" eb="8">
      <t>シッコウ</t>
    </rPh>
    <rPh sb="10" eb="12">
      <t>ジギョウ</t>
    </rPh>
    <rPh sb="13" eb="15">
      <t>モクヒョウ</t>
    </rPh>
    <rPh sb="16" eb="18">
      <t>タッセイ</t>
    </rPh>
    <rPh sb="107" eb="109">
      <t>ジギョウ</t>
    </rPh>
    <rPh sb="110" eb="112">
      <t>ケイゾク</t>
    </rPh>
    <phoneticPr fontId="5"/>
  </si>
  <si>
    <t>A.広島市</t>
    <rPh sb="2" eb="5">
      <t>ヒロシマシ</t>
    </rPh>
    <phoneticPr fontId="5"/>
  </si>
  <si>
    <t>B.病院A</t>
    <rPh sb="2" eb="4">
      <t>ビョウイン</t>
    </rPh>
    <phoneticPr fontId="5"/>
  </si>
  <si>
    <t>広島市</t>
    <rPh sb="0" eb="3">
      <t>ヒロシマシ</t>
    </rPh>
    <phoneticPr fontId="5"/>
  </si>
  <si>
    <t>委託契約に基づき、被爆二世健康診断を実施又は医療機関へ委託</t>
    <rPh sb="0" eb="2">
      <t>イタク</t>
    </rPh>
    <rPh sb="2" eb="4">
      <t>ケイヤク</t>
    </rPh>
    <rPh sb="5" eb="6">
      <t>モト</t>
    </rPh>
    <rPh sb="9" eb="11">
      <t>ヒバク</t>
    </rPh>
    <rPh sb="11" eb="12">
      <t>2</t>
    </rPh>
    <rPh sb="12" eb="13">
      <t>セイ</t>
    </rPh>
    <rPh sb="13" eb="15">
      <t>ケンコウ</t>
    </rPh>
    <rPh sb="15" eb="17">
      <t>シンダン</t>
    </rPh>
    <rPh sb="18" eb="20">
      <t>ジッシ</t>
    </rPh>
    <rPh sb="20" eb="21">
      <t>マタ</t>
    </rPh>
    <rPh sb="22" eb="24">
      <t>イリョウ</t>
    </rPh>
    <rPh sb="24" eb="26">
      <t>キカン</t>
    </rPh>
    <rPh sb="27" eb="29">
      <t>イタク</t>
    </rPh>
    <phoneticPr fontId="5"/>
  </si>
  <si>
    <t>長崎市</t>
    <rPh sb="0" eb="3">
      <t>ナガサキシ</t>
    </rPh>
    <phoneticPr fontId="5"/>
  </si>
  <si>
    <t>委託契約に基づき、被爆二世健康診断を実施又は医療機関へ委託</t>
    <phoneticPr fontId="5"/>
  </si>
  <si>
    <t>広島県</t>
    <rPh sb="0" eb="3">
      <t>ヒロシマケン</t>
    </rPh>
    <phoneticPr fontId="5"/>
  </si>
  <si>
    <t>大阪府</t>
    <rPh sb="0" eb="3">
      <t>オオサカフ</t>
    </rPh>
    <phoneticPr fontId="5"/>
  </si>
  <si>
    <t>山口県</t>
    <rPh sb="0" eb="3">
      <t>ヤマグチケン</t>
    </rPh>
    <phoneticPr fontId="5"/>
  </si>
  <si>
    <t>長崎県</t>
    <rPh sb="0" eb="3">
      <t>ナガサキケン</t>
    </rPh>
    <phoneticPr fontId="5"/>
  </si>
  <si>
    <t>-</t>
    <phoneticPr fontId="5"/>
  </si>
  <si>
    <t>神奈川県</t>
    <rPh sb="0" eb="4">
      <t>カナガワケン</t>
    </rPh>
    <phoneticPr fontId="5"/>
  </si>
  <si>
    <t>福岡県</t>
    <rPh sb="0" eb="3">
      <t>フクオカケン</t>
    </rPh>
    <phoneticPr fontId="5"/>
  </si>
  <si>
    <t>兵庫県</t>
    <rPh sb="0" eb="3">
      <t>ヒョウゴケン</t>
    </rPh>
    <phoneticPr fontId="5"/>
  </si>
  <si>
    <t>千葉県</t>
    <rPh sb="0" eb="3">
      <t>チバケン</t>
    </rPh>
    <phoneticPr fontId="5"/>
  </si>
  <si>
    <t>委託契約に基づき、被爆二世健康診断を実施又は医療機関へ委託</t>
    <phoneticPr fontId="5"/>
  </si>
  <si>
    <t>病院A</t>
    <rPh sb="0" eb="2">
      <t>ビョウイン</t>
    </rPh>
    <phoneticPr fontId="7"/>
  </si>
  <si>
    <t>被爆二世検診の実施</t>
    <rPh sb="0" eb="2">
      <t>ヒバク</t>
    </rPh>
    <rPh sb="2" eb="4">
      <t>ニセイ</t>
    </rPh>
    <rPh sb="4" eb="6">
      <t>ケンシン</t>
    </rPh>
    <rPh sb="7" eb="9">
      <t>ジッシ</t>
    </rPh>
    <phoneticPr fontId="7"/>
  </si>
  <si>
    <t>病院B</t>
    <rPh sb="0" eb="2">
      <t>ビョウイン</t>
    </rPh>
    <phoneticPr fontId="7"/>
  </si>
  <si>
    <t>病院C</t>
    <rPh sb="0" eb="2">
      <t>ビョウイン</t>
    </rPh>
    <phoneticPr fontId="7"/>
  </si>
  <si>
    <t>病院D</t>
    <rPh sb="0" eb="2">
      <t>ビョウイン</t>
    </rPh>
    <phoneticPr fontId="7"/>
  </si>
  <si>
    <t>病院E</t>
    <rPh sb="0" eb="2">
      <t>ビョウイン</t>
    </rPh>
    <phoneticPr fontId="7"/>
  </si>
  <si>
    <t>病院F</t>
    <rPh sb="0" eb="2">
      <t>ビョウイン</t>
    </rPh>
    <phoneticPr fontId="7"/>
  </si>
  <si>
    <t>病院G</t>
    <rPh sb="0" eb="2">
      <t>ビョウイン</t>
    </rPh>
    <phoneticPr fontId="7"/>
  </si>
  <si>
    <t>病院H</t>
    <rPh sb="0" eb="2">
      <t>ビョウイン</t>
    </rPh>
    <phoneticPr fontId="7"/>
  </si>
  <si>
    <t>病院I</t>
    <rPh sb="0" eb="2">
      <t>ビョウイン</t>
    </rPh>
    <phoneticPr fontId="7"/>
  </si>
  <si>
    <t>病院J</t>
    <rPh sb="0" eb="2">
      <t>ビョウイン</t>
    </rPh>
    <phoneticPr fontId="7"/>
  </si>
  <si>
    <t>-</t>
    <phoneticPr fontId="5"/>
  </si>
  <si>
    <t>委託費</t>
    <rPh sb="0" eb="3">
      <t>イタクヒ</t>
    </rPh>
    <phoneticPr fontId="5"/>
  </si>
  <si>
    <t>医療機関等への健診委託費</t>
    <rPh sb="0" eb="2">
      <t>イリョウ</t>
    </rPh>
    <rPh sb="2" eb="4">
      <t>キカン</t>
    </rPh>
    <rPh sb="4" eb="5">
      <t>トウ</t>
    </rPh>
    <rPh sb="7" eb="9">
      <t>ケンシン</t>
    </rPh>
    <rPh sb="9" eb="12">
      <t>イタクヒ</t>
    </rPh>
    <phoneticPr fontId="5"/>
  </si>
  <si>
    <t>役務費</t>
    <rPh sb="0" eb="2">
      <t>エキム</t>
    </rPh>
    <rPh sb="2" eb="3">
      <t>ヒ</t>
    </rPh>
    <phoneticPr fontId="5"/>
  </si>
  <si>
    <t>受診票等発送</t>
    <rPh sb="0" eb="2">
      <t>ジュシン</t>
    </rPh>
    <rPh sb="2" eb="4">
      <t>ヒョウナド</t>
    </rPh>
    <rPh sb="4" eb="6">
      <t>ハッソウ</t>
    </rPh>
    <phoneticPr fontId="5"/>
  </si>
  <si>
    <t>需用費</t>
    <rPh sb="0" eb="3">
      <t>ジュヨウヒ</t>
    </rPh>
    <phoneticPr fontId="5"/>
  </si>
  <si>
    <t>受診票、文具等</t>
    <rPh sb="0" eb="2">
      <t>ジュシン</t>
    </rPh>
    <rPh sb="2" eb="3">
      <t>ヒョウ</t>
    </rPh>
    <rPh sb="4" eb="6">
      <t>ブング</t>
    </rPh>
    <rPh sb="6" eb="7">
      <t>トウ</t>
    </rPh>
    <phoneticPr fontId="5"/>
  </si>
  <si>
    <t>賃金</t>
    <rPh sb="0" eb="2">
      <t>チンギン</t>
    </rPh>
    <phoneticPr fontId="5"/>
  </si>
  <si>
    <t>臨時職員に要する経費</t>
    <rPh sb="0" eb="2">
      <t>リンジ</t>
    </rPh>
    <rPh sb="2" eb="4">
      <t>ショクイン</t>
    </rPh>
    <rPh sb="5" eb="6">
      <t>ヨウ</t>
    </rPh>
    <rPh sb="8" eb="10">
      <t>ケイヒ</t>
    </rPh>
    <phoneticPr fontId="5"/>
  </si>
  <si>
    <t>健診費</t>
    <rPh sb="0" eb="3">
      <t>ケンシンヒ</t>
    </rPh>
    <phoneticPr fontId="5"/>
  </si>
  <si>
    <t>健康診断に要する経費</t>
    <rPh sb="0" eb="2">
      <t>ケンコウ</t>
    </rPh>
    <rPh sb="2" eb="4">
      <t>シンダン</t>
    </rPh>
    <rPh sb="5" eb="6">
      <t>ヨウ</t>
    </rPh>
    <rPh sb="8" eb="10">
      <t>ケイヒ</t>
    </rPh>
    <phoneticPr fontId="5"/>
  </si>
  <si>
    <t>前年度受診者数に対する当該年度受診者数</t>
    <phoneticPr fontId="5"/>
  </si>
  <si>
    <t>被爆者二世健康診断受診者数</t>
    <phoneticPr fontId="5"/>
  </si>
  <si>
    <t>被爆二世健康診断調査委託費
　委託先：都道府県、広島市及び長崎市
　対象者：被爆二世であって健康診断を希望される方</t>
    <phoneticPr fontId="5"/>
  </si>
  <si>
    <t>180</t>
    <phoneticPr fontId="5"/>
  </si>
  <si>
    <t>157</t>
    <phoneticPr fontId="5"/>
  </si>
  <si>
    <t>129</t>
    <phoneticPr fontId="5"/>
  </si>
  <si>
    <t>154</t>
    <phoneticPr fontId="5"/>
  </si>
  <si>
    <t>166</t>
    <phoneticPr fontId="5"/>
  </si>
  <si>
    <t>175</t>
    <phoneticPr fontId="5"/>
  </si>
  <si>
    <t>175</t>
    <phoneticPr fontId="5"/>
  </si>
  <si>
    <t>平成６年の被爆者援護法制定の際の付帯決議において、政府は「二世健康診断については、継続して行うとともに、その置かれている立場を理解して一層充実を図ること」とされていることから、国が実施すべき事業である。</t>
    <rPh sb="25" eb="27">
      <t>セイフ</t>
    </rPh>
    <rPh sb="29" eb="31">
      <t>ニセイ</t>
    </rPh>
    <rPh sb="31" eb="33">
      <t>ケンコウ</t>
    </rPh>
    <rPh sb="33" eb="35">
      <t>シンダン</t>
    </rPh>
    <rPh sb="41" eb="43">
      <t>ケイゾク</t>
    </rPh>
    <rPh sb="45" eb="46">
      <t>オコナ</t>
    </rPh>
    <rPh sb="54" eb="55">
      <t>オ</t>
    </rPh>
    <rPh sb="60" eb="62">
      <t>タチバ</t>
    </rPh>
    <rPh sb="63" eb="65">
      <t>リカイ</t>
    </rPh>
    <rPh sb="67" eb="69">
      <t>イッソウ</t>
    </rPh>
    <rPh sb="69" eb="71">
      <t>ジュウジツ</t>
    </rPh>
    <rPh sb="72" eb="73">
      <t>ハカ</t>
    </rPh>
    <rPh sb="88" eb="89">
      <t>クニ</t>
    </rPh>
    <rPh sb="90" eb="92">
      <t>ジッシ</t>
    </rPh>
    <rPh sb="95" eb="97">
      <t>ジギョウ</t>
    </rPh>
    <phoneticPr fontId="5"/>
  </si>
  <si>
    <t>健康診断を実施することにより、被爆二世の健康不安を解消し、その健康の保持及び増進に寄与するものであり、優先度の高い事業である。</t>
    <rPh sb="0" eb="2">
      <t>ケンコウ</t>
    </rPh>
    <rPh sb="2" eb="4">
      <t>シンダン</t>
    </rPh>
    <rPh sb="5" eb="7">
      <t>ジッシ</t>
    </rPh>
    <rPh sb="15" eb="17">
      <t>ヒバク</t>
    </rPh>
    <rPh sb="17" eb="19">
      <t>ニセイ</t>
    </rPh>
    <rPh sb="20" eb="22">
      <t>ケンコウ</t>
    </rPh>
    <rPh sb="22" eb="24">
      <t>フアン</t>
    </rPh>
    <rPh sb="25" eb="27">
      <t>カイショウ</t>
    </rPh>
    <rPh sb="31" eb="33">
      <t>ケンコウ</t>
    </rPh>
    <rPh sb="34" eb="36">
      <t>ホジ</t>
    </rPh>
    <rPh sb="36" eb="37">
      <t>オヨ</t>
    </rPh>
    <rPh sb="38" eb="40">
      <t>ゾウシン</t>
    </rPh>
    <rPh sb="41" eb="43">
      <t>キヨ</t>
    </rPh>
    <rPh sb="51" eb="54">
      <t>ユウセンド</t>
    </rPh>
    <rPh sb="55" eb="56">
      <t>タカ</t>
    </rPh>
    <rPh sb="57" eb="59">
      <t>ジギョウ</t>
    </rPh>
    <phoneticPr fontId="5"/>
  </si>
  <si>
    <t>-</t>
    <phoneticPr fontId="5"/>
  </si>
  <si>
    <t>-</t>
    <phoneticPr fontId="5"/>
  </si>
  <si>
    <t>被爆二世の方の中には、健康面での不安を訴え、健康診断を希望する者が多い現状に鑑み、希望者に対し健康診断を実施し健康管理に資することを目的とする。</t>
    <rPh sb="5" eb="6">
      <t>カタ</t>
    </rPh>
    <rPh sb="38" eb="39">
      <t>カンガ</t>
    </rPh>
    <phoneticPr fontId="5"/>
  </si>
  <si>
    <t>集計中</t>
    <rPh sb="0" eb="3">
      <t>シュウケイチュウ</t>
    </rPh>
    <phoneticPr fontId="5"/>
  </si>
  <si>
    <t>例年執行率は100%近く、受診者数についても前年同程度以上を維持していることから、引き続き、適切な受診者数を見込むことが必要。</t>
    <rPh sb="0" eb="2">
      <t>レイネン</t>
    </rPh>
    <rPh sb="2" eb="5">
      <t>シッコウリツ</t>
    </rPh>
    <rPh sb="10" eb="11">
      <t>チカ</t>
    </rPh>
    <rPh sb="13" eb="16">
      <t>ジュシンシャ</t>
    </rPh>
    <rPh sb="16" eb="17">
      <t>スウ</t>
    </rPh>
    <rPh sb="22" eb="24">
      <t>ゼンネン</t>
    </rPh>
    <rPh sb="24" eb="27">
      <t>ドウテイド</t>
    </rPh>
    <rPh sb="27" eb="29">
      <t>イジョウ</t>
    </rPh>
    <rPh sb="30" eb="32">
      <t>イジ</t>
    </rPh>
    <rPh sb="60" eb="62">
      <t>ヒツヨウ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</si>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</sst>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68036</xdr:colOff>
      <xdr:row>739</xdr:row>
      <xdr:rowOff>272143</xdr:rowOff>
    </xdr:from>
    <xdr:to>
      <xdr:col>37</xdr:col>
      <xdr:colOff>89526</xdr:colOff>
      <xdr:row>761</xdr:row>
      <xdr:rowOff>367231</xdr:rowOff>
    </xdr:to>
    <xdr:grpSp>
      <xdr:nvGrpSpPr>
        <xdr:cNvPr id="2" name="グループ化 1"/>
        <xdr:cNvGrpSpPr/>
      </xdr:nvGrpSpPr>
      <xdr:grpSpPr>
        <a:xfrm>
          <a:off x="3468461" y="42372643"/>
          <a:ext cx="4021990" cy="8686638"/>
          <a:chOff x="3955356" y="41107179"/>
          <a:chExt cx="4103633" cy="8708410"/>
        </a:xfrm>
      </xdr:grpSpPr>
      <xdr:cxnSp macro="">
        <xdr:nvCxnSpPr>
          <xdr:cNvPr id="3" name="直線矢印コネクタ 2"/>
          <xdr:cNvCxnSpPr/>
        </xdr:nvCxnSpPr>
        <xdr:spPr>
          <a:xfrm>
            <a:off x="6007172" y="42100500"/>
            <a:ext cx="0" cy="18845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a:xfrm>
            <a:off x="3955356" y="41107179"/>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219</a:t>
            </a:r>
            <a:r>
              <a:rPr kumimoji="1" lang="ja-JP" altLang="en-US" sz="1800">
                <a:solidFill>
                  <a:schemeClr val="tx1"/>
                </a:solidFill>
              </a:rPr>
              <a:t>百万円</a:t>
            </a:r>
            <a:endParaRPr kumimoji="1" lang="ja-JP" altLang="en-US" sz="1100">
              <a:solidFill>
                <a:schemeClr val="tx1"/>
              </a:solidFill>
            </a:endParaRPr>
          </a:p>
        </xdr:txBody>
      </xdr:sp>
      <xdr:sp macro="" textlink="">
        <xdr:nvSpPr>
          <xdr:cNvPr id="5" name="大かっこ 4"/>
          <xdr:cNvSpPr/>
        </xdr:nvSpPr>
        <xdr:spPr>
          <a:xfrm>
            <a:off x="3979709" y="42569946"/>
            <a:ext cx="4054927" cy="8538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sp macro="" textlink="">
        <xdr:nvSpPr>
          <xdr:cNvPr id="6" name="テキスト ボックス 5"/>
          <xdr:cNvSpPr txBox="1"/>
        </xdr:nvSpPr>
        <xdr:spPr>
          <a:xfrm>
            <a:off x="5116286" y="4411435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7" name="直線矢印コネクタ 6"/>
          <xdr:cNvCxnSpPr/>
        </xdr:nvCxnSpPr>
        <xdr:spPr>
          <a:xfrm>
            <a:off x="5998947" y="45338319"/>
            <a:ext cx="16451" cy="2002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a:xfrm>
            <a:off x="3979709" y="46018678"/>
            <a:ext cx="4054927"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委託契約に基づき、被爆二世健康診断を実施。健康診断について、医療機関等へ委託。</a:t>
            </a:r>
          </a:p>
        </xdr:txBody>
      </xdr:sp>
      <xdr:sp macro="" textlink="">
        <xdr:nvSpPr>
          <xdr:cNvPr id="9" name="正方形/長方形 8"/>
          <xdr:cNvSpPr/>
        </xdr:nvSpPr>
        <xdr:spPr>
          <a:xfrm>
            <a:off x="3955356" y="47739300"/>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B</a:t>
            </a:r>
            <a:r>
              <a:rPr kumimoji="1" lang="ja-JP" altLang="en-US" sz="1800">
                <a:solidFill>
                  <a:schemeClr val="tx1"/>
                </a:solidFill>
              </a:rPr>
              <a:t>　医療機関等（</a:t>
            </a:r>
            <a:r>
              <a:rPr kumimoji="1" lang="en-US" altLang="ja-JP" sz="1800">
                <a:solidFill>
                  <a:schemeClr val="tx1"/>
                </a:solidFill>
              </a:rPr>
              <a:t>322</a:t>
            </a:r>
            <a:r>
              <a:rPr kumimoji="1" lang="ja-JP" altLang="en-US" sz="1800">
                <a:solidFill>
                  <a:schemeClr val="tx1"/>
                </a:solidFill>
              </a:rPr>
              <a:t>機関）</a:t>
            </a:r>
            <a:endParaRPr kumimoji="1" lang="en-US" altLang="ja-JP" sz="1800">
              <a:solidFill>
                <a:schemeClr val="tx1"/>
              </a:solidFill>
            </a:endParaRPr>
          </a:p>
          <a:p>
            <a:pPr algn="ctr"/>
            <a:r>
              <a:rPr kumimoji="1" lang="en-US" altLang="ja-JP" sz="1800">
                <a:solidFill>
                  <a:schemeClr val="tx1"/>
                </a:solidFill>
              </a:rPr>
              <a:t>70</a:t>
            </a:r>
            <a:r>
              <a:rPr kumimoji="1" lang="ja-JP" altLang="en-US" sz="1800">
                <a:solidFill>
                  <a:schemeClr val="tx1"/>
                </a:solidFill>
              </a:rPr>
              <a:t>百万円</a:t>
            </a:r>
          </a:p>
        </xdr:txBody>
      </xdr:sp>
      <xdr:sp macro="" textlink="">
        <xdr:nvSpPr>
          <xdr:cNvPr id="10" name="大かっこ 9"/>
          <xdr:cNvSpPr/>
        </xdr:nvSpPr>
        <xdr:spPr>
          <a:xfrm>
            <a:off x="3979709" y="48951936"/>
            <a:ext cx="4054927" cy="863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医療機関等は健康診断を実施。</a:t>
            </a:r>
          </a:p>
        </xdr:txBody>
      </xdr:sp>
      <xdr:sp macro="" textlink="">
        <xdr:nvSpPr>
          <xdr:cNvPr id="11" name="正方形/長方形 10"/>
          <xdr:cNvSpPr/>
        </xdr:nvSpPr>
        <xdr:spPr>
          <a:xfrm>
            <a:off x="3955356" y="44461259"/>
            <a:ext cx="4103633" cy="104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219</a:t>
            </a:r>
            <a:r>
              <a:rPr kumimoji="1" lang="ja-JP" altLang="en-US" sz="1800">
                <a:solidFill>
                  <a:schemeClr val="tx1"/>
                </a:solidFill>
              </a:rPr>
              <a:t>百万円</a:t>
            </a:r>
          </a:p>
        </xdr:txBody>
      </xdr:sp>
      <xdr:sp macro="" textlink="">
        <xdr:nvSpPr>
          <xdr:cNvPr id="12" name="テキスト ボックス 11"/>
          <xdr:cNvSpPr txBox="1"/>
        </xdr:nvSpPr>
        <xdr:spPr>
          <a:xfrm>
            <a:off x="5105401" y="4741000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38</xdr:col>
      <xdr:colOff>81644</xdr:colOff>
      <xdr:row>31</xdr:row>
      <xdr:rowOff>40822</xdr:rowOff>
    </xdr:from>
    <xdr:to>
      <xdr:col>42</xdr:col>
      <xdr:colOff>54429</xdr:colOff>
      <xdr:row>32</xdr:row>
      <xdr:rowOff>27215</xdr:rowOff>
    </xdr:to>
    <xdr:sp macro="" textlink="">
      <xdr:nvSpPr>
        <xdr:cNvPr id="13" name="テキスト ボックス 12"/>
        <xdr:cNvSpPr txBox="1"/>
      </xdr:nvSpPr>
      <xdr:spPr>
        <a:xfrm>
          <a:off x="7837715" y="11634108"/>
          <a:ext cx="78921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27215</xdr:colOff>
      <xdr:row>33</xdr:row>
      <xdr:rowOff>40821</xdr:rowOff>
    </xdr:from>
    <xdr:to>
      <xdr:col>42</xdr:col>
      <xdr:colOff>40822</xdr:colOff>
      <xdr:row>34</xdr:row>
      <xdr:rowOff>54428</xdr:rowOff>
    </xdr:to>
    <xdr:sp macro="" textlink="">
      <xdr:nvSpPr>
        <xdr:cNvPr id="14" name="テキスト ボックス 13"/>
        <xdr:cNvSpPr txBox="1"/>
      </xdr:nvSpPr>
      <xdr:spPr>
        <a:xfrm>
          <a:off x="7783286" y="12232821"/>
          <a:ext cx="830036"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0</xdr:colOff>
      <xdr:row>32</xdr:row>
      <xdr:rowOff>0</xdr:rowOff>
    </xdr:from>
    <xdr:to>
      <xdr:col>51</xdr:col>
      <xdr:colOff>68036</xdr:colOff>
      <xdr:row>33</xdr:row>
      <xdr:rowOff>0</xdr:rowOff>
    </xdr:to>
    <xdr:sp macro="" textlink="">
      <xdr:nvSpPr>
        <xdr:cNvPr id="15" name="テキスト ボックス 14"/>
        <xdr:cNvSpPr txBox="1"/>
      </xdr:nvSpPr>
      <xdr:spPr>
        <a:xfrm>
          <a:off x="9388929" y="10586357"/>
          <a:ext cx="1360714"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前年度実績以上</a:t>
          </a:r>
        </a:p>
      </xdr:txBody>
    </xdr:sp>
    <xdr:clientData/>
  </xdr:twoCellAnchor>
  <xdr:twoCellAnchor>
    <xdr:from>
      <xdr:col>38</xdr:col>
      <xdr:colOff>54430</xdr:colOff>
      <xdr:row>100</xdr:row>
      <xdr:rowOff>40820</xdr:rowOff>
    </xdr:from>
    <xdr:to>
      <xdr:col>42</xdr:col>
      <xdr:colOff>40822</xdr:colOff>
      <xdr:row>101</xdr:row>
      <xdr:rowOff>54428</xdr:rowOff>
    </xdr:to>
    <xdr:sp macro="" textlink="">
      <xdr:nvSpPr>
        <xdr:cNvPr id="16" name="テキスト ボックス 15"/>
        <xdr:cNvSpPr txBox="1"/>
      </xdr:nvSpPr>
      <xdr:spPr>
        <a:xfrm>
          <a:off x="7810501" y="13525499"/>
          <a:ext cx="802821"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32</xdr:col>
      <xdr:colOff>13607</xdr:colOff>
      <xdr:row>756</xdr:row>
      <xdr:rowOff>503465</xdr:rowOff>
    </xdr:from>
    <xdr:to>
      <xdr:col>38</xdr:col>
      <xdr:colOff>176893</xdr:colOff>
      <xdr:row>757</xdr:row>
      <xdr:rowOff>122465</xdr:rowOff>
    </xdr:to>
    <xdr:sp macro="" textlink="">
      <xdr:nvSpPr>
        <xdr:cNvPr id="17" name="テキスト ボックス 16"/>
        <xdr:cNvSpPr txBox="1"/>
      </xdr:nvSpPr>
      <xdr:spPr>
        <a:xfrm>
          <a:off x="6545036" y="49121786"/>
          <a:ext cx="1387928" cy="28575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広島市の場合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189</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699" t="s">
        <v>549</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154</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552</v>
      </c>
      <c r="AF5" s="719"/>
      <c r="AG5" s="719"/>
      <c r="AH5" s="719"/>
      <c r="AI5" s="719"/>
      <c r="AJ5" s="719"/>
      <c r="AK5" s="719"/>
      <c r="AL5" s="719"/>
      <c r="AM5" s="719"/>
      <c r="AN5" s="719"/>
      <c r="AO5" s="719"/>
      <c r="AP5" s="720"/>
      <c r="AQ5" s="721" t="s">
        <v>553</v>
      </c>
      <c r="AR5" s="722"/>
      <c r="AS5" s="722"/>
      <c r="AT5" s="722"/>
      <c r="AU5" s="722"/>
      <c r="AV5" s="722"/>
      <c r="AW5" s="722"/>
      <c r="AX5" s="723"/>
    </row>
    <row r="6" spans="1:50" ht="39" customHeight="1" x14ac:dyDescent="0.15">
      <c r="A6" s="726" t="s">
        <v>4</v>
      </c>
      <c r="B6" s="727"/>
      <c r="C6" s="727"/>
      <c r="D6" s="727"/>
      <c r="E6" s="727"/>
      <c r="F6" s="727"/>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557</v>
      </c>
      <c r="H7" s="838"/>
      <c r="I7" s="838"/>
      <c r="J7" s="838"/>
      <c r="K7" s="838"/>
      <c r="L7" s="838"/>
      <c r="M7" s="838"/>
      <c r="N7" s="838"/>
      <c r="O7" s="838"/>
      <c r="P7" s="838"/>
      <c r="Q7" s="838"/>
      <c r="R7" s="838"/>
      <c r="S7" s="838"/>
      <c r="T7" s="838"/>
      <c r="U7" s="838"/>
      <c r="V7" s="838"/>
      <c r="W7" s="838"/>
      <c r="X7" s="839"/>
      <c r="Y7" s="394" t="s">
        <v>547</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644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2" t="s">
        <v>632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3" t="s">
        <v>5</v>
      </c>
      <c r="B11" s="744"/>
      <c r="C11" s="744"/>
      <c r="D11" s="744"/>
      <c r="E11" s="744"/>
      <c r="F11" s="752"/>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39"/>
      <c r="B13" s="140"/>
      <c r="C13" s="140"/>
      <c r="D13" s="140"/>
      <c r="E13" s="140"/>
      <c r="F13" s="141"/>
      <c r="G13" s="746" t="s">
        <v>6</v>
      </c>
      <c r="H13" s="747"/>
      <c r="I13" s="635" t="s">
        <v>7</v>
      </c>
      <c r="J13" s="636"/>
      <c r="K13" s="636"/>
      <c r="L13" s="636"/>
      <c r="M13" s="636"/>
      <c r="N13" s="636"/>
      <c r="O13" s="637"/>
      <c r="P13" s="97">
        <v>178</v>
      </c>
      <c r="Q13" s="98"/>
      <c r="R13" s="98"/>
      <c r="S13" s="98"/>
      <c r="T13" s="98"/>
      <c r="U13" s="98"/>
      <c r="V13" s="99"/>
      <c r="W13" s="97">
        <v>216</v>
      </c>
      <c r="X13" s="98"/>
      <c r="Y13" s="98"/>
      <c r="Z13" s="98"/>
      <c r="AA13" s="98"/>
      <c r="AB13" s="98"/>
      <c r="AC13" s="99"/>
      <c r="AD13" s="97">
        <v>219</v>
      </c>
      <c r="AE13" s="98"/>
      <c r="AF13" s="98"/>
      <c r="AG13" s="98"/>
      <c r="AH13" s="98"/>
      <c r="AI13" s="98"/>
      <c r="AJ13" s="99"/>
      <c r="AK13" s="97">
        <v>220</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8"/>
      <c r="H14" s="749"/>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642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8"/>
      <c r="H15" s="749"/>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643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8"/>
      <c r="H16" s="749"/>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642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8"/>
      <c r="H17" s="749"/>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642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0"/>
      <c r="H18" s="751"/>
      <c r="I18" s="738" t="s">
        <v>20</v>
      </c>
      <c r="J18" s="739"/>
      <c r="K18" s="739"/>
      <c r="L18" s="739"/>
      <c r="M18" s="739"/>
      <c r="N18" s="739"/>
      <c r="O18" s="740"/>
      <c r="P18" s="103">
        <f>SUM(P13:V17)</f>
        <v>178</v>
      </c>
      <c r="Q18" s="104"/>
      <c r="R18" s="104"/>
      <c r="S18" s="104"/>
      <c r="T18" s="104"/>
      <c r="U18" s="104"/>
      <c r="V18" s="105"/>
      <c r="W18" s="103">
        <f>SUM(W13:AC17)</f>
        <v>216</v>
      </c>
      <c r="X18" s="104"/>
      <c r="Y18" s="104"/>
      <c r="Z18" s="104"/>
      <c r="AA18" s="104"/>
      <c r="AB18" s="104"/>
      <c r="AC18" s="105"/>
      <c r="AD18" s="103">
        <f>SUM(AD13:AJ17)</f>
        <v>219</v>
      </c>
      <c r="AE18" s="104"/>
      <c r="AF18" s="104"/>
      <c r="AG18" s="104"/>
      <c r="AH18" s="104"/>
      <c r="AI18" s="104"/>
      <c r="AJ18" s="105"/>
      <c r="AK18" s="103">
        <f>SUM(AK13:AQ17)</f>
        <v>220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177</v>
      </c>
      <c r="Q19" s="98"/>
      <c r="R19" s="98"/>
      <c r="S19" s="98"/>
      <c r="T19" s="98"/>
      <c r="U19" s="98"/>
      <c r="V19" s="99"/>
      <c r="W19" s="97">
        <v>214</v>
      </c>
      <c r="X19" s="98"/>
      <c r="Y19" s="98"/>
      <c r="Z19" s="98"/>
      <c r="AA19" s="98"/>
      <c r="AB19" s="98"/>
      <c r="AC19" s="99"/>
      <c r="AD19" s="97">
        <v>219</v>
      </c>
      <c r="AE19" s="98"/>
      <c r="AF19" s="98"/>
      <c r="AG19" s="98"/>
      <c r="AH19" s="98"/>
      <c r="AI19" s="98"/>
      <c r="AJ19" s="99"/>
      <c r="AK19" s="484"/>
      <c r="AL19" s="484"/>
      <c r="AM19" s="484"/>
      <c r="AN19" s="484"/>
      <c r="AO19" s="484"/>
      <c r="AP19" s="484"/>
      <c r="AQ19" s="484"/>
      <c r="AR19" s="484"/>
      <c r="AS19" s="484"/>
      <c r="AT19" s="484"/>
      <c r="AU19" s="484"/>
      <c r="AV19" s="484"/>
      <c r="AW19" s="484"/>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0.9943820224719101</v>
      </c>
      <c r="Q20" s="539"/>
      <c r="R20" s="539"/>
      <c r="S20" s="539"/>
      <c r="T20" s="539"/>
      <c r="U20" s="539"/>
      <c r="V20" s="539"/>
      <c r="W20" s="539">
        <f t="shared" ref="W20" si="0">IF(W18=0, "-", SUM(W19)/W18)</f>
        <v>0.9907407407407407</v>
      </c>
      <c r="X20" s="539"/>
      <c r="Y20" s="539"/>
      <c r="Z20" s="539"/>
      <c r="AA20" s="539"/>
      <c r="AB20" s="539"/>
      <c r="AC20" s="539"/>
      <c r="AD20" s="539">
        <f t="shared" ref="AD20" si="1">IF(AD18=0, "-", SUM(AD19)/AD18)</f>
        <v>1</v>
      </c>
      <c r="AE20" s="539"/>
      <c r="AF20" s="539"/>
      <c r="AG20" s="539"/>
      <c r="AH20" s="539"/>
      <c r="AI20" s="539"/>
      <c r="AJ20" s="539"/>
      <c r="AK20" s="484"/>
      <c r="AL20" s="484"/>
      <c r="AM20" s="484"/>
      <c r="AN20" s="484"/>
      <c r="AO20" s="484"/>
      <c r="AP20" s="484"/>
      <c r="AQ20" s="485"/>
      <c r="AR20" s="485"/>
      <c r="AS20" s="485"/>
      <c r="AT20" s="485"/>
      <c r="AU20" s="484"/>
      <c r="AV20" s="484"/>
      <c r="AW20" s="484"/>
      <c r="AX20" s="538"/>
    </row>
    <row r="21" spans="1:50" ht="25.5" customHeight="1" x14ac:dyDescent="0.15">
      <c r="A21" s="142"/>
      <c r="B21" s="143"/>
      <c r="C21" s="143"/>
      <c r="D21" s="143"/>
      <c r="E21" s="143"/>
      <c r="F21" s="144"/>
      <c r="G21" s="934" t="s">
        <v>497</v>
      </c>
      <c r="H21" s="935"/>
      <c r="I21" s="935"/>
      <c r="J21" s="935"/>
      <c r="K21" s="935"/>
      <c r="L21" s="935"/>
      <c r="M21" s="935"/>
      <c r="N21" s="935"/>
      <c r="O21" s="935"/>
      <c r="P21" s="539">
        <f>IF(P19=0, "-", SUM(P19)/SUM(P13,P14))</f>
        <v>0.9943820224719101</v>
      </c>
      <c r="Q21" s="539"/>
      <c r="R21" s="539"/>
      <c r="S21" s="539"/>
      <c r="T21" s="539"/>
      <c r="U21" s="539"/>
      <c r="V21" s="539"/>
      <c r="W21" s="539">
        <f t="shared" ref="W21" si="2">IF(W19=0, "-", SUM(W19)/SUM(W13,W14))</f>
        <v>0.9907407407407407</v>
      </c>
      <c r="X21" s="539"/>
      <c r="Y21" s="539"/>
      <c r="Z21" s="539"/>
      <c r="AA21" s="539"/>
      <c r="AB21" s="539"/>
      <c r="AC21" s="539"/>
      <c r="AD21" s="539">
        <f t="shared" ref="AD21" si="3">IF(AD19=0, "-", SUM(AD19)/SUM(AD13,AD14))</f>
        <v>1</v>
      </c>
      <c r="AE21" s="539"/>
      <c r="AF21" s="539"/>
      <c r="AG21" s="539"/>
      <c r="AH21" s="539"/>
      <c r="AI21" s="539"/>
      <c r="AJ21" s="539"/>
      <c r="AK21" s="484"/>
      <c r="AL21" s="484"/>
      <c r="AM21" s="484"/>
      <c r="AN21" s="484"/>
      <c r="AO21" s="484"/>
      <c r="AP21" s="484"/>
      <c r="AQ21" s="485"/>
      <c r="AR21" s="485"/>
      <c r="AS21" s="485"/>
      <c r="AT21" s="485"/>
      <c r="AU21" s="484"/>
      <c r="AV21" s="484"/>
      <c r="AW21" s="484"/>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220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7" t="s">
        <v>265</v>
      </c>
      <c r="H30" s="389"/>
      <c r="I30" s="389"/>
      <c r="J30" s="389"/>
      <c r="K30" s="389"/>
      <c r="L30" s="389"/>
      <c r="M30" s="389"/>
      <c r="N30" s="389"/>
      <c r="O30" s="579"/>
      <c r="P30" s="578" t="s">
        <v>59</v>
      </c>
      <c r="Q30" s="389"/>
      <c r="R30" s="389"/>
      <c r="S30" s="389"/>
      <c r="T30" s="389"/>
      <c r="U30" s="389"/>
      <c r="V30" s="389"/>
      <c r="W30" s="389"/>
      <c r="X30" s="579"/>
      <c r="Y30" s="463"/>
      <c r="Z30" s="464"/>
      <c r="AA30" s="465"/>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0"/>
      <c r="B31" s="511"/>
      <c r="C31" s="511"/>
      <c r="D31" s="511"/>
      <c r="E31" s="511"/>
      <c r="F31" s="512"/>
      <c r="G31" s="567"/>
      <c r="H31" s="378"/>
      <c r="I31" s="378"/>
      <c r="J31" s="378"/>
      <c r="K31" s="378"/>
      <c r="L31" s="378"/>
      <c r="M31" s="378"/>
      <c r="N31" s="378"/>
      <c r="O31" s="568"/>
      <c r="P31" s="580"/>
      <c r="Q31" s="378"/>
      <c r="R31" s="378"/>
      <c r="S31" s="378"/>
      <c r="T31" s="378"/>
      <c r="U31" s="378"/>
      <c r="V31" s="378"/>
      <c r="W31" s="378"/>
      <c r="X31" s="568"/>
      <c r="Y31" s="466"/>
      <c r="Z31" s="467"/>
      <c r="AA31" s="468"/>
      <c r="AB31" s="331"/>
      <c r="AC31" s="332"/>
      <c r="AD31" s="333"/>
      <c r="AE31" s="331"/>
      <c r="AF31" s="332"/>
      <c r="AG31" s="332"/>
      <c r="AH31" s="333"/>
      <c r="AI31" s="331"/>
      <c r="AJ31" s="332"/>
      <c r="AK31" s="332"/>
      <c r="AL31" s="333"/>
      <c r="AM31" s="375"/>
      <c r="AN31" s="375"/>
      <c r="AO31" s="375"/>
      <c r="AP31" s="331"/>
      <c r="AQ31" s="215" t="s">
        <v>561</v>
      </c>
      <c r="AR31" s="133"/>
      <c r="AS31" s="134" t="s">
        <v>356</v>
      </c>
      <c r="AT31" s="169"/>
      <c r="AU31" s="269">
        <v>30</v>
      </c>
      <c r="AV31" s="269"/>
      <c r="AW31" s="378" t="s">
        <v>300</v>
      </c>
      <c r="AX31" s="379"/>
    </row>
    <row r="32" spans="1:50" ht="23.25" customHeight="1" x14ac:dyDescent="0.15">
      <c r="A32" s="513"/>
      <c r="B32" s="511"/>
      <c r="C32" s="511"/>
      <c r="D32" s="511"/>
      <c r="E32" s="511"/>
      <c r="F32" s="512"/>
      <c r="G32" s="540" t="s">
        <v>559</v>
      </c>
      <c r="H32" s="541"/>
      <c r="I32" s="541"/>
      <c r="J32" s="541"/>
      <c r="K32" s="541"/>
      <c r="L32" s="541"/>
      <c r="M32" s="541"/>
      <c r="N32" s="541"/>
      <c r="O32" s="542"/>
      <c r="P32" s="158" t="s">
        <v>630</v>
      </c>
      <c r="Q32" s="158"/>
      <c r="R32" s="158"/>
      <c r="S32" s="158"/>
      <c r="T32" s="158"/>
      <c r="U32" s="158"/>
      <c r="V32" s="158"/>
      <c r="W32" s="158"/>
      <c r="X32" s="229"/>
      <c r="Y32" s="337" t="s">
        <v>12</v>
      </c>
      <c r="Z32" s="549"/>
      <c r="AA32" s="550"/>
      <c r="AB32" s="405" t="s">
        <v>560</v>
      </c>
      <c r="AC32" s="406"/>
      <c r="AD32" s="407"/>
      <c r="AE32" s="363">
        <v>17576</v>
      </c>
      <c r="AF32" s="364"/>
      <c r="AG32" s="364"/>
      <c r="AH32" s="364"/>
      <c r="AI32" s="363">
        <v>17873</v>
      </c>
      <c r="AJ32" s="364"/>
      <c r="AK32" s="364"/>
      <c r="AL32" s="364"/>
      <c r="AM32" s="363"/>
      <c r="AN32" s="364"/>
      <c r="AO32" s="364"/>
      <c r="AP32" s="364"/>
      <c r="AQ32" s="100" t="s">
        <v>561</v>
      </c>
      <c r="AR32" s="101"/>
      <c r="AS32" s="101"/>
      <c r="AT32" s="102"/>
      <c r="AU32" s="364" t="s">
        <v>563</v>
      </c>
      <c r="AV32" s="364"/>
      <c r="AW32" s="364"/>
      <c r="AX32" s="366"/>
    </row>
    <row r="33" spans="1:50" ht="23.25" customHeight="1" x14ac:dyDescent="0.15">
      <c r="A33" s="514"/>
      <c r="B33" s="515"/>
      <c r="C33" s="515"/>
      <c r="D33" s="515"/>
      <c r="E33" s="515"/>
      <c r="F33" s="516"/>
      <c r="G33" s="543"/>
      <c r="H33" s="544"/>
      <c r="I33" s="544"/>
      <c r="J33" s="544"/>
      <c r="K33" s="544"/>
      <c r="L33" s="544"/>
      <c r="M33" s="544"/>
      <c r="N33" s="544"/>
      <c r="O33" s="545"/>
      <c r="P33" s="231"/>
      <c r="Q33" s="231"/>
      <c r="R33" s="231"/>
      <c r="S33" s="231"/>
      <c r="T33" s="231"/>
      <c r="U33" s="231"/>
      <c r="V33" s="231"/>
      <c r="W33" s="231"/>
      <c r="X33" s="232"/>
      <c r="Y33" s="301" t="s">
        <v>54</v>
      </c>
      <c r="Z33" s="296"/>
      <c r="AA33" s="297"/>
      <c r="AB33" s="520" t="s">
        <v>560</v>
      </c>
      <c r="AC33" s="521"/>
      <c r="AD33" s="522"/>
      <c r="AE33" s="363">
        <v>17949</v>
      </c>
      <c r="AF33" s="364"/>
      <c r="AG33" s="364"/>
      <c r="AH33" s="364"/>
      <c r="AI33" s="363">
        <v>17576</v>
      </c>
      <c r="AJ33" s="364"/>
      <c r="AK33" s="364"/>
      <c r="AL33" s="364"/>
      <c r="AM33" s="363">
        <v>17873</v>
      </c>
      <c r="AN33" s="364"/>
      <c r="AO33" s="364"/>
      <c r="AP33" s="364"/>
      <c r="AQ33" s="100" t="s">
        <v>561</v>
      </c>
      <c r="AR33" s="101"/>
      <c r="AS33" s="101"/>
      <c r="AT33" s="102"/>
      <c r="AU33" s="364"/>
      <c r="AV33" s="364"/>
      <c r="AW33" s="364"/>
      <c r="AX33" s="366"/>
    </row>
    <row r="34" spans="1:50" ht="23.25" customHeight="1" x14ac:dyDescent="0.15">
      <c r="A34" s="513"/>
      <c r="B34" s="511"/>
      <c r="C34" s="511"/>
      <c r="D34" s="511"/>
      <c r="E34" s="511"/>
      <c r="F34" s="512"/>
      <c r="G34" s="546"/>
      <c r="H34" s="547"/>
      <c r="I34" s="547"/>
      <c r="J34" s="547"/>
      <c r="K34" s="547"/>
      <c r="L34" s="547"/>
      <c r="M34" s="547"/>
      <c r="N34" s="547"/>
      <c r="O34" s="548"/>
      <c r="P34" s="161"/>
      <c r="Q34" s="161"/>
      <c r="R34" s="161"/>
      <c r="S34" s="161"/>
      <c r="T34" s="161"/>
      <c r="U34" s="161"/>
      <c r="V34" s="161"/>
      <c r="W34" s="161"/>
      <c r="X34" s="234"/>
      <c r="Y34" s="301" t="s">
        <v>13</v>
      </c>
      <c r="Z34" s="296"/>
      <c r="AA34" s="297"/>
      <c r="AB34" s="495" t="s">
        <v>301</v>
      </c>
      <c r="AC34" s="495"/>
      <c r="AD34" s="495"/>
      <c r="AE34" s="363">
        <v>98</v>
      </c>
      <c r="AF34" s="364"/>
      <c r="AG34" s="364"/>
      <c r="AH34" s="364"/>
      <c r="AI34" s="363">
        <v>102</v>
      </c>
      <c r="AJ34" s="364"/>
      <c r="AK34" s="364"/>
      <c r="AL34" s="364"/>
      <c r="AM34" s="363"/>
      <c r="AN34" s="364"/>
      <c r="AO34" s="364"/>
      <c r="AP34" s="364"/>
      <c r="AQ34" s="100" t="s">
        <v>562</v>
      </c>
      <c r="AR34" s="101"/>
      <c r="AS34" s="101"/>
      <c r="AT34" s="102"/>
      <c r="AU34" s="364" t="s">
        <v>564</v>
      </c>
      <c r="AV34" s="364"/>
      <c r="AW34" s="364"/>
      <c r="AX34" s="366"/>
    </row>
    <row r="35" spans="1:50" ht="23.25" customHeight="1" x14ac:dyDescent="0.15">
      <c r="A35" s="905" t="s">
        <v>527</v>
      </c>
      <c r="B35" s="906"/>
      <c r="C35" s="906"/>
      <c r="D35" s="906"/>
      <c r="E35" s="906"/>
      <c r="F35" s="907"/>
      <c r="G35" s="911" t="s">
        <v>565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0"/>
      <c r="B38" s="511"/>
      <c r="C38" s="511"/>
      <c r="D38" s="511"/>
      <c r="E38" s="511"/>
      <c r="F38" s="512"/>
      <c r="G38" s="567"/>
      <c r="H38" s="378"/>
      <c r="I38" s="378"/>
      <c r="J38" s="378"/>
      <c r="K38" s="378"/>
      <c r="L38" s="378"/>
      <c r="M38" s="378"/>
      <c r="N38" s="378"/>
      <c r="O38" s="568"/>
      <c r="P38" s="580"/>
      <c r="Q38" s="378"/>
      <c r="R38" s="378"/>
      <c r="S38" s="378"/>
      <c r="T38" s="378"/>
      <c r="U38" s="378"/>
      <c r="V38" s="378"/>
      <c r="W38" s="378"/>
      <c r="X38" s="568"/>
      <c r="Y38" s="466"/>
      <c r="Z38" s="467"/>
      <c r="AA38" s="468"/>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3"/>
      <c r="B39" s="511"/>
      <c r="C39" s="511"/>
      <c r="D39" s="511"/>
      <c r="E39" s="511"/>
      <c r="F39" s="512"/>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4"/>
      <c r="B40" s="515"/>
      <c r="C40" s="515"/>
      <c r="D40" s="515"/>
      <c r="E40" s="515"/>
      <c r="F40" s="516"/>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5" t="s">
        <v>301</v>
      </c>
      <c r="AC41" s="495"/>
      <c r="AD41" s="49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0"/>
      <c r="B45" s="511"/>
      <c r="C45" s="511"/>
      <c r="D45" s="511"/>
      <c r="E45" s="511"/>
      <c r="F45" s="512"/>
      <c r="G45" s="567"/>
      <c r="H45" s="378"/>
      <c r="I45" s="378"/>
      <c r="J45" s="378"/>
      <c r="K45" s="378"/>
      <c r="L45" s="378"/>
      <c r="M45" s="378"/>
      <c r="N45" s="378"/>
      <c r="O45" s="568"/>
      <c r="P45" s="580"/>
      <c r="Q45" s="378"/>
      <c r="R45" s="378"/>
      <c r="S45" s="378"/>
      <c r="T45" s="378"/>
      <c r="U45" s="378"/>
      <c r="V45" s="378"/>
      <c r="W45" s="378"/>
      <c r="X45" s="568"/>
      <c r="Y45" s="466"/>
      <c r="Z45" s="467"/>
      <c r="AA45" s="468"/>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3"/>
      <c r="B46" s="511"/>
      <c r="C46" s="511"/>
      <c r="D46" s="511"/>
      <c r="E46" s="511"/>
      <c r="F46" s="512"/>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4"/>
      <c r="B47" s="515"/>
      <c r="C47" s="515"/>
      <c r="D47" s="515"/>
      <c r="E47" s="515"/>
      <c r="F47" s="516"/>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5" t="s">
        <v>301</v>
      </c>
      <c r="AC48" s="495"/>
      <c r="AD48" s="49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0" t="s">
        <v>491</v>
      </c>
      <c r="B51" s="511"/>
      <c r="C51" s="511"/>
      <c r="D51" s="511"/>
      <c r="E51" s="511"/>
      <c r="F51" s="512"/>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0"/>
      <c r="B52" s="511"/>
      <c r="C52" s="511"/>
      <c r="D52" s="511"/>
      <c r="E52" s="511"/>
      <c r="F52" s="512"/>
      <c r="G52" s="567"/>
      <c r="H52" s="378"/>
      <c r="I52" s="378"/>
      <c r="J52" s="378"/>
      <c r="K52" s="378"/>
      <c r="L52" s="378"/>
      <c r="M52" s="378"/>
      <c r="N52" s="378"/>
      <c r="O52" s="568"/>
      <c r="P52" s="580"/>
      <c r="Q52" s="378"/>
      <c r="R52" s="378"/>
      <c r="S52" s="378"/>
      <c r="T52" s="378"/>
      <c r="U52" s="378"/>
      <c r="V52" s="378"/>
      <c r="W52" s="378"/>
      <c r="X52" s="568"/>
      <c r="Y52" s="466"/>
      <c r="Z52" s="467"/>
      <c r="AA52" s="468"/>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3"/>
      <c r="B53" s="511"/>
      <c r="C53" s="511"/>
      <c r="D53" s="511"/>
      <c r="E53" s="511"/>
      <c r="F53" s="512"/>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4"/>
      <c r="B54" s="515"/>
      <c r="C54" s="515"/>
      <c r="D54" s="515"/>
      <c r="E54" s="515"/>
      <c r="F54" s="516"/>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59" t="s">
        <v>14</v>
      </c>
      <c r="AC55" s="459"/>
      <c r="AD55" s="45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0" t="s">
        <v>491</v>
      </c>
      <c r="B58" s="511"/>
      <c r="C58" s="511"/>
      <c r="D58" s="511"/>
      <c r="E58" s="511"/>
      <c r="F58" s="512"/>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0"/>
      <c r="B59" s="511"/>
      <c r="C59" s="511"/>
      <c r="D59" s="511"/>
      <c r="E59" s="511"/>
      <c r="F59" s="512"/>
      <c r="G59" s="567"/>
      <c r="H59" s="378"/>
      <c r="I59" s="378"/>
      <c r="J59" s="378"/>
      <c r="K59" s="378"/>
      <c r="L59" s="378"/>
      <c r="M59" s="378"/>
      <c r="N59" s="378"/>
      <c r="O59" s="568"/>
      <c r="P59" s="580"/>
      <c r="Q59" s="378"/>
      <c r="R59" s="378"/>
      <c r="S59" s="378"/>
      <c r="T59" s="378"/>
      <c r="U59" s="378"/>
      <c r="V59" s="378"/>
      <c r="W59" s="378"/>
      <c r="X59" s="568"/>
      <c r="Y59" s="466"/>
      <c r="Z59" s="467"/>
      <c r="AA59" s="468"/>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3"/>
      <c r="B60" s="511"/>
      <c r="C60" s="511"/>
      <c r="D60" s="511"/>
      <c r="E60" s="511"/>
      <c r="F60" s="512"/>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4"/>
      <c r="B61" s="515"/>
      <c r="C61" s="515"/>
      <c r="D61" s="515"/>
      <c r="E61" s="515"/>
      <c r="F61" s="516"/>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4"/>
      <c r="B62" s="515"/>
      <c r="C62" s="515"/>
      <c r="D62" s="515"/>
      <c r="E62" s="515"/>
      <c r="F62" s="516"/>
      <c r="G62" s="546"/>
      <c r="H62" s="547"/>
      <c r="I62" s="547"/>
      <c r="J62" s="547"/>
      <c r="K62" s="547"/>
      <c r="L62" s="547"/>
      <c r="M62" s="547"/>
      <c r="N62" s="547"/>
      <c r="O62" s="548"/>
      <c r="P62" s="161"/>
      <c r="Q62" s="161"/>
      <c r="R62" s="161"/>
      <c r="S62" s="161"/>
      <c r="T62" s="161"/>
      <c r="U62" s="161"/>
      <c r="V62" s="161"/>
      <c r="W62" s="161"/>
      <c r="X62" s="234"/>
      <c r="Y62" s="301" t="s">
        <v>13</v>
      </c>
      <c r="Z62" s="296"/>
      <c r="AA62" s="297"/>
      <c r="AB62" s="495" t="s">
        <v>14</v>
      </c>
      <c r="AC62" s="495"/>
      <c r="AD62" s="49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7" t="s">
        <v>357</v>
      </c>
      <c r="AF65" s="368"/>
      <c r="AG65" s="368"/>
      <c r="AH65" s="369"/>
      <c r="AI65" s="367" t="s">
        <v>363</v>
      </c>
      <c r="AJ65" s="368"/>
      <c r="AK65" s="368"/>
      <c r="AL65" s="369"/>
      <c r="AM65" s="374" t="s">
        <v>472</v>
      </c>
      <c r="AN65" s="374"/>
      <c r="AO65" s="374"/>
      <c r="AP65" s="367"/>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31"/>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517</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518</v>
      </c>
      <c r="AC69" s="983"/>
      <c r="AD69" s="983"/>
      <c r="AE69" s="822"/>
      <c r="AF69" s="823"/>
      <c r="AG69" s="823"/>
      <c r="AH69" s="823"/>
      <c r="AI69" s="822"/>
      <c r="AJ69" s="823"/>
      <c r="AK69" s="823"/>
      <c r="AL69" s="823"/>
      <c r="AM69" s="822"/>
      <c r="AN69" s="823"/>
      <c r="AO69" s="823"/>
      <c r="AP69" s="823"/>
      <c r="AQ69" s="363"/>
      <c r="AR69" s="364"/>
      <c r="AS69" s="364"/>
      <c r="AT69" s="365"/>
      <c r="AU69" s="364"/>
      <c r="AV69" s="364"/>
      <c r="AW69" s="364"/>
      <c r="AX69" s="366"/>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517</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518</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8"/>
      <c r="B75" s="849"/>
      <c r="C75" s="849"/>
      <c r="D75" s="849"/>
      <c r="E75" s="849"/>
      <c r="F75" s="850"/>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8"/>
      <c r="B76" s="849"/>
      <c r="C76" s="849"/>
      <c r="D76" s="849"/>
      <c r="E76" s="849"/>
      <c r="F76" s="850"/>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8"/>
      <c r="B77" s="849"/>
      <c r="C77" s="849"/>
      <c r="D77" s="849"/>
      <c r="E77" s="849"/>
      <c r="F77" s="850"/>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9" t="s">
        <v>530</v>
      </c>
      <c r="B78" s="920"/>
      <c r="C78" s="920"/>
      <c r="D78" s="920"/>
      <c r="E78" s="917" t="s">
        <v>465</v>
      </c>
      <c r="F78" s="918"/>
      <c r="G78" s="57" t="s">
        <v>365</v>
      </c>
      <c r="H78" s="800"/>
      <c r="I78" s="242"/>
      <c r="J78" s="242"/>
      <c r="K78" s="242"/>
      <c r="L78" s="242"/>
      <c r="M78" s="242"/>
      <c r="N78" s="242"/>
      <c r="O78" s="801"/>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17" t="s">
        <v>266</v>
      </c>
      <c r="B80" s="854" t="s">
        <v>483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18"/>
      <c r="B81" s="857"/>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8"/>
      <c r="B82" s="857"/>
      <c r="C82" s="552"/>
      <c r="D82" s="552"/>
      <c r="E82" s="552"/>
      <c r="F82" s="553"/>
      <c r="G82" s="499"/>
      <c r="H82" s="499"/>
      <c r="I82" s="499"/>
      <c r="J82" s="499"/>
      <c r="K82" s="499"/>
      <c r="L82" s="499"/>
      <c r="M82" s="499"/>
      <c r="N82" s="499"/>
      <c r="O82" s="499"/>
      <c r="P82" s="499"/>
      <c r="Q82" s="499"/>
      <c r="R82" s="499"/>
      <c r="S82" s="499"/>
      <c r="T82" s="499"/>
      <c r="U82" s="499"/>
      <c r="V82" s="499"/>
      <c r="W82" s="499"/>
      <c r="X82" s="499"/>
      <c r="Y82" s="499"/>
      <c r="Z82" s="499"/>
      <c r="AA82" s="76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7"/>
      <c r="C83" s="552"/>
      <c r="D83" s="552"/>
      <c r="E83" s="552"/>
      <c r="F83" s="553"/>
      <c r="G83" s="502"/>
      <c r="H83" s="502"/>
      <c r="I83" s="502"/>
      <c r="J83" s="502"/>
      <c r="K83" s="502"/>
      <c r="L83" s="502"/>
      <c r="M83" s="502"/>
      <c r="N83" s="502"/>
      <c r="O83" s="502"/>
      <c r="P83" s="502"/>
      <c r="Q83" s="502"/>
      <c r="R83" s="502"/>
      <c r="S83" s="502"/>
      <c r="T83" s="502"/>
      <c r="U83" s="502"/>
      <c r="V83" s="502"/>
      <c r="W83" s="502"/>
      <c r="X83" s="502"/>
      <c r="Y83" s="502"/>
      <c r="Z83" s="502"/>
      <c r="AA83" s="76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8"/>
      <c r="C84" s="554"/>
      <c r="D84" s="554"/>
      <c r="E84" s="554"/>
      <c r="F84" s="555"/>
      <c r="G84" s="505"/>
      <c r="H84" s="505"/>
      <c r="I84" s="505"/>
      <c r="J84" s="505"/>
      <c r="K84" s="505"/>
      <c r="L84" s="505"/>
      <c r="M84" s="505"/>
      <c r="N84" s="505"/>
      <c r="O84" s="505"/>
      <c r="P84" s="505"/>
      <c r="Q84" s="505"/>
      <c r="R84" s="505"/>
      <c r="S84" s="505"/>
      <c r="T84" s="505"/>
      <c r="U84" s="505"/>
      <c r="V84" s="505"/>
      <c r="W84" s="505"/>
      <c r="X84" s="505"/>
      <c r="Y84" s="505"/>
      <c r="Z84" s="505"/>
      <c r="AA84" s="76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6" t="s">
        <v>11</v>
      </c>
      <c r="AC85" s="457"/>
      <c r="AD85" s="458"/>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18"/>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18"/>
      <c r="B87" s="552"/>
      <c r="C87" s="552"/>
      <c r="D87" s="552"/>
      <c r="E87" s="552"/>
      <c r="F87" s="553"/>
      <c r="G87" s="228"/>
      <c r="H87" s="158"/>
      <c r="I87" s="158"/>
      <c r="J87" s="158"/>
      <c r="K87" s="158"/>
      <c r="L87" s="158"/>
      <c r="M87" s="158"/>
      <c r="N87" s="158"/>
      <c r="O87" s="229"/>
      <c r="P87" s="158"/>
      <c r="Q87" s="807"/>
      <c r="R87" s="807"/>
      <c r="S87" s="807"/>
      <c r="T87" s="807"/>
      <c r="U87" s="807"/>
      <c r="V87" s="807"/>
      <c r="W87" s="807"/>
      <c r="X87" s="808"/>
      <c r="Y87" s="763" t="s">
        <v>62</v>
      </c>
      <c r="Z87" s="764"/>
      <c r="AA87" s="765"/>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8"/>
      <c r="B88" s="552"/>
      <c r="C88" s="552"/>
      <c r="D88" s="552"/>
      <c r="E88" s="552"/>
      <c r="F88" s="553"/>
      <c r="G88" s="230"/>
      <c r="H88" s="231"/>
      <c r="I88" s="231"/>
      <c r="J88" s="231"/>
      <c r="K88" s="231"/>
      <c r="L88" s="231"/>
      <c r="M88" s="231"/>
      <c r="N88" s="231"/>
      <c r="O88" s="232"/>
      <c r="P88" s="809"/>
      <c r="Q88" s="809"/>
      <c r="R88" s="809"/>
      <c r="S88" s="809"/>
      <c r="T88" s="809"/>
      <c r="U88" s="809"/>
      <c r="V88" s="809"/>
      <c r="W88" s="809"/>
      <c r="X88" s="810"/>
      <c r="Y88" s="733" t="s">
        <v>54</v>
      </c>
      <c r="Z88" s="734"/>
      <c r="AA88" s="735"/>
      <c r="AB88" s="680"/>
      <c r="AC88" s="680"/>
      <c r="AD88" s="680"/>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18"/>
      <c r="B89" s="554"/>
      <c r="C89" s="554"/>
      <c r="D89" s="554"/>
      <c r="E89" s="554"/>
      <c r="F89" s="555"/>
      <c r="G89" s="233"/>
      <c r="H89" s="161"/>
      <c r="I89" s="161"/>
      <c r="J89" s="161"/>
      <c r="K89" s="161"/>
      <c r="L89" s="161"/>
      <c r="M89" s="161"/>
      <c r="N89" s="161"/>
      <c r="O89" s="234"/>
      <c r="P89" s="302"/>
      <c r="Q89" s="302"/>
      <c r="R89" s="302"/>
      <c r="S89" s="302"/>
      <c r="T89" s="302"/>
      <c r="U89" s="302"/>
      <c r="V89" s="302"/>
      <c r="W89" s="302"/>
      <c r="X89" s="811"/>
      <c r="Y89" s="733" t="s">
        <v>13</v>
      </c>
      <c r="Z89" s="734"/>
      <c r="AA89" s="735"/>
      <c r="AB89" s="459" t="s">
        <v>14</v>
      </c>
      <c r="AC89" s="459"/>
      <c r="AD89" s="459"/>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8"/>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6" t="s">
        <v>11</v>
      </c>
      <c r="AC90" s="457"/>
      <c r="AD90" s="458"/>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18"/>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18"/>
      <c r="B92" s="552"/>
      <c r="C92" s="552"/>
      <c r="D92" s="552"/>
      <c r="E92" s="552"/>
      <c r="F92" s="553"/>
      <c r="G92" s="228"/>
      <c r="H92" s="158"/>
      <c r="I92" s="158"/>
      <c r="J92" s="158"/>
      <c r="K92" s="158"/>
      <c r="L92" s="158"/>
      <c r="M92" s="158"/>
      <c r="N92" s="158"/>
      <c r="O92" s="229"/>
      <c r="P92" s="158"/>
      <c r="Q92" s="807"/>
      <c r="R92" s="807"/>
      <c r="S92" s="807"/>
      <c r="T92" s="807"/>
      <c r="U92" s="807"/>
      <c r="V92" s="807"/>
      <c r="W92" s="807"/>
      <c r="X92" s="808"/>
      <c r="Y92" s="763" t="s">
        <v>62</v>
      </c>
      <c r="Z92" s="764"/>
      <c r="AA92" s="765"/>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8"/>
      <c r="B93" s="552"/>
      <c r="C93" s="552"/>
      <c r="D93" s="552"/>
      <c r="E93" s="552"/>
      <c r="F93" s="553"/>
      <c r="G93" s="230"/>
      <c r="H93" s="231"/>
      <c r="I93" s="231"/>
      <c r="J93" s="231"/>
      <c r="K93" s="231"/>
      <c r="L93" s="231"/>
      <c r="M93" s="231"/>
      <c r="N93" s="231"/>
      <c r="O93" s="232"/>
      <c r="P93" s="809"/>
      <c r="Q93" s="809"/>
      <c r="R93" s="809"/>
      <c r="S93" s="809"/>
      <c r="T93" s="809"/>
      <c r="U93" s="809"/>
      <c r="V93" s="809"/>
      <c r="W93" s="809"/>
      <c r="X93" s="810"/>
      <c r="Y93" s="733" t="s">
        <v>54</v>
      </c>
      <c r="Z93" s="734"/>
      <c r="AA93" s="735"/>
      <c r="AB93" s="680"/>
      <c r="AC93" s="680"/>
      <c r="AD93" s="680"/>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8"/>
      <c r="B94" s="554"/>
      <c r="C94" s="554"/>
      <c r="D94" s="554"/>
      <c r="E94" s="554"/>
      <c r="F94" s="555"/>
      <c r="G94" s="233"/>
      <c r="H94" s="161"/>
      <c r="I94" s="161"/>
      <c r="J94" s="161"/>
      <c r="K94" s="161"/>
      <c r="L94" s="161"/>
      <c r="M94" s="161"/>
      <c r="N94" s="161"/>
      <c r="O94" s="234"/>
      <c r="P94" s="302"/>
      <c r="Q94" s="302"/>
      <c r="R94" s="302"/>
      <c r="S94" s="302"/>
      <c r="T94" s="302"/>
      <c r="U94" s="302"/>
      <c r="V94" s="302"/>
      <c r="W94" s="302"/>
      <c r="X94" s="811"/>
      <c r="Y94" s="733" t="s">
        <v>13</v>
      </c>
      <c r="Z94" s="734"/>
      <c r="AA94" s="735"/>
      <c r="AB94" s="459" t="s">
        <v>14</v>
      </c>
      <c r="AC94" s="459"/>
      <c r="AD94" s="459"/>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8"/>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6" t="s">
        <v>11</v>
      </c>
      <c r="AC95" s="457"/>
      <c r="AD95" s="458"/>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8"/>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18"/>
      <c r="B97" s="552"/>
      <c r="C97" s="552"/>
      <c r="D97" s="552"/>
      <c r="E97" s="552"/>
      <c r="F97" s="553"/>
      <c r="G97" s="228"/>
      <c r="H97" s="158"/>
      <c r="I97" s="158"/>
      <c r="J97" s="158"/>
      <c r="K97" s="158"/>
      <c r="L97" s="158"/>
      <c r="M97" s="158"/>
      <c r="N97" s="158"/>
      <c r="O97" s="229"/>
      <c r="P97" s="158"/>
      <c r="Q97" s="807"/>
      <c r="R97" s="807"/>
      <c r="S97" s="807"/>
      <c r="T97" s="807"/>
      <c r="U97" s="807"/>
      <c r="V97" s="807"/>
      <c r="W97" s="807"/>
      <c r="X97" s="808"/>
      <c r="Y97" s="763" t="s">
        <v>62</v>
      </c>
      <c r="Z97" s="764"/>
      <c r="AA97" s="76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8"/>
      <c r="B98" s="552"/>
      <c r="C98" s="552"/>
      <c r="D98" s="552"/>
      <c r="E98" s="552"/>
      <c r="F98" s="553"/>
      <c r="G98" s="230"/>
      <c r="H98" s="231"/>
      <c r="I98" s="231"/>
      <c r="J98" s="231"/>
      <c r="K98" s="231"/>
      <c r="L98" s="231"/>
      <c r="M98" s="231"/>
      <c r="N98" s="231"/>
      <c r="O98" s="232"/>
      <c r="P98" s="809"/>
      <c r="Q98" s="809"/>
      <c r="R98" s="809"/>
      <c r="S98" s="809"/>
      <c r="T98" s="809"/>
      <c r="U98" s="809"/>
      <c r="V98" s="809"/>
      <c r="W98" s="809"/>
      <c r="X98" s="810"/>
      <c r="Y98" s="733" t="s">
        <v>54</v>
      </c>
      <c r="Z98" s="734"/>
      <c r="AA98" s="735"/>
      <c r="AB98" s="520"/>
      <c r="AC98" s="521"/>
      <c r="AD98" s="52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19"/>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78" t="s">
        <v>13</v>
      </c>
      <c r="Z99" s="479"/>
      <c r="AA99" s="480"/>
      <c r="AB99" s="460" t="s">
        <v>14</v>
      </c>
      <c r="AC99" s="461"/>
      <c r="AD99" s="46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3"/>
      <c r="Z100" s="464"/>
      <c r="AA100" s="465"/>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89"/>
      <c r="B101" s="490"/>
      <c r="C101" s="490"/>
      <c r="D101" s="490"/>
      <c r="E101" s="490"/>
      <c r="F101" s="491"/>
      <c r="G101" s="158" t="s">
        <v>631</v>
      </c>
      <c r="H101" s="158"/>
      <c r="I101" s="158"/>
      <c r="J101" s="158"/>
      <c r="K101" s="158"/>
      <c r="L101" s="158"/>
      <c r="M101" s="158"/>
      <c r="N101" s="158"/>
      <c r="O101" s="158"/>
      <c r="P101" s="158"/>
      <c r="Q101" s="158"/>
      <c r="R101" s="158"/>
      <c r="S101" s="158"/>
      <c r="T101" s="158"/>
      <c r="U101" s="158"/>
      <c r="V101" s="158"/>
      <c r="W101" s="158"/>
      <c r="X101" s="229"/>
      <c r="Y101" s="821" t="s">
        <v>55</v>
      </c>
      <c r="Z101" s="717"/>
      <c r="AA101" s="718"/>
      <c r="AB101" s="551" t="s">
        <v>560</v>
      </c>
      <c r="AC101" s="551"/>
      <c r="AD101" s="551"/>
      <c r="AE101" s="363">
        <v>17576</v>
      </c>
      <c r="AF101" s="364"/>
      <c r="AG101" s="364"/>
      <c r="AH101" s="365"/>
      <c r="AI101" s="363">
        <v>17873</v>
      </c>
      <c r="AJ101" s="364"/>
      <c r="AK101" s="364"/>
      <c r="AL101" s="365"/>
      <c r="AM101" s="363"/>
      <c r="AN101" s="364"/>
      <c r="AO101" s="364"/>
      <c r="AP101" s="365"/>
      <c r="AQ101" s="363" t="s">
        <v>643</v>
      </c>
      <c r="AR101" s="364"/>
      <c r="AS101" s="364"/>
      <c r="AT101" s="365"/>
      <c r="AU101" s="363"/>
      <c r="AV101" s="364"/>
      <c r="AW101" s="364"/>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8"/>
      <c r="AA102" s="339"/>
      <c r="AB102" s="551" t="s">
        <v>560</v>
      </c>
      <c r="AC102" s="551"/>
      <c r="AD102" s="551"/>
      <c r="AE102" s="357">
        <v>18286</v>
      </c>
      <c r="AF102" s="357"/>
      <c r="AG102" s="357"/>
      <c r="AH102" s="357"/>
      <c r="AI102" s="357">
        <v>19345</v>
      </c>
      <c r="AJ102" s="357"/>
      <c r="AK102" s="357"/>
      <c r="AL102" s="357"/>
      <c r="AM102" s="357">
        <v>19524</v>
      </c>
      <c r="AN102" s="357"/>
      <c r="AO102" s="357"/>
      <c r="AP102" s="357"/>
      <c r="AQ102" s="822">
        <v>19864</v>
      </c>
      <c r="AR102" s="823"/>
      <c r="AS102" s="823"/>
      <c r="AT102" s="824"/>
      <c r="AU102" s="822"/>
      <c r="AV102" s="823"/>
      <c r="AW102" s="823"/>
      <c r="AX102" s="824"/>
    </row>
    <row r="103" spans="1:60" ht="31.5" hidden="1" customHeight="1" x14ac:dyDescent="0.15">
      <c r="A103" s="486" t="s">
        <v>493</v>
      </c>
      <c r="B103" s="487"/>
      <c r="C103" s="487"/>
      <c r="D103" s="487"/>
      <c r="E103" s="487"/>
      <c r="F103" s="488"/>
      <c r="G103" s="734" t="s">
        <v>60</v>
      </c>
      <c r="H103" s="734"/>
      <c r="I103" s="734"/>
      <c r="J103" s="734"/>
      <c r="K103" s="734"/>
      <c r="L103" s="734"/>
      <c r="M103" s="734"/>
      <c r="N103" s="734"/>
      <c r="O103" s="734"/>
      <c r="P103" s="734"/>
      <c r="Q103" s="734"/>
      <c r="R103" s="734"/>
      <c r="S103" s="734"/>
      <c r="T103" s="734"/>
      <c r="U103" s="734"/>
      <c r="V103" s="734"/>
      <c r="W103" s="734"/>
      <c r="X103" s="735"/>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5"/>
      <c r="AC105" s="406"/>
      <c r="AD105" s="407"/>
      <c r="AE105" s="357"/>
      <c r="AF105" s="357"/>
      <c r="AG105" s="357"/>
      <c r="AH105" s="357"/>
      <c r="AI105" s="357"/>
      <c r="AJ105" s="357"/>
      <c r="AK105" s="357"/>
      <c r="AL105" s="357"/>
      <c r="AM105" s="357"/>
      <c r="AN105" s="357"/>
      <c r="AO105" s="357"/>
      <c r="AP105" s="357"/>
      <c r="AQ105" s="363"/>
      <c r="AR105" s="364"/>
      <c r="AS105" s="364"/>
      <c r="AT105" s="365"/>
      <c r="AU105" s="822"/>
      <c r="AV105" s="823"/>
      <c r="AW105" s="823"/>
      <c r="AX105" s="824"/>
    </row>
    <row r="106" spans="1:60" ht="31.5" hidden="1" customHeight="1" x14ac:dyDescent="0.15">
      <c r="A106" s="486" t="s">
        <v>493</v>
      </c>
      <c r="B106" s="487"/>
      <c r="C106" s="487"/>
      <c r="D106" s="487"/>
      <c r="E106" s="487"/>
      <c r="F106" s="488"/>
      <c r="G106" s="734" t="s">
        <v>60</v>
      </c>
      <c r="H106" s="734"/>
      <c r="I106" s="734"/>
      <c r="J106" s="734"/>
      <c r="K106" s="734"/>
      <c r="L106" s="734"/>
      <c r="M106" s="734"/>
      <c r="N106" s="734"/>
      <c r="O106" s="734"/>
      <c r="P106" s="734"/>
      <c r="Q106" s="734"/>
      <c r="R106" s="734"/>
      <c r="S106" s="734"/>
      <c r="T106" s="734"/>
      <c r="U106" s="734"/>
      <c r="V106" s="734"/>
      <c r="W106" s="734"/>
      <c r="X106" s="735"/>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5"/>
      <c r="AC108" s="406"/>
      <c r="AD108" s="407"/>
      <c r="AE108" s="357"/>
      <c r="AF108" s="357"/>
      <c r="AG108" s="357"/>
      <c r="AH108" s="357"/>
      <c r="AI108" s="357"/>
      <c r="AJ108" s="357"/>
      <c r="AK108" s="357"/>
      <c r="AL108" s="357"/>
      <c r="AM108" s="357"/>
      <c r="AN108" s="357"/>
      <c r="AO108" s="357"/>
      <c r="AP108" s="357"/>
      <c r="AQ108" s="363"/>
      <c r="AR108" s="364"/>
      <c r="AS108" s="364"/>
      <c r="AT108" s="365"/>
      <c r="AU108" s="822"/>
      <c r="AV108" s="823"/>
      <c r="AW108" s="823"/>
      <c r="AX108" s="824"/>
    </row>
    <row r="109" spans="1:60" ht="31.5" hidden="1" customHeight="1" x14ac:dyDescent="0.15">
      <c r="A109" s="486" t="s">
        <v>493</v>
      </c>
      <c r="B109" s="487"/>
      <c r="C109" s="487"/>
      <c r="D109" s="487"/>
      <c r="E109" s="487"/>
      <c r="F109" s="488"/>
      <c r="G109" s="734" t="s">
        <v>60</v>
      </c>
      <c r="H109" s="734"/>
      <c r="I109" s="734"/>
      <c r="J109" s="734"/>
      <c r="K109" s="734"/>
      <c r="L109" s="734"/>
      <c r="M109" s="734"/>
      <c r="N109" s="734"/>
      <c r="O109" s="734"/>
      <c r="P109" s="734"/>
      <c r="Q109" s="734"/>
      <c r="R109" s="734"/>
      <c r="S109" s="734"/>
      <c r="T109" s="734"/>
      <c r="U109" s="734"/>
      <c r="V109" s="734"/>
      <c r="W109" s="734"/>
      <c r="X109" s="735"/>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5"/>
      <c r="AC111" s="406"/>
      <c r="AD111" s="407"/>
      <c r="AE111" s="357"/>
      <c r="AF111" s="357"/>
      <c r="AG111" s="357"/>
      <c r="AH111" s="357"/>
      <c r="AI111" s="357"/>
      <c r="AJ111" s="357"/>
      <c r="AK111" s="357"/>
      <c r="AL111" s="357"/>
      <c r="AM111" s="357"/>
      <c r="AN111" s="357"/>
      <c r="AO111" s="357"/>
      <c r="AP111" s="357"/>
      <c r="AQ111" s="363"/>
      <c r="AR111" s="364"/>
      <c r="AS111" s="364"/>
      <c r="AT111" s="365"/>
      <c r="AU111" s="822"/>
      <c r="AV111" s="823"/>
      <c r="AW111" s="823"/>
      <c r="AX111" s="824"/>
    </row>
    <row r="112" spans="1:60" ht="31.5" hidden="1" customHeight="1" x14ac:dyDescent="0.15">
      <c r="A112" s="486" t="s">
        <v>493</v>
      </c>
      <c r="B112" s="487"/>
      <c r="C112" s="487"/>
      <c r="D112" s="487"/>
      <c r="E112" s="487"/>
      <c r="F112" s="488"/>
      <c r="G112" s="734" t="s">
        <v>60</v>
      </c>
      <c r="H112" s="734"/>
      <c r="I112" s="734"/>
      <c r="J112" s="734"/>
      <c r="K112" s="734"/>
      <c r="L112" s="734"/>
      <c r="M112" s="734"/>
      <c r="N112" s="734"/>
      <c r="O112" s="734"/>
      <c r="P112" s="734"/>
      <c r="Q112" s="734"/>
      <c r="R112" s="734"/>
      <c r="S112" s="734"/>
      <c r="T112" s="734"/>
      <c r="U112" s="734"/>
      <c r="V112" s="734"/>
      <c r="W112" s="734"/>
      <c r="X112" s="735"/>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567</v>
      </c>
      <c r="AC116" s="299"/>
      <c r="AD116" s="300"/>
      <c r="AE116" s="357">
        <v>8870</v>
      </c>
      <c r="AF116" s="357"/>
      <c r="AG116" s="357"/>
      <c r="AH116" s="357"/>
      <c r="AI116" s="357">
        <v>10704</v>
      </c>
      <c r="AJ116" s="357"/>
      <c r="AK116" s="357"/>
      <c r="AL116" s="357"/>
      <c r="AM116" s="357">
        <v>10704</v>
      </c>
      <c r="AN116" s="357"/>
      <c r="AO116" s="357"/>
      <c r="AP116" s="357"/>
      <c r="AQ116" s="363">
        <v>10764</v>
      </c>
      <c r="AR116" s="364"/>
      <c r="AS116" s="364"/>
      <c r="AT116" s="364"/>
      <c r="AU116" s="364"/>
      <c r="AV116" s="364"/>
      <c r="AW116" s="364"/>
      <c r="AX116" s="366"/>
    </row>
    <row r="117" spans="1:50" ht="82.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502</v>
      </c>
      <c r="AC117" s="341"/>
      <c r="AD117" s="342"/>
      <c r="AE117" s="304" t="s">
        <v>568</v>
      </c>
      <c r="AF117" s="304"/>
      <c r="AG117" s="304"/>
      <c r="AH117" s="304"/>
      <c r="AI117" s="304" t="s">
        <v>568</v>
      </c>
      <c r="AJ117" s="304"/>
      <c r="AK117" s="304"/>
      <c r="AL117" s="304"/>
      <c r="AM117" s="304" t="s">
        <v>569</v>
      </c>
      <c r="AN117" s="304"/>
      <c r="AO117" s="304"/>
      <c r="AP117" s="304"/>
      <c r="AQ117" s="304" t="s">
        <v>569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575</v>
      </c>
      <c r="AR133" s="269"/>
      <c r="AS133" s="134" t="s">
        <v>356</v>
      </c>
      <c r="AT133" s="169"/>
      <c r="AU133" s="133" t="s">
        <v>576</v>
      </c>
      <c r="AV133" s="133"/>
      <c r="AW133" s="134" t="s">
        <v>300</v>
      </c>
      <c r="AX133" s="135"/>
    </row>
    <row r="134" spans="1:50" ht="39.75" customHeight="1" x14ac:dyDescent="0.15">
      <c r="A134" s="1002"/>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573</v>
      </c>
      <c r="AF134" s="101"/>
      <c r="AG134" s="101"/>
      <c r="AH134" s="101"/>
      <c r="AI134" s="264" t="s">
        <v>573</v>
      </c>
      <c r="AJ134" s="101"/>
      <c r="AK134" s="101"/>
      <c r="AL134" s="101"/>
      <c r="AM134" s="264" t="s">
        <v>575</v>
      </c>
      <c r="AN134" s="101"/>
      <c r="AO134" s="101"/>
      <c r="AP134" s="101"/>
      <c r="AQ134" s="264" t="s">
        <v>573</v>
      </c>
      <c r="AR134" s="101"/>
      <c r="AS134" s="101"/>
      <c r="AT134" s="101"/>
      <c r="AU134" s="264" t="s">
        <v>577</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573</v>
      </c>
      <c r="AF135" s="101"/>
      <c r="AG135" s="101"/>
      <c r="AH135" s="101"/>
      <c r="AI135" s="264" t="s">
        <v>574</v>
      </c>
      <c r="AJ135" s="101"/>
      <c r="AK135" s="101"/>
      <c r="AL135" s="101"/>
      <c r="AM135" s="264" t="s">
        <v>573</v>
      </c>
      <c r="AN135" s="101"/>
      <c r="AO135" s="101"/>
      <c r="AP135" s="101"/>
      <c r="AQ135" s="264" t="s">
        <v>574</v>
      </c>
      <c r="AR135" s="101"/>
      <c r="AS135" s="101"/>
      <c r="AT135" s="101"/>
      <c r="AU135" s="264" t="s">
        <v>573</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50"/>
      <c r="C154" s="249"/>
      <c r="D154" s="250"/>
      <c r="E154" s="249"/>
      <c r="F154" s="312"/>
      <c r="G154" s="228" t="s">
        <v>578</v>
      </c>
      <c r="H154" s="158"/>
      <c r="I154" s="158"/>
      <c r="J154" s="158"/>
      <c r="K154" s="158"/>
      <c r="L154" s="158"/>
      <c r="M154" s="158"/>
      <c r="N154" s="158"/>
      <c r="O154" s="158"/>
      <c r="P154" s="229"/>
      <c r="Q154" s="157" t="s">
        <v>578</v>
      </c>
      <c r="R154" s="158"/>
      <c r="S154" s="158"/>
      <c r="T154" s="158"/>
      <c r="U154" s="158"/>
      <c r="V154" s="158"/>
      <c r="W154" s="158"/>
      <c r="X154" s="158"/>
      <c r="Y154" s="158"/>
      <c r="Z154" s="158"/>
      <c r="AA154" s="931"/>
      <c r="AB154" s="253" t="s">
        <v>578</v>
      </c>
      <c r="AC154" s="254"/>
      <c r="AD154" s="254"/>
      <c r="AE154" s="259" t="s">
        <v>578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2"/>
      <c r="B155" s="250"/>
      <c r="C155" s="249"/>
      <c r="D155" s="250"/>
      <c r="E155" s="249"/>
      <c r="F155" s="312"/>
      <c r="G155" s="230"/>
      <c r="H155" s="231"/>
      <c r="I155" s="231"/>
      <c r="J155" s="231"/>
      <c r="K155" s="231"/>
      <c r="L155" s="231"/>
      <c r="M155" s="231"/>
      <c r="N155" s="231"/>
      <c r="O155" s="231"/>
      <c r="P155" s="232"/>
      <c r="Q155" s="728"/>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2"/>
      <c r="B156" s="250"/>
      <c r="C156" s="249"/>
      <c r="D156" s="250"/>
      <c r="E156" s="249"/>
      <c r="F156" s="312"/>
      <c r="G156" s="230"/>
      <c r="H156" s="231"/>
      <c r="I156" s="231"/>
      <c r="J156" s="231"/>
      <c r="K156" s="231"/>
      <c r="L156" s="231"/>
      <c r="M156" s="231"/>
      <c r="N156" s="231"/>
      <c r="O156" s="231"/>
      <c r="P156" s="232"/>
      <c r="Q156" s="728"/>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2"/>
      <c r="B157" s="250"/>
      <c r="C157" s="249"/>
      <c r="D157" s="250"/>
      <c r="E157" s="249"/>
      <c r="F157" s="312"/>
      <c r="G157" s="230"/>
      <c r="H157" s="231"/>
      <c r="I157" s="231"/>
      <c r="J157" s="231"/>
      <c r="K157" s="231"/>
      <c r="L157" s="231"/>
      <c r="M157" s="231"/>
      <c r="N157" s="231"/>
      <c r="O157" s="231"/>
      <c r="P157" s="232"/>
      <c r="Q157" s="728"/>
      <c r="R157" s="231"/>
      <c r="S157" s="231"/>
      <c r="T157" s="231"/>
      <c r="U157" s="231"/>
      <c r="V157" s="231"/>
      <c r="W157" s="231"/>
      <c r="X157" s="231"/>
      <c r="Y157" s="231"/>
      <c r="Z157" s="231"/>
      <c r="AA157" s="932"/>
      <c r="AB157" s="255"/>
      <c r="AC157" s="256"/>
      <c r="AD157" s="256"/>
      <c r="AE157" s="157" t="s">
        <v>578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728"/>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728"/>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728"/>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728"/>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728"/>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728"/>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728"/>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728"/>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728"/>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728"/>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728"/>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728"/>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576</v>
      </c>
      <c r="AR432" s="133"/>
      <c r="AS432" s="134" t="s">
        <v>356</v>
      </c>
      <c r="AT432" s="169"/>
      <c r="AU432" s="133" t="s">
        <v>580</v>
      </c>
      <c r="AV432" s="133"/>
      <c r="AW432" s="134" t="s">
        <v>300</v>
      </c>
      <c r="AX432" s="135"/>
    </row>
    <row r="433" spans="1:50" ht="23.25" customHeight="1" x14ac:dyDescent="0.15">
      <c r="A433" s="1002"/>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578</v>
      </c>
      <c r="AF433" s="101"/>
      <c r="AG433" s="101"/>
      <c r="AH433" s="101"/>
      <c r="AI433" s="100" t="s">
        <v>580</v>
      </c>
      <c r="AJ433" s="101"/>
      <c r="AK433" s="101"/>
      <c r="AL433" s="101"/>
      <c r="AM433" s="100" t="s">
        <v>575</v>
      </c>
      <c r="AN433" s="101"/>
      <c r="AO433" s="101"/>
      <c r="AP433" s="102"/>
      <c r="AQ433" s="100" t="s">
        <v>581</v>
      </c>
      <c r="AR433" s="101"/>
      <c r="AS433" s="101"/>
      <c r="AT433" s="102"/>
      <c r="AU433" s="101" t="s">
        <v>581</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580</v>
      </c>
      <c r="AC434" s="219"/>
      <c r="AD434" s="219"/>
      <c r="AE434" s="100" t="s">
        <v>574</v>
      </c>
      <c r="AF434" s="101"/>
      <c r="AG434" s="101"/>
      <c r="AH434" s="102"/>
      <c r="AI434" s="100" t="s">
        <v>574</v>
      </c>
      <c r="AJ434" s="101"/>
      <c r="AK434" s="101"/>
      <c r="AL434" s="101"/>
      <c r="AM434" s="100" t="s">
        <v>580</v>
      </c>
      <c r="AN434" s="101"/>
      <c r="AO434" s="101"/>
      <c r="AP434" s="102"/>
      <c r="AQ434" s="100" t="s">
        <v>581</v>
      </c>
      <c r="AR434" s="101"/>
      <c r="AS434" s="101"/>
      <c r="AT434" s="102"/>
      <c r="AU434" s="101" t="s">
        <v>581</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580</v>
      </c>
      <c r="AJ435" s="101"/>
      <c r="AK435" s="101"/>
      <c r="AL435" s="101"/>
      <c r="AM435" s="100" t="s">
        <v>580</v>
      </c>
      <c r="AN435" s="101"/>
      <c r="AO435" s="101"/>
      <c r="AP435" s="102"/>
      <c r="AQ435" s="100" t="s">
        <v>580</v>
      </c>
      <c r="AR435" s="101"/>
      <c r="AS435" s="101"/>
      <c r="AT435" s="102"/>
      <c r="AU435" s="101" t="s">
        <v>582</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576</v>
      </c>
      <c r="AF457" s="133"/>
      <c r="AG457" s="134" t="s">
        <v>356</v>
      </c>
      <c r="AH457" s="169"/>
      <c r="AI457" s="179"/>
      <c r="AJ457" s="179"/>
      <c r="AK457" s="179"/>
      <c r="AL457" s="174"/>
      <c r="AM457" s="179"/>
      <c r="AN457" s="179"/>
      <c r="AO457" s="179"/>
      <c r="AP457" s="174"/>
      <c r="AQ457" s="215" t="s">
        <v>576</v>
      </c>
      <c r="AR457" s="133"/>
      <c r="AS457" s="134" t="s">
        <v>356</v>
      </c>
      <c r="AT457" s="169"/>
      <c r="AU457" s="133" t="s">
        <v>573</v>
      </c>
      <c r="AV457" s="133"/>
      <c r="AW457" s="134" t="s">
        <v>300</v>
      </c>
      <c r="AX457" s="135"/>
    </row>
    <row r="458" spans="1:50" ht="23.25" customHeight="1" x14ac:dyDescent="0.15">
      <c r="A458" s="1002"/>
      <c r="B458" s="250"/>
      <c r="C458" s="249"/>
      <c r="D458" s="250"/>
      <c r="E458" s="163"/>
      <c r="F458" s="164"/>
      <c r="G458" s="228" t="s">
        <v>573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576</v>
      </c>
      <c r="AC458" s="130"/>
      <c r="AD458" s="130"/>
      <c r="AE458" s="100" t="s">
        <v>574</v>
      </c>
      <c r="AF458" s="101"/>
      <c r="AG458" s="101"/>
      <c r="AH458" s="101"/>
      <c r="AI458" s="100" t="s">
        <v>576</v>
      </c>
      <c r="AJ458" s="101"/>
      <c r="AK458" s="101"/>
      <c r="AL458" s="101"/>
      <c r="AM458" s="100" t="s">
        <v>575</v>
      </c>
      <c r="AN458" s="101"/>
      <c r="AO458" s="101"/>
      <c r="AP458" s="102"/>
      <c r="AQ458" s="100" t="s">
        <v>573</v>
      </c>
      <c r="AR458" s="101"/>
      <c r="AS458" s="101"/>
      <c r="AT458" s="102"/>
      <c r="AU458" s="101" t="s">
        <v>583</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573</v>
      </c>
      <c r="AC459" s="219"/>
      <c r="AD459" s="219"/>
      <c r="AE459" s="100" t="s">
        <v>573</v>
      </c>
      <c r="AF459" s="101"/>
      <c r="AG459" s="101"/>
      <c r="AH459" s="102"/>
      <c r="AI459" s="100" t="s">
        <v>573</v>
      </c>
      <c r="AJ459" s="101"/>
      <c r="AK459" s="101"/>
      <c r="AL459" s="101"/>
      <c r="AM459" s="100" t="s">
        <v>573</v>
      </c>
      <c r="AN459" s="101"/>
      <c r="AO459" s="101"/>
      <c r="AP459" s="102"/>
      <c r="AQ459" s="100" t="s">
        <v>573</v>
      </c>
      <c r="AR459" s="101"/>
      <c r="AS459" s="101"/>
      <c r="AT459" s="102"/>
      <c r="AU459" s="101" t="s">
        <v>577</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573</v>
      </c>
      <c r="AF460" s="101"/>
      <c r="AG460" s="101"/>
      <c r="AH460" s="102"/>
      <c r="AI460" s="100" t="s">
        <v>566</v>
      </c>
      <c r="AJ460" s="101"/>
      <c r="AK460" s="101"/>
      <c r="AL460" s="101"/>
      <c r="AM460" s="100" t="s">
        <v>573</v>
      </c>
      <c r="AN460" s="101"/>
      <c r="AO460" s="101"/>
      <c r="AP460" s="102"/>
      <c r="AQ460" s="100" t="s">
        <v>583</v>
      </c>
      <c r="AR460" s="101"/>
      <c r="AS460" s="101"/>
      <c r="AT460" s="102"/>
      <c r="AU460" s="101" t="s">
        <v>583</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554</v>
      </c>
      <c r="AE702" s="904"/>
      <c r="AF702" s="904"/>
      <c r="AG702" s="893" t="s">
        <v>584</v>
      </c>
      <c r="AH702" s="894"/>
      <c r="AI702" s="894"/>
      <c r="AJ702" s="894"/>
      <c r="AK702" s="894"/>
      <c r="AL702" s="894"/>
      <c r="AM702" s="894"/>
      <c r="AN702" s="894"/>
      <c r="AO702" s="894"/>
      <c r="AP702" s="894"/>
      <c r="AQ702" s="894"/>
      <c r="AR702" s="894"/>
      <c r="AS702" s="894"/>
      <c r="AT702" s="894"/>
      <c r="AU702" s="894"/>
      <c r="AV702" s="894"/>
      <c r="AW702" s="894"/>
      <c r="AX702" s="895"/>
    </row>
    <row r="703" spans="1:50" ht="6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640</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728" t="s">
        <v>641</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1" t="s">
        <v>39</v>
      </c>
      <c r="B705" s="77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585</v>
      </c>
      <c r="AE705" s="737"/>
      <c r="AF705" s="737"/>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8"/>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586</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5"/>
      <c r="B707" s="778"/>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586</v>
      </c>
      <c r="AE707" s="584"/>
      <c r="AF707" s="584"/>
      <c r="AG707" s="728"/>
      <c r="AH707" s="231"/>
      <c r="AI707" s="231"/>
      <c r="AJ707" s="231"/>
      <c r="AK707" s="231"/>
      <c r="AL707" s="231"/>
      <c r="AM707" s="231"/>
      <c r="AN707" s="231"/>
      <c r="AO707" s="231"/>
      <c r="AP707" s="231"/>
      <c r="AQ707" s="231"/>
      <c r="AR707" s="231"/>
      <c r="AS707" s="231"/>
      <c r="AT707" s="231"/>
      <c r="AU707" s="231"/>
      <c r="AV707" s="231"/>
      <c r="AW707" s="231"/>
      <c r="AX707" s="7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t="s">
        <v>587</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t="s">
        <v>587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t="s">
        <v>583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1" t="s">
        <v>585</v>
      </c>
      <c r="AE714" s="592"/>
      <c r="AF714" s="593"/>
      <c r="AG714" s="690" t="s">
        <v>590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85"/>
      <c r="AG715" s="526" t="s">
        <v>645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585</v>
      </c>
      <c r="AE716" s="767"/>
      <c r="AF716" s="767"/>
      <c r="AG716" s="664" t="s">
        <v>590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585</v>
      </c>
      <c r="AE717" s="152"/>
      <c r="AF717" s="152"/>
      <c r="AG717" s="664" t="s">
        <v>645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585</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6"/>
      <c r="AD719" s="667" t="s">
        <v>585</v>
      </c>
      <c r="AE719" s="668"/>
      <c r="AF719" s="668"/>
      <c r="AG719" s="157" t="s">
        <v>590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0"/>
      <c r="B721" s="651"/>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customHeight="1" x14ac:dyDescent="0.15">
      <c r="A722" s="650"/>
      <c r="B722" s="651"/>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customHeight="1" x14ac:dyDescent="0.15">
      <c r="A723" s="650"/>
      <c r="B723" s="651"/>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customHeight="1" x14ac:dyDescent="0.15">
      <c r="A724" s="650"/>
      <c r="B724" s="651"/>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customHeight="1" x14ac:dyDescent="0.15">
      <c r="A725" s="652"/>
      <c r="B725" s="653"/>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2" t="s">
        <v>53</v>
      </c>
      <c r="D726" s="581"/>
      <c r="E726" s="581"/>
      <c r="F726" s="582"/>
      <c r="G726" s="805" t="s">
        <v>646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3"/>
      <c r="B727" s="624"/>
      <c r="C727" s="696" t="s">
        <v>57</v>
      </c>
      <c r="D727" s="697"/>
      <c r="E727" s="697"/>
      <c r="F727" s="698"/>
      <c r="G727" s="803" t="s">
        <v>591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73" t="s">
        <v>647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633</v>
      </c>
      <c r="F737" s="111"/>
      <c r="G737" s="111"/>
      <c r="H737" s="111"/>
      <c r="I737" s="111"/>
      <c r="J737" s="111"/>
      <c r="K737" s="111"/>
      <c r="L737" s="111"/>
      <c r="M737" s="111"/>
      <c r="N737" s="112" t="s">
        <v>358</v>
      </c>
      <c r="O737" s="112"/>
      <c r="P737" s="112"/>
      <c r="Q737" s="112"/>
      <c r="R737" s="111" t="s">
        <v>634</v>
      </c>
      <c r="S737" s="111"/>
      <c r="T737" s="111"/>
      <c r="U737" s="111"/>
      <c r="V737" s="111"/>
      <c r="W737" s="111"/>
      <c r="X737" s="111"/>
      <c r="Y737" s="111"/>
      <c r="Z737" s="111"/>
      <c r="AA737" s="112" t="s">
        <v>359</v>
      </c>
      <c r="AB737" s="112"/>
      <c r="AC737" s="112"/>
      <c r="AD737" s="112"/>
      <c r="AE737" s="111" t="s">
        <v>635</v>
      </c>
      <c r="AF737" s="111"/>
      <c r="AG737" s="111"/>
      <c r="AH737" s="111"/>
      <c r="AI737" s="111"/>
      <c r="AJ737" s="111"/>
      <c r="AK737" s="111"/>
      <c r="AL737" s="111"/>
      <c r="AM737" s="111"/>
      <c r="AN737" s="112" t="s">
        <v>360</v>
      </c>
      <c r="AO737" s="112"/>
      <c r="AP737" s="112"/>
      <c r="AQ737" s="112"/>
      <c r="AR737" s="113" t="s">
        <v>636</v>
      </c>
      <c r="AS737" s="114"/>
      <c r="AT737" s="114"/>
      <c r="AU737" s="114"/>
      <c r="AV737" s="114"/>
      <c r="AW737" s="114"/>
      <c r="AX737" s="115"/>
      <c r="AY737" s="89"/>
      <c r="AZ737" s="89"/>
    </row>
    <row r="738" spans="1:52" ht="24.75" customHeight="1" x14ac:dyDescent="0.15">
      <c r="A738" s="116" t="s">
        <v>361</v>
      </c>
      <c r="B738" s="117"/>
      <c r="C738" s="117"/>
      <c r="D738" s="118"/>
      <c r="E738" s="111" t="s">
        <v>637</v>
      </c>
      <c r="F738" s="111"/>
      <c r="G738" s="111"/>
      <c r="H738" s="111"/>
      <c r="I738" s="111"/>
      <c r="J738" s="111"/>
      <c r="K738" s="111"/>
      <c r="L738" s="111"/>
      <c r="M738" s="111"/>
      <c r="N738" s="112" t="s">
        <v>362</v>
      </c>
      <c r="O738" s="112"/>
      <c r="P738" s="112"/>
      <c r="Q738" s="112"/>
      <c r="R738" s="111" t="s">
        <v>638</v>
      </c>
      <c r="S738" s="111"/>
      <c r="T738" s="111"/>
      <c r="U738" s="111"/>
      <c r="V738" s="111"/>
      <c r="W738" s="111"/>
      <c r="X738" s="111"/>
      <c r="Y738" s="111"/>
      <c r="Z738" s="111"/>
      <c r="AA738" s="112" t="s">
        <v>482</v>
      </c>
      <c r="AB738" s="112"/>
      <c r="AC738" s="112"/>
      <c r="AD738" s="112"/>
      <c r="AE738" s="111" t="s">
        <v>639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t="s">
        <v>484</v>
      </c>
      <c r="J739" s="106"/>
      <c r="K739" s="91" t="str">
        <f>IF(OR(I739="　", I739=""), "", "-")</f>
        <v/>
      </c>
      <c r="L739" s="107">
        <v>178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38" t="s">
        <v>592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593</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6"/>
      <c r="B780" s="771"/>
      <c r="C780" s="771"/>
      <c r="D780" s="771"/>
      <c r="E780" s="771"/>
      <c r="F780" s="772"/>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6"/>
      <c r="B781" s="771"/>
      <c r="C781" s="771"/>
      <c r="D781" s="771"/>
      <c r="E781" s="771"/>
      <c r="F781" s="772"/>
      <c r="G781" s="347" t="s">
        <v>620</v>
      </c>
      <c r="H781" s="753"/>
      <c r="I781" s="753"/>
      <c r="J781" s="753"/>
      <c r="K781" s="754"/>
      <c r="L781" s="450" t="s">
        <v>621</v>
      </c>
      <c r="M781" s="451"/>
      <c r="N781" s="451"/>
      <c r="O781" s="451"/>
      <c r="P781" s="451"/>
      <c r="Q781" s="451"/>
      <c r="R781" s="451"/>
      <c r="S781" s="451"/>
      <c r="T781" s="451"/>
      <c r="U781" s="451"/>
      <c r="V781" s="451"/>
      <c r="W781" s="451"/>
      <c r="X781" s="452"/>
      <c r="Y781" s="453">
        <v>70</v>
      </c>
      <c r="Z781" s="454"/>
      <c r="AA781" s="454"/>
      <c r="AB781" s="557"/>
      <c r="AC781" s="447" t="s">
        <v>628</v>
      </c>
      <c r="AD781" s="448"/>
      <c r="AE781" s="448"/>
      <c r="AF781" s="448"/>
      <c r="AG781" s="449"/>
      <c r="AH781" s="450" t="s">
        <v>629</v>
      </c>
      <c r="AI781" s="451"/>
      <c r="AJ781" s="451"/>
      <c r="AK781" s="451"/>
      <c r="AL781" s="451"/>
      <c r="AM781" s="451"/>
      <c r="AN781" s="451"/>
      <c r="AO781" s="451"/>
      <c r="AP781" s="451"/>
      <c r="AQ781" s="451"/>
      <c r="AR781" s="451"/>
      <c r="AS781" s="451"/>
      <c r="AT781" s="452"/>
      <c r="AU781" s="453">
        <v>22</v>
      </c>
      <c r="AV781" s="454"/>
      <c r="AW781" s="454"/>
      <c r="AX781" s="455"/>
    </row>
    <row r="782" spans="1:50" ht="24.75" customHeight="1" x14ac:dyDescent="0.15">
      <c r="A782" s="556"/>
      <c r="B782" s="771"/>
      <c r="C782" s="771"/>
      <c r="D782" s="771"/>
      <c r="E782" s="771"/>
      <c r="F782" s="772"/>
      <c r="G782" s="347" t="s">
        <v>622</v>
      </c>
      <c r="H782" s="753"/>
      <c r="I782" s="753"/>
      <c r="J782" s="753"/>
      <c r="K782" s="754"/>
      <c r="L782" s="400" t="s">
        <v>623</v>
      </c>
      <c r="M782" s="755"/>
      <c r="N782" s="755"/>
      <c r="O782" s="755"/>
      <c r="P782" s="755"/>
      <c r="Q782" s="755"/>
      <c r="R782" s="755"/>
      <c r="S782" s="755"/>
      <c r="T782" s="755"/>
      <c r="U782" s="755"/>
      <c r="V782" s="755"/>
      <c r="W782" s="755"/>
      <c r="X782" s="756"/>
      <c r="Y782" s="397">
        <v>2</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71"/>
      <c r="C783" s="771"/>
      <c r="D783" s="771"/>
      <c r="E783" s="771"/>
      <c r="F783" s="772"/>
      <c r="G783" s="347" t="s">
        <v>624</v>
      </c>
      <c r="H783" s="348"/>
      <c r="I783" s="348"/>
      <c r="J783" s="348"/>
      <c r="K783" s="349"/>
      <c r="L783" s="400" t="s">
        <v>625</v>
      </c>
      <c r="M783" s="401"/>
      <c r="N783" s="401"/>
      <c r="O783" s="401"/>
      <c r="P783" s="401"/>
      <c r="Q783" s="401"/>
      <c r="R783" s="401"/>
      <c r="S783" s="401"/>
      <c r="T783" s="401"/>
      <c r="U783" s="401"/>
      <c r="V783" s="401"/>
      <c r="W783" s="401"/>
      <c r="X783" s="402"/>
      <c r="Y783" s="397">
        <v>1</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71"/>
      <c r="C784" s="771"/>
      <c r="D784" s="771"/>
      <c r="E784" s="771"/>
      <c r="F784" s="772"/>
      <c r="G784" s="347" t="s">
        <v>626</v>
      </c>
      <c r="H784" s="348"/>
      <c r="I784" s="348"/>
      <c r="J784" s="348"/>
      <c r="K784" s="349"/>
      <c r="L784" s="400" t="s">
        <v>627</v>
      </c>
      <c r="M784" s="401"/>
      <c r="N784" s="401"/>
      <c r="O784" s="401"/>
      <c r="P784" s="401"/>
      <c r="Q784" s="401"/>
      <c r="R784" s="401"/>
      <c r="S784" s="401"/>
      <c r="T784" s="401"/>
      <c r="U784" s="401"/>
      <c r="V784" s="401"/>
      <c r="W784" s="401"/>
      <c r="X784" s="402"/>
      <c r="Y784" s="397">
        <v>1</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71"/>
      <c r="C785" s="771"/>
      <c r="D785" s="771"/>
      <c r="E785" s="771"/>
      <c r="F785" s="77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71"/>
      <c r="C786" s="771"/>
      <c r="D786" s="771"/>
      <c r="E786" s="771"/>
      <c r="F786" s="77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71"/>
      <c r="C787" s="771"/>
      <c r="D787" s="771"/>
      <c r="E787" s="771"/>
      <c r="F787" s="77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71"/>
      <c r="C788" s="771"/>
      <c r="D788" s="771"/>
      <c r="E788" s="771"/>
      <c r="F788" s="77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71"/>
      <c r="C789" s="771"/>
      <c r="D789" s="771"/>
      <c r="E789" s="771"/>
      <c r="F789" s="77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71"/>
      <c r="C790" s="771"/>
      <c r="D790" s="771"/>
      <c r="E790" s="771"/>
      <c r="F790" s="77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74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22</v>
      </c>
      <c r="AV791" s="414"/>
      <c r="AW791" s="414"/>
      <c r="AX791" s="416"/>
    </row>
    <row r="792" spans="1:50" ht="24.75" hidden="1" customHeight="1" x14ac:dyDescent="0.15">
      <c r="A792" s="556"/>
      <c r="B792" s="771"/>
      <c r="C792" s="771"/>
      <c r="D792" s="771"/>
      <c r="E792" s="771"/>
      <c r="F792" s="772"/>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6"/>
      <c r="B793" s="771"/>
      <c r="C793" s="771"/>
      <c r="D793" s="771"/>
      <c r="E793" s="771"/>
      <c r="F793" s="772"/>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6"/>
      <c r="B794" s="771"/>
      <c r="C794" s="771"/>
      <c r="D794" s="771"/>
      <c r="E794" s="771"/>
      <c r="F794" s="772"/>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7"/>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6"/>
      <c r="B795" s="771"/>
      <c r="C795" s="771"/>
      <c r="D795" s="771"/>
      <c r="E795" s="771"/>
      <c r="F795" s="77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71"/>
      <c r="C796" s="771"/>
      <c r="D796" s="771"/>
      <c r="E796" s="771"/>
      <c r="F796" s="77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71"/>
      <c r="C797" s="771"/>
      <c r="D797" s="771"/>
      <c r="E797" s="771"/>
      <c r="F797" s="77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71"/>
      <c r="C798" s="771"/>
      <c r="D798" s="771"/>
      <c r="E798" s="771"/>
      <c r="F798" s="77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71"/>
      <c r="C799" s="771"/>
      <c r="D799" s="771"/>
      <c r="E799" s="771"/>
      <c r="F799" s="77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71"/>
      <c r="C800" s="771"/>
      <c r="D800" s="771"/>
      <c r="E800" s="771"/>
      <c r="F800" s="77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71"/>
      <c r="C801" s="771"/>
      <c r="D801" s="771"/>
      <c r="E801" s="771"/>
      <c r="F801" s="77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71"/>
      <c r="C802" s="771"/>
      <c r="D802" s="771"/>
      <c r="E802" s="771"/>
      <c r="F802" s="77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71"/>
      <c r="C803" s="771"/>
      <c r="D803" s="771"/>
      <c r="E803" s="771"/>
      <c r="F803" s="77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71"/>
      <c r="C805" s="771"/>
      <c r="D805" s="771"/>
      <c r="E805" s="771"/>
      <c r="F805" s="772"/>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6"/>
      <c r="B806" s="771"/>
      <c r="C806" s="771"/>
      <c r="D806" s="771"/>
      <c r="E806" s="771"/>
      <c r="F806" s="772"/>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6"/>
      <c r="B807" s="771"/>
      <c r="C807" s="771"/>
      <c r="D807" s="771"/>
      <c r="E807" s="771"/>
      <c r="F807" s="772"/>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7"/>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6"/>
      <c r="B808" s="771"/>
      <c r="C808" s="771"/>
      <c r="D808" s="771"/>
      <c r="E808" s="771"/>
      <c r="F808" s="77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71"/>
      <c r="C809" s="771"/>
      <c r="D809" s="771"/>
      <c r="E809" s="771"/>
      <c r="F809" s="77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71"/>
      <c r="C810" s="771"/>
      <c r="D810" s="771"/>
      <c r="E810" s="771"/>
      <c r="F810" s="77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71"/>
      <c r="C811" s="771"/>
      <c r="D811" s="771"/>
      <c r="E811" s="771"/>
      <c r="F811" s="77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71"/>
      <c r="C812" s="771"/>
      <c r="D812" s="771"/>
      <c r="E812" s="771"/>
      <c r="F812" s="77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71"/>
      <c r="C813" s="771"/>
      <c r="D813" s="771"/>
      <c r="E813" s="771"/>
      <c r="F813" s="77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71"/>
      <c r="C814" s="771"/>
      <c r="D814" s="771"/>
      <c r="E814" s="771"/>
      <c r="F814" s="77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71"/>
      <c r="C815" s="771"/>
      <c r="D815" s="771"/>
      <c r="E815" s="771"/>
      <c r="F815" s="77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71"/>
      <c r="C816" s="771"/>
      <c r="D816" s="771"/>
      <c r="E816" s="771"/>
      <c r="F816" s="77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71"/>
      <c r="C818" s="771"/>
      <c r="D818" s="771"/>
      <c r="E818" s="771"/>
      <c r="F818" s="772"/>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6"/>
      <c r="B819" s="771"/>
      <c r="C819" s="771"/>
      <c r="D819" s="771"/>
      <c r="E819" s="771"/>
      <c r="F819" s="772"/>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6"/>
      <c r="B820" s="771"/>
      <c r="C820" s="771"/>
      <c r="D820" s="771"/>
      <c r="E820" s="771"/>
      <c r="F820" s="772"/>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7"/>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6"/>
      <c r="B821" s="771"/>
      <c r="C821" s="771"/>
      <c r="D821" s="771"/>
      <c r="E821" s="771"/>
      <c r="F821" s="77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71"/>
      <c r="C822" s="771"/>
      <c r="D822" s="771"/>
      <c r="E822" s="771"/>
      <c r="F822" s="77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71"/>
      <c r="C823" s="771"/>
      <c r="D823" s="771"/>
      <c r="E823" s="771"/>
      <c r="F823" s="77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71"/>
      <c r="C824" s="771"/>
      <c r="D824" s="771"/>
      <c r="E824" s="771"/>
      <c r="F824" s="77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71"/>
      <c r="C825" s="771"/>
      <c r="D825" s="771"/>
      <c r="E825" s="771"/>
      <c r="F825" s="77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71"/>
      <c r="C826" s="771"/>
      <c r="D826" s="771"/>
      <c r="E826" s="771"/>
      <c r="F826" s="77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71"/>
      <c r="C827" s="771"/>
      <c r="D827" s="771"/>
      <c r="E827" s="771"/>
      <c r="F827" s="77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71"/>
      <c r="C828" s="771"/>
      <c r="D828" s="771"/>
      <c r="E828" s="771"/>
      <c r="F828" s="77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71"/>
      <c r="C829" s="771"/>
      <c r="D829" s="771"/>
      <c r="E829" s="771"/>
      <c r="F829" s="77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3" t="s">
        <v>486</v>
      </c>
      <c r="AM831" s="964"/>
      <c r="AN831" s="96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52.5" customHeight="1" x14ac:dyDescent="0.15">
      <c r="A837" s="403">
        <v>1</v>
      </c>
      <c r="B837" s="403">
        <v>1</v>
      </c>
      <c r="C837" s="426" t="s">
        <v>594</v>
      </c>
      <c r="D837" s="417"/>
      <c r="E837" s="417"/>
      <c r="F837" s="417"/>
      <c r="G837" s="417"/>
      <c r="H837" s="417"/>
      <c r="I837" s="417"/>
      <c r="J837" s="418">
        <v>9000020341002</v>
      </c>
      <c r="K837" s="419"/>
      <c r="L837" s="419"/>
      <c r="M837" s="419"/>
      <c r="N837" s="419"/>
      <c r="O837" s="419"/>
      <c r="P837" s="315" t="s">
        <v>595</v>
      </c>
      <c r="Q837" s="316"/>
      <c r="R837" s="316"/>
      <c r="S837" s="316"/>
      <c r="T837" s="316"/>
      <c r="U837" s="316"/>
      <c r="V837" s="316"/>
      <c r="W837" s="316"/>
      <c r="X837" s="316"/>
      <c r="Y837" s="317">
        <v>74</v>
      </c>
      <c r="Z837" s="318"/>
      <c r="AA837" s="318"/>
      <c r="AB837" s="319"/>
      <c r="AC837" s="327" t="s">
        <v>526</v>
      </c>
      <c r="AD837" s="425"/>
      <c r="AE837" s="425"/>
      <c r="AF837" s="425"/>
      <c r="AG837" s="425"/>
      <c r="AH837" s="420" t="s">
        <v>590</v>
      </c>
      <c r="AI837" s="421"/>
      <c r="AJ837" s="421"/>
      <c r="AK837" s="421"/>
      <c r="AL837" s="324">
        <v>100</v>
      </c>
      <c r="AM837" s="325"/>
      <c r="AN837" s="325"/>
      <c r="AO837" s="326"/>
      <c r="AP837" s="320" t="s">
        <v>566</v>
      </c>
      <c r="AQ837" s="320"/>
      <c r="AR837" s="320"/>
      <c r="AS837" s="320"/>
      <c r="AT837" s="320"/>
      <c r="AU837" s="320"/>
      <c r="AV837" s="320"/>
      <c r="AW837" s="320"/>
      <c r="AX837" s="320"/>
    </row>
    <row r="838" spans="1:50" ht="47.25" customHeight="1" x14ac:dyDescent="0.15">
      <c r="A838" s="403">
        <v>2</v>
      </c>
      <c r="B838" s="403">
        <v>1</v>
      </c>
      <c r="C838" s="426" t="s">
        <v>596</v>
      </c>
      <c r="D838" s="417"/>
      <c r="E838" s="417"/>
      <c r="F838" s="417"/>
      <c r="G838" s="417"/>
      <c r="H838" s="417"/>
      <c r="I838" s="417"/>
      <c r="J838" s="418">
        <v>6000020422011</v>
      </c>
      <c r="K838" s="419"/>
      <c r="L838" s="419"/>
      <c r="M838" s="419"/>
      <c r="N838" s="419"/>
      <c r="O838" s="419"/>
      <c r="P838" s="315" t="s">
        <v>597</v>
      </c>
      <c r="Q838" s="316"/>
      <c r="R838" s="316"/>
      <c r="S838" s="316"/>
      <c r="T838" s="316"/>
      <c r="U838" s="316"/>
      <c r="V838" s="316"/>
      <c r="W838" s="316"/>
      <c r="X838" s="316"/>
      <c r="Y838" s="317">
        <v>38</v>
      </c>
      <c r="Z838" s="318"/>
      <c r="AA838" s="318"/>
      <c r="AB838" s="319"/>
      <c r="AC838" s="327" t="s">
        <v>526</v>
      </c>
      <c r="AD838" s="327"/>
      <c r="AE838" s="327"/>
      <c r="AF838" s="327"/>
      <c r="AG838" s="327"/>
      <c r="AH838" s="420" t="s">
        <v>590</v>
      </c>
      <c r="AI838" s="421"/>
      <c r="AJ838" s="421"/>
      <c r="AK838" s="421"/>
      <c r="AL838" s="324">
        <v>100</v>
      </c>
      <c r="AM838" s="325"/>
      <c r="AN838" s="325"/>
      <c r="AO838" s="326"/>
      <c r="AP838" s="320" t="s">
        <v>566</v>
      </c>
      <c r="AQ838" s="320"/>
      <c r="AR838" s="320"/>
      <c r="AS838" s="320"/>
      <c r="AT838" s="320"/>
      <c r="AU838" s="320"/>
      <c r="AV838" s="320"/>
      <c r="AW838" s="320"/>
      <c r="AX838" s="320"/>
    </row>
    <row r="839" spans="1:50" ht="49.5" customHeight="1" x14ac:dyDescent="0.15">
      <c r="A839" s="403">
        <v>3</v>
      </c>
      <c r="B839" s="403">
        <v>1</v>
      </c>
      <c r="C839" s="426" t="s">
        <v>598</v>
      </c>
      <c r="D839" s="417"/>
      <c r="E839" s="417"/>
      <c r="F839" s="417"/>
      <c r="G839" s="417"/>
      <c r="H839" s="417"/>
      <c r="I839" s="417"/>
      <c r="J839" s="418">
        <v>7000020340006</v>
      </c>
      <c r="K839" s="419"/>
      <c r="L839" s="419"/>
      <c r="M839" s="419"/>
      <c r="N839" s="419"/>
      <c r="O839" s="419"/>
      <c r="P839" s="315" t="s">
        <v>597</v>
      </c>
      <c r="Q839" s="316"/>
      <c r="R839" s="316"/>
      <c r="S839" s="316"/>
      <c r="T839" s="316"/>
      <c r="U839" s="316"/>
      <c r="V839" s="316"/>
      <c r="W839" s="316"/>
      <c r="X839" s="316"/>
      <c r="Y839" s="317">
        <v>28</v>
      </c>
      <c r="Z839" s="318"/>
      <c r="AA839" s="318"/>
      <c r="AB839" s="319"/>
      <c r="AC839" s="327" t="s">
        <v>526</v>
      </c>
      <c r="AD839" s="327"/>
      <c r="AE839" s="327"/>
      <c r="AF839" s="327"/>
      <c r="AG839" s="327"/>
      <c r="AH839" s="322" t="s">
        <v>590</v>
      </c>
      <c r="AI839" s="323"/>
      <c r="AJ839" s="323"/>
      <c r="AK839" s="323"/>
      <c r="AL839" s="324">
        <v>100</v>
      </c>
      <c r="AM839" s="325"/>
      <c r="AN839" s="325"/>
      <c r="AO839" s="326"/>
      <c r="AP839" s="320" t="s">
        <v>590</v>
      </c>
      <c r="AQ839" s="320"/>
      <c r="AR839" s="320"/>
      <c r="AS839" s="320"/>
      <c r="AT839" s="320"/>
      <c r="AU839" s="320"/>
      <c r="AV839" s="320"/>
      <c r="AW839" s="320"/>
      <c r="AX839" s="320"/>
    </row>
    <row r="840" spans="1:50" ht="45.75" customHeight="1" x14ac:dyDescent="0.15">
      <c r="A840" s="403">
        <v>4</v>
      </c>
      <c r="B840" s="403">
        <v>1</v>
      </c>
      <c r="C840" s="426" t="s">
        <v>599</v>
      </c>
      <c r="D840" s="417"/>
      <c r="E840" s="417"/>
      <c r="F840" s="417"/>
      <c r="G840" s="417"/>
      <c r="H840" s="417"/>
      <c r="I840" s="417"/>
      <c r="J840" s="418">
        <v>4000020270008</v>
      </c>
      <c r="K840" s="419"/>
      <c r="L840" s="419"/>
      <c r="M840" s="419"/>
      <c r="N840" s="419"/>
      <c r="O840" s="419"/>
      <c r="P840" s="315" t="s">
        <v>597</v>
      </c>
      <c r="Q840" s="316"/>
      <c r="R840" s="316"/>
      <c r="S840" s="316"/>
      <c r="T840" s="316"/>
      <c r="U840" s="316"/>
      <c r="V840" s="316"/>
      <c r="W840" s="316"/>
      <c r="X840" s="316"/>
      <c r="Y840" s="317">
        <v>11</v>
      </c>
      <c r="Z840" s="318"/>
      <c r="AA840" s="318"/>
      <c r="AB840" s="319"/>
      <c r="AC840" s="327" t="s">
        <v>526</v>
      </c>
      <c r="AD840" s="327"/>
      <c r="AE840" s="327"/>
      <c r="AF840" s="327"/>
      <c r="AG840" s="327"/>
      <c r="AH840" s="322" t="s">
        <v>566</v>
      </c>
      <c r="AI840" s="323"/>
      <c r="AJ840" s="323"/>
      <c r="AK840" s="323"/>
      <c r="AL840" s="324">
        <v>100</v>
      </c>
      <c r="AM840" s="325"/>
      <c r="AN840" s="325"/>
      <c r="AO840" s="326"/>
      <c r="AP840" s="320" t="s">
        <v>590</v>
      </c>
      <c r="AQ840" s="320"/>
      <c r="AR840" s="320"/>
      <c r="AS840" s="320"/>
      <c r="AT840" s="320"/>
      <c r="AU840" s="320"/>
      <c r="AV840" s="320"/>
      <c r="AW840" s="320"/>
      <c r="AX840" s="320"/>
    </row>
    <row r="841" spans="1:50" ht="49.5" customHeight="1" x14ac:dyDescent="0.15">
      <c r="A841" s="403">
        <v>5</v>
      </c>
      <c r="B841" s="403">
        <v>1</v>
      </c>
      <c r="C841" s="426" t="s">
        <v>600</v>
      </c>
      <c r="D841" s="417"/>
      <c r="E841" s="417"/>
      <c r="F841" s="417"/>
      <c r="G841" s="417"/>
      <c r="H841" s="417"/>
      <c r="I841" s="417"/>
      <c r="J841" s="418">
        <v>2000020350001</v>
      </c>
      <c r="K841" s="419"/>
      <c r="L841" s="419"/>
      <c r="M841" s="419"/>
      <c r="N841" s="419"/>
      <c r="O841" s="419"/>
      <c r="P841" s="315" t="s">
        <v>597</v>
      </c>
      <c r="Q841" s="316"/>
      <c r="R841" s="316"/>
      <c r="S841" s="316"/>
      <c r="T841" s="316"/>
      <c r="U841" s="316"/>
      <c r="V841" s="316"/>
      <c r="W841" s="316"/>
      <c r="X841" s="316"/>
      <c r="Y841" s="317">
        <v>8</v>
      </c>
      <c r="Z841" s="318"/>
      <c r="AA841" s="318"/>
      <c r="AB841" s="319"/>
      <c r="AC841" s="321" t="s">
        <v>526</v>
      </c>
      <c r="AD841" s="321"/>
      <c r="AE841" s="321"/>
      <c r="AF841" s="321"/>
      <c r="AG841" s="321"/>
      <c r="AH841" s="322" t="s">
        <v>566</v>
      </c>
      <c r="AI841" s="323"/>
      <c r="AJ841" s="323"/>
      <c r="AK841" s="323"/>
      <c r="AL841" s="324">
        <v>100</v>
      </c>
      <c r="AM841" s="325"/>
      <c r="AN841" s="325"/>
      <c r="AO841" s="326"/>
      <c r="AP841" s="320" t="s">
        <v>590</v>
      </c>
      <c r="AQ841" s="320"/>
      <c r="AR841" s="320"/>
      <c r="AS841" s="320"/>
      <c r="AT841" s="320"/>
      <c r="AU841" s="320"/>
      <c r="AV841" s="320"/>
      <c r="AW841" s="320"/>
      <c r="AX841" s="320"/>
    </row>
    <row r="842" spans="1:50" ht="45.75" customHeight="1" x14ac:dyDescent="0.15">
      <c r="A842" s="403">
        <v>6</v>
      </c>
      <c r="B842" s="403">
        <v>1</v>
      </c>
      <c r="C842" s="426" t="s">
        <v>601</v>
      </c>
      <c r="D842" s="417"/>
      <c r="E842" s="417"/>
      <c r="F842" s="417"/>
      <c r="G842" s="417"/>
      <c r="H842" s="417"/>
      <c r="I842" s="417"/>
      <c r="J842" s="418">
        <v>4000020420000</v>
      </c>
      <c r="K842" s="419"/>
      <c r="L842" s="419"/>
      <c r="M842" s="419"/>
      <c r="N842" s="419"/>
      <c r="O842" s="419"/>
      <c r="P842" s="315" t="s">
        <v>597</v>
      </c>
      <c r="Q842" s="316"/>
      <c r="R842" s="316"/>
      <c r="S842" s="316"/>
      <c r="T842" s="316"/>
      <c r="U842" s="316"/>
      <c r="V842" s="316"/>
      <c r="W842" s="316"/>
      <c r="X842" s="316"/>
      <c r="Y842" s="317">
        <v>7</v>
      </c>
      <c r="Z842" s="318"/>
      <c r="AA842" s="318"/>
      <c r="AB842" s="319"/>
      <c r="AC842" s="321" t="s">
        <v>526</v>
      </c>
      <c r="AD842" s="321"/>
      <c r="AE842" s="321"/>
      <c r="AF842" s="321"/>
      <c r="AG842" s="321"/>
      <c r="AH842" s="322" t="s">
        <v>602</v>
      </c>
      <c r="AI842" s="323"/>
      <c r="AJ842" s="323"/>
      <c r="AK842" s="323"/>
      <c r="AL842" s="324">
        <v>100</v>
      </c>
      <c r="AM842" s="325"/>
      <c r="AN842" s="325"/>
      <c r="AO842" s="326"/>
      <c r="AP842" s="320" t="s">
        <v>566</v>
      </c>
      <c r="AQ842" s="320"/>
      <c r="AR842" s="320"/>
      <c r="AS842" s="320"/>
      <c r="AT842" s="320"/>
      <c r="AU842" s="320"/>
      <c r="AV842" s="320"/>
      <c r="AW842" s="320"/>
      <c r="AX842" s="320"/>
    </row>
    <row r="843" spans="1:50" ht="50.25" customHeight="1" x14ac:dyDescent="0.15">
      <c r="A843" s="403">
        <v>7</v>
      </c>
      <c r="B843" s="403">
        <v>1</v>
      </c>
      <c r="C843" s="426" t="s">
        <v>603</v>
      </c>
      <c r="D843" s="417"/>
      <c r="E843" s="417"/>
      <c r="F843" s="417"/>
      <c r="G843" s="417"/>
      <c r="H843" s="417"/>
      <c r="I843" s="417"/>
      <c r="J843" s="418">
        <v>1000020140007</v>
      </c>
      <c r="K843" s="419"/>
      <c r="L843" s="419"/>
      <c r="M843" s="419"/>
      <c r="N843" s="419"/>
      <c r="O843" s="419"/>
      <c r="P843" s="315" t="s">
        <v>597</v>
      </c>
      <c r="Q843" s="316"/>
      <c r="R843" s="316"/>
      <c r="S843" s="316"/>
      <c r="T843" s="316"/>
      <c r="U843" s="316"/>
      <c r="V843" s="316"/>
      <c r="W843" s="316"/>
      <c r="X843" s="316"/>
      <c r="Y843" s="317">
        <v>7</v>
      </c>
      <c r="Z843" s="318"/>
      <c r="AA843" s="318"/>
      <c r="AB843" s="319"/>
      <c r="AC843" s="321" t="s">
        <v>526</v>
      </c>
      <c r="AD843" s="321"/>
      <c r="AE843" s="321"/>
      <c r="AF843" s="321"/>
      <c r="AG843" s="321"/>
      <c r="AH843" s="322" t="s">
        <v>566</v>
      </c>
      <c r="AI843" s="323"/>
      <c r="AJ843" s="323"/>
      <c r="AK843" s="323"/>
      <c r="AL843" s="324">
        <v>100</v>
      </c>
      <c r="AM843" s="325"/>
      <c r="AN843" s="325"/>
      <c r="AO843" s="326"/>
      <c r="AP843" s="320" t="s">
        <v>566</v>
      </c>
      <c r="AQ843" s="320"/>
      <c r="AR843" s="320"/>
      <c r="AS843" s="320"/>
      <c r="AT843" s="320"/>
      <c r="AU843" s="320"/>
      <c r="AV843" s="320"/>
      <c r="AW843" s="320"/>
      <c r="AX843" s="320"/>
    </row>
    <row r="844" spans="1:50" ht="51.75" customHeight="1" x14ac:dyDescent="0.15">
      <c r="A844" s="403">
        <v>8</v>
      </c>
      <c r="B844" s="403">
        <v>1</v>
      </c>
      <c r="C844" s="426" t="s">
        <v>605</v>
      </c>
      <c r="D844" s="417"/>
      <c r="E844" s="417"/>
      <c r="F844" s="417"/>
      <c r="G844" s="417"/>
      <c r="H844" s="417"/>
      <c r="I844" s="417"/>
      <c r="J844" s="418">
        <v>8000020280003</v>
      </c>
      <c r="K844" s="419"/>
      <c r="L844" s="419"/>
      <c r="M844" s="419"/>
      <c r="N844" s="419"/>
      <c r="O844" s="419"/>
      <c r="P844" s="315" t="s">
        <v>597</v>
      </c>
      <c r="Q844" s="316"/>
      <c r="R844" s="316"/>
      <c r="S844" s="316"/>
      <c r="T844" s="316"/>
      <c r="U844" s="316"/>
      <c r="V844" s="316"/>
      <c r="W844" s="316"/>
      <c r="X844" s="316"/>
      <c r="Y844" s="317">
        <v>6</v>
      </c>
      <c r="Z844" s="318"/>
      <c r="AA844" s="318"/>
      <c r="AB844" s="319"/>
      <c r="AC844" s="321" t="s">
        <v>526</v>
      </c>
      <c r="AD844" s="321"/>
      <c r="AE844" s="321"/>
      <c r="AF844" s="321"/>
      <c r="AG844" s="321"/>
      <c r="AH844" s="322" t="s">
        <v>590</v>
      </c>
      <c r="AI844" s="323"/>
      <c r="AJ844" s="323"/>
      <c r="AK844" s="323"/>
      <c r="AL844" s="324">
        <v>100</v>
      </c>
      <c r="AM844" s="325"/>
      <c r="AN844" s="325"/>
      <c r="AO844" s="326"/>
      <c r="AP844" s="320" t="s">
        <v>566</v>
      </c>
      <c r="AQ844" s="320"/>
      <c r="AR844" s="320"/>
      <c r="AS844" s="320"/>
      <c r="AT844" s="320"/>
      <c r="AU844" s="320"/>
      <c r="AV844" s="320"/>
      <c r="AW844" s="320"/>
      <c r="AX844" s="320"/>
    </row>
    <row r="845" spans="1:50" ht="49.5" customHeight="1" x14ac:dyDescent="0.15">
      <c r="A845" s="403">
        <v>9</v>
      </c>
      <c r="B845" s="403">
        <v>1</v>
      </c>
      <c r="C845" s="426" t="s">
        <v>604</v>
      </c>
      <c r="D845" s="417"/>
      <c r="E845" s="417"/>
      <c r="F845" s="417"/>
      <c r="G845" s="417"/>
      <c r="H845" s="417"/>
      <c r="I845" s="417"/>
      <c r="J845" s="418">
        <v>6000020400009</v>
      </c>
      <c r="K845" s="419"/>
      <c r="L845" s="419"/>
      <c r="M845" s="419"/>
      <c r="N845" s="419"/>
      <c r="O845" s="419"/>
      <c r="P845" s="315" t="s">
        <v>597</v>
      </c>
      <c r="Q845" s="316"/>
      <c r="R845" s="316"/>
      <c r="S845" s="316"/>
      <c r="T845" s="316"/>
      <c r="U845" s="316"/>
      <c r="V845" s="316"/>
      <c r="W845" s="316"/>
      <c r="X845" s="316"/>
      <c r="Y845" s="317">
        <v>5</v>
      </c>
      <c r="Z845" s="318"/>
      <c r="AA845" s="318"/>
      <c r="AB845" s="319"/>
      <c r="AC845" s="321" t="s">
        <v>526</v>
      </c>
      <c r="AD845" s="321"/>
      <c r="AE845" s="321"/>
      <c r="AF845" s="321"/>
      <c r="AG845" s="321"/>
      <c r="AH845" s="322" t="s">
        <v>590</v>
      </c>
      <c r="AI845" s="323"/>
      <c r="AJ845" s="323"/>
      <c r="AK845" s="323"/>
      <c r="AL845" s="324">
        <v>100</v>
      </c>
      <c r="AM845" s="325"/>
      <c r="AN845" s="325"/>
      <c r="AO845" s="326"/>
      <c r="AP845" s="320" t="s">
        <v>566</v>
      </c>
      <c r="AQ845" s="320"/>
      <c r="AR845" s="320"/>
      <c r="AS845" s="320"/>
      <c r="AT845" s="320"/>
      <c r="AU845" s="320"/>
      <c r="AV845" s="320"/>
      <c r="AW845" s="320"/>
      <c r="AX845" s="320"/>
    </row>
    <row r="846" spans="1:50" ht="47.25" customHeight="1" x14ac:dyDescent="0.15">
      <c r="A846" s="403">
        <v>10</v>
      </c>
      <c r="B846" s="403">
        <v>1</v>
      </c>
      <c r="C846" s="426" t="s">
        <v>606</v>
      </c>
      <c r="D846" s="417"/>
      <c r="E846" s="417"/>
      <c r="F846" s="417"/>
      <c r="G846" s="417"/>
      <c r="H846" s="417"/>
      <c r="I846" s="417"/>
      <c r="J846" s="418">
        <v>4000020120006</v>
      </c>
      <c r="K846" s="419"/>
      <c r="L846" s="419"/>
      <c r="M846" s="419"/>
      <c r="N846" s="419"/>
      <c r="O846" s="419"/>
      <c r="P846" s="315" t="s">
        <v>607</v>
      </c>
      <c r="Q846" s="316"/>
      <c r="R846" s="316"/>
      <c r="S846" s="316"/>
      <c r="T846" s="316"/>
      <c r="U846" s="316"/>
      <c r="V846" s="316"/>
      <c r="W846" s="316"/>
      <c r="X846" s="316"/>
      <c r="Y846" s="317">
        <v>5</v>
      </c>
      <c r="Z846" s="318"/>
      <c r="AA846" s="318"/>
      <c r="AB846" s="319"/>
      <c r="AC846" s="321" t="s">
        <v>526</v>
      </c>
      <c r="AD846" s="321"/>
      <c r="AE846" s="321"/>
      <c r="AF846" s="321"/>
      <c r="AG846" s="321"/>
      <c r="AH846" s="322" t="s">
        <v>590</v>
      </c>
      <c r="AI846" s="323"/>
      <c r="AJ846" s="323"/>
      <c r="AK846" s="323"/>
      <c r="AL846" s="324">
        <v>100</v>
      </c>
      <c r="AM846" s="325"/>
      <c r="AN846" s="325"/>
      <c r="AO846" s="326"/>
      <c r="AP846" s="320" t="s">
        <v>590</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17" t="s">
        <v>608</v>
      </c>
      <c r="D870" s="417"/>
      <c r="E870" s="417"/>
      <c r="F870" s="417"/>
      <c r="G870" s="417"/>
      <c r="H870" s="417"/>
      <c r="I870" s="417"/>
      <c r="J870" s="418" t="s">
        <v>466</v>
      </c>
      <c r="K870" s="419"/>
      <c r="L870" s="419"/>
      <c r="M870" s="419"/>
      <c r="N870" s="419"/>
      <c r="O870" s="419"/>
      <c r="P870" s="316" t="s">
        <v>609</v>
      </c>
      <c r="Q870" s="316"/>
      <c r="R870" s="316"/>
      <c r="S870" s="316"/>
      <c r="T870" s="316"/>
      <c r="U870" s="316"/>
      <c r="V870" s="316"/>
      <c r="W870" s="316"/>
      <c r="X870" s="316"/>
      <c r="Y870" s="317">
        <v>22</v>
      </c>
      <c r="Z870" s="318"/>
      <c r="AA870" s="318"/>
      <c r="AB870" s="319"/>
      <c r="AC870" s="327" t="s">
        <v>526</v>
      </c>
      <c r="AD870" s="425"/>
      <c r="AE870" s="425"/>
      <c r="AF870" s="425"/>
      <c r="AG870" s="425"/>
      <c r="AH870" s="420" t="s">
        <v>619</v>
      </c>
      <c r="AI870" s="421"/>
      <c r="AJ870" s="421"/>
      <c r="AK870" s="421"/>
      <c r="AL870" s="324">
        <v>100</v>
      </c>
      <c r="AM870" s="325"/>
      <c r="AN870" s="325"/>
      <c r="AO870" s="326"/>
      <c r="AP870" s="320" t="s">
        <v>619</v>
      </c>
      <c r="AQ870" s="320"/>
      <c r="AR870" s="320"/>
      <c r="AS870" s="320"/>
      <c r="AT870" s="320"/>
      <c r="AU870" s="320"/>
      <c r="AV870" s="320"/>
      <c r="AW870" s="320"/>
      <c r="AX870" s="320"/>
    </row>
    <row r="871" spans="1:50" ht="30" customHeight="1" x14ac:dyDescent="0.15">
      <c r="A871" s="403">
        <v>2</v>
      </c>
      <c r="B871" s="403">
        <v>1</v>
      </c>
      <c r="C871" s="417" t="s">
        <v>610</v>
      </c>
      <c r="D871" s="417"/>
      <c r="E871" s="417"/>
      <c r="F871" s="417"/>
      <c r="G871" s="417"/>
      <c r="H871" s="417"/>
      <c r="I871" s="417"/>
      <c r="J871" s="418" t="s">
        <v>466</v>
      </c>
      <c r="K871" s="419"/>
      <c r="L871" s="419"/>
      <c r="M871" s="419"/>
      <c r="N871" s="419"/>
      <c r="O871" s="419"/>
      <c r="P871" s="316" t="s">
        <v>609</v>
      </c>
      <c r="Q871" s="316"/>
      <c r="R871" s="316"/>
      <c r="S871" s="316"/>
      <c r="T871" s="316"/>
      <c r="U871" s="316"/>
      <c r="V871" s="316"/>
      <c r="W871" s="316"/>
      <c r="X871" s="316"/>
      <c r="Y871" s="317">
        <v>8</v>
      </c>
      <c r="Z871" s="318"/>
      <c r="AA871" s="318"/>
      <c r="AB871" s="319"/>
      <c r="AC871" s="327" t="s">
        <v>526</v>
      </c>
      <c r="AD871" s="425"/>
      <c r="AE871" s="425"/>
      <c r="AF871" s="425"/>
      <c r="AG871" s="425"/>
      <c r="AH871" s="420" t="s">
        <v>619</v>
      </c>
      <c r="AI871" s="421"/>
      <c r="AJ871" s="421"/>
      <c r="AK871" s="421"/>
      <c r="AL871" s="324">
        <v>100</v>
      </c>
      <c r="AM871" s="325"/>
      <c r="AN871" s="325"/>
      <c r="AO871" s="326"/>
      <c r="AP871" s="320" t="s">
        <v>619</v>
      </c>
      <c r="AQ871" s="320"/>
      <c r="AR871" s="320"/>
      <c r="AS871" s="320"/>
      <c r="AT871" s="320"/>
      <c r="AU871" s="320"/>
      <c r="AV871" s="320"/>
      <c r="AW871" s="320"/>
      <c r="AX871" s="320"/>
    </row>
    <row r="872" spans="1:50" ht="30" customHeight="1" x14ac:dyDescent="0.15">
      <c r="A872" s="403">
        <v>3</v>
      </c>
      <c r="B872" s="403">
        <v>1</v>
      </c>
      <c r="C872" s="426" t="s">
        <v>611</v>
      </c>
      <c r="D872" s="417"/>
      <c r="E872" s="417"/>
      <c r="F872" s="417"/>
      <c r="G872" s="417"/>
      <c r="H872" s="417"/>
      <c r="I872" s="417"/>
      <c r="J872" s="418" t="s">
        <v>466</v>
      </c>
      <c r="K872" s="419"/>
      <c r="L872" s="419"/>
      <c r="M872" s="419"/>
      <c r="N872" s="419"/>
      <c r="O872" s="419"/>
      <c r="P872" s="315" t="s">
        <v>609</v>
      </c>
      <c r="Q872" s="316"/>
      <c r="R872" s="316"/>
      <c r="S872" s="316"/>
      <c r="T872" s="316"/>
      <c r="U872" s="316"/>
      <c r="V872" s="316"/>
      <c r="W872" s="316"/>
      <c r="X872" s="316"/>
      <c r="Y872" s="317">
        <v>4</v>
      </c>
      <c r="Z872" s="318"/>
      <c r="AA872" s="318"/>
      <c r="AB872" s="319"/>
      <c r="AC872" s="327" t="s">
        <v>526</v>
      </c>
      <c r="AD872" s="425"/>
      <c r="AE872" s="425"/>
      <c r="AF872" s="425"/>
      <c r="AG872" s="425"/>
      <c r="AH872" s="322" t="s">
        <v>619</v>
      </c>
      <c r="AI872" s="323"/>
      <c r="AJ872" s="323"/>
      <c r="AK872" s="323"/>
      <c r="AL872" s="324">
        <v>100</v>
      </c>
      <c r="AM872" s="325"/>
      <c r="AN872" s="325"/>
      <c r="AO872" s="326"/>
      <c r="AP872" s="320" t="s">
        <v>619</v>
      </c>
      <c r="AQ872" s="320"/>
      <c r="AR872" s="320"/>
      <c r="AS872" s="320"/>
      <c r="AT872" s="320"/>
      <c r="AU872" s="320"/>
      <c r="AV872" s="320"/>
      <c r="AW872" s="320"/>
      <c r="AX872" s="320"/>
    </row>
    <row r="873" spans="1:50" ht="30" customHeight="1" x14ac:dyDescent="0.15">
      <c r="A873" s="403">
        <v>4</v>
      </c>
      <c r="B873" s="403">
        <v>1</v>
      </c>
      <c r="C873" s="426" t="s">
        <v>612</v>
      </c>
      <c r="D873" s="417"/>
      <c r="E873" s="417"/>
      <c r="F873" s="417"/>
      <c r="G873" s="417"/>
      <c r="H873" s="417"/>
      <c r="I873" s="417"/>
      <c r="J873" s="418" t="s">
        <v>466</v>
      </c>
      <c r="K873" s="419"/>
      <c r="L873" s="419"/>
      <c r="M873" s="419"/>
      <c r="N873" s="419"/>
      <c r="O873" s="419"/>
      <c r="P873" s="315" t="s">
        <v>609</v>
      </c>
      <c r="Q873" s="316"/>
      <c r="R873" s="316"/>
      <c r="S873" s="316"/>
      <c r="T873" s="316"/>
      <c r="U873" s="316"/>
      <c r="V873" s="316"/>
      <c r="W873" s="316"/>
      <c r="X873" s="316"/>
      <c r="Y873" s="317">
        <v>4</v>
      </c>
      <c r="Z873" s="318"/>
      <c r="AA873" s="318"/>
      <c r="AB873" s="319"/>
      <c r="AC873" s="327" t="s">
        <v>526</v>
      </c>
      <c r="AD873" s="425"/>
      <c r="AE873" s="425"/>
      <c r="AF873" s="425"/>
      <c r="AG873" s="425"/>
      <c r="AH873" s="322" t="s">
        <v>619</v>
      </c>
      <c r="AI873" s="323"/>
      <c r="AJ873" s="323"/>
      <c r="AK873" s="323"/>
      <c r="AL873" s="324">
        <v>100</v>
      </c>
      <c r="AM873" s="325"/>
      <c r="AN873" s="325"/>
      <c r="AO873" s="326"/>
      <c r="AP873" s="320" t="s">
        <v>619</v>
      </c>
      <c r="AQ873" s="320"/>
      <c r="AR873" s="320"/>
      <c r="AS873" s="320"/>
      <c r="AT873" s="320"/>
      <c r="AU873" s="320"/>
      <c r="AV873" s="320"/>
      <c r="AW873" s="320"/>
      <c r="AX873" s="320"/>
    </row>
    <row r="874" spans="1:50" ht="30" customHeight="1" x14ac:dyDescent="0.15">
      <c r="A874" s="403">
        <v>5</v>
      </c>
      <c r="B874" s="403">
        <v>1</v>
      </c>
      <c r="C874" s="417" t="s">
        <v>613</v>
      </c>
      <c r="D874" s="417"/>
      <c r="E874" s="417"/>
      <c r="F874" s="417"/>
      <c r="G874" s="417"/>
      <c r="H874" s="417"/>
      <c r="I874" s="417"/>
      <c r="J874" s="418" t="s">
        <v>466</v>
      </c>
      <c r="K874" s="419"/>
      <c r="L874" s="419"/>
      <c r="M874" s="419"/>
      <c r="N874" s="419"/>
      <c r="O874" s="419"/>
      <c r="P874" s="316" t="s">
        <v>609</v>
      </c>
      <c r="Q874" s="316"/>
      <c r="R874" s="316"/>
      <c r="S874" s="316"/>
      <c r="T874" s="316"/>
      <c r="U874" s="316"/>
      <c r="V874" s="316"/>
      <c r="W874" s="316"/>
      <c r="X874" s="316"/>
      <c r="Y874" s="317">
        <v>4</v>
      </c>
      <c r="Z874" s="318"/>
      <c r="AA874" s="318"/>
      <c r="AB874" s="319"/>
      <c r="AC874" s="327" t="s">
        <v>526</v>
      </c>
      <c r="AD874" s="425"/>
      <c r="AE874" s="425"/>
      <c r="AF874" s="425"/>
      <c r="AG874" s="425"/>
      <c r="AH874" s="322" t="s">
        <v>619</v>
      </c>
      <c r="AI874" s="323"/>
      <c r="AJ874" s="323"/>
      <c r="AK874" s="323"/>
      <c r="AL874" s="324">
        <v>100</v>
      </c>
      <c r="AM874" s="325"/>
      <c r="AN874" s="325"/>
      <c r="AO874" s="326"/>
      <c r="AP874" s="320" t="s">
        <v>619</v>
      </c>
      <c r="AQ874" s="320"/>
      <c r="AR874" s="320"/>
      <c r="AS874" s="320"/>
      <c r="AT874" s="320"/>
      <c r="AU874" s="320"/>
      <c r="AV874" s="320"/>
      <c r="AW874" s="320"/>
      <c r="AX874" s="320"/>
    </row>
    <row r="875" spans="1:50" ht="30" customHeight="1" x14ac:dyDescent="0.15">
      <c r="A875" s="403">
        <v>6</v>
      </c>
      <c r="B875" s="403">
        <v>1</v>
      </c>
      <c r="C875" s="417" t="s">
        <v>614</v>
      </c>
      <c r="D875" s="417"/>
      <c r="E875" s="417"/>
      <c r="F875" s="417"/>
      <c r="G875" s="417"/>
      <c r="H875" s="417"/>
      <c r="I875" s="417"/>
      <c r="J875" s="418" t="s">
        <v>466</v>
      </c>
      <c r="K875" s="419"/>
      <c r="L875" s="419"/>
      <c r="M875" s="419"/>
      <c r="N875" s="419"/>
      <c r="O875" s="419"/>
      <c r="P875" s="316" t="s">
        <v>609</v>
      </c>
      <c r="Q875" s="316"/>
      <c r="R875" s="316"/>
      <c r="S875" s="316"/>
      <c r="T875" s="316"/>
      <c r="U875" s="316"/>
      <c r="V875" s="316"/>
      <c r="W875" s="316"/>
      <c r="X875" s="316"/>
      <c r="Y875" s="317">
        <v>2</v>
      </c>
      <c r="Z875" s="318"/>
      <c r="AA875" s="318"/>
      <c r="AB875" s="319"/>
      <c r="AC875" s="327" t="s">
        <v>526</v>
      </c>
      <c r="AD875" s="425"/>
      <c r="AE875" s="425"/>
      <c r="AF875" s="425"/>
      <c r="AG875" s="425"/>
      <c r="AH875" s="322" t="s">
        <v>619</v>
      </c>
      <c r="AI875" s="323"/>
      <c r="AJ875" s="323"/>
      <c r="AK875" s="323"/>
      <c r="AL875" s="324">
        <v>100</v>
      </c>
      <c r="AM875" s="325"/>
      <c r="AN875" s="325"/>
      <c r="AO875" s="326"/>
      <c r="AP875" s="320" t="s">
        <v>619</v>
      </c>
      <c r="AQ875" s="320"/>
      <c r="AR875" s="320"/>
      <c r="AS875" s="320"/>
      <c r="AT875" s="320"/>
      <c r="AU875" s="320"/>
      <c r="AV875" s="320"/>
      <c r="AW875" s="320"/>
      <c r="AX875" s="320"/>
    </row>
    <row r="876" spans="1:50" ht="30" customHeight="1" x14ac:dyDescent="0.15">
      <c r="A876" s="403">
        <v>7</v>
      </c>
      <c r="B876" s="403">
        <v>1</v>
      </c>
      <c r="C876" s="417" t="s">
        <v>615</v>
      </c>
      <c r="D876" s="417"/>
      <c r="E876" s="417"/>
      <c r="F876" s="417"/>
      <c r="G876" s="417"/>
      <c r="H876" s="417"/>
      <c r="I876" s="417"/>
      <c r="J876" s="418" t="s">
        <v>466</v>
      </c>
      <c r="K876" s="419"/>
      <c r="L876" s="419"/>
      <c r="M876" s="419"/>
      <c r="N876" s="419"/>
      <c r="O876" s="419"/>
      <c r="P876" s="316" t="s">
        <v>609</v>
      </c>
      <c r="Q876" s="316"/>
      <c r="R876" s="316"/>
      <c r="S876" s="316"/>
      <c r="T876" s="316"/>
      <c r="U876" s="316"/>
      <c r="V876" s="316"/>
      <c r="W876" s="316"/>
      <c r="X876" s="316"/>
      <c r="Y876" s="317">
        <v>2</v>
      </c>
      <c r="Z876" s="318"/>
      <c r="AA876" s="318"/>
      <c r="AB876" s="319"/>
      <c r="AC876" s="327" t="s">
        <v>526</v>
      </c>
      <c r="AD876" s="425"/>
      <c r="AE876" s="425"/>
      <c r="AF876" s="425"/>
      <c r="AG876" s="425"/>
      <c r="AH876" s="322" t="s">
        <v>619</v>
      </c>
      <c r="AI876" s="323"/>
      <c r="AJ876" s="323"/>
      <c r="AK876" s="323"/>
      <c r="AL876" s="324">
        <v>100</v>
      </c>
      <c r="AM876" s="325"/>
      <c r="AN876" s="325"/>
      <c r="AO876" s="326"/>
      <c r="AP876" s="320" t="s">
        <v>619</v>
      </c>
      <c r="AQ876" s="320"/>
      <c r="AR876" s="320"/>
      <c r="AS876" s="320"/>
      <c r="AT876" s="320"/>
      <c r="AU876" s="320"/>
      <c r="AV876" s="320"/>
      <c r="AW876" s="320"/>
      <c r="AX876" s="320"/>
    </row>
    <row r="877" spans="1:50" ht="30" customHeight="1" x14ac:dyDescent="0.15">
      <c r="A877" s="403">
        <v>8</v>
      </c>
      <c r="B877" s="403">
        <v>1</v>
      </c>
      <c r="C877" s="417" t="s">
        <v>616</v>
      </c>
      <c r="D877" s="417"/>
      <c r="E877" s="417"/>
      <c r="F877" s="417"/>
      <c r="G877" s="417"/>
      <c r="H877" s="417"/>
      <c r="I877" s="417"/>
      <c r="J877" s="418" t="s">
        <v>466</v>
      </c>
      <c r="K877" s="419"/>
      <c r="L877" s="419"/>
      <c r="M877" s="419"/>
      <c r="N877" s="419"/>
      <c r="O877" s="419"/>
      <c r="P877" s="316" t="s">
        <v>609</v>
      </c>
      <c r="Q877" s="316"/>
      <c r="R877" s="316"/>
      <c r="S877" s="316"/>
      <c r="T877" s="316"/>
      <c r="U877" s="316"/>
      <c r="V877" s="316"/>
      <c r="W877" s="316"/>
      <c r="X877" s="316"/>
      <c r="Y877" s="317">
        <v>2</v>
      </c>
      <c r="Z877" s="318"/>
      <c r="AA877" s="318"/>
      <c r="AB877" s="319"/>
      <c r="AC877" s="327" t="s">
        <v>526</v>
      </c>
      <c r="AD877" s="425"/>
      <c r="AE877" s="425"/>
      <c r="AF877" s="425"/>
      <c r="AG877" s="425"/>
      <c r="AH877" s="322" t="s">
        <v>619</v>
      </c>
      <c r="AI877" s="323"/>
      <c r="AJ877" s="323"/>
      <c r="AK877" s="323"/>
      <c r="AL877" s="324">
        <v>100</v>
      </c>
      <c r="AM877" s="325"/>
      <c r="AN877" s="325"/>
      <c r="AO877" s="326"/>
      <c r="AP877" s="320" t="s">
        <v>619</v>
      </c>
      <c r="AQ877" s="320"/>
      <c r="AR877" s="320"/>
      <c r="AS877" s="320"/>
      <c r="AT877" s="320"/>
      <c r="AU877" s="320"/>
      <c r="AV877" s="320"/>
      <c r="AW877" s="320"/>
      <c r="AX877" s="320"/>
    </row>
    <row r="878" spans="1:50" ht="30" customHeight="1" x14ac:dyDescent="0.15">
      <c r="A878" s="403">
        <v>9</v>
      </c>
      <c r="B878" s="403">
        <v>1</v>
      </c>
      <c r="C878" s="417" t="s">
        <v>617</v>
      </c>
      <c r="D878" s="417"/>
      <c r="E878" s="417"/>
      <c r="F878" s="417"/>
      <c r="G878" s="417"/>
      <c r="H878" s="417"/>
      <c r="I878" s="417"/>
      <c r="J878" s="418" t="s">
        <v>466</v>
      </c>
      <c r="K878" s="419"/>
      <c r="L878" s="419"/>
      <c r="M878" s="419"/>
      <c r="N878" s="419"/>
      <c r="O878" s="419"/>
      <c r="P878" s="316" t="s">
        <v>609</v>
      </c>
      <c r="Q878" s="316"/>
      <c r="R878" s="316"/>
      <c r="S878" s="316"/>
      <c r="T878" s="316"/>
      <c r="U878" s="316"/>
      <c r="V878" s="316"/>
      <c r="W878" s="316"/>
      <c r="X878" s="316"/>
      <c r="Y878" s="317">
        <v>1</v>
      </c>
      <c r="Z878" s="318"/>
      <c r="AA878" s="318"/>
      <c r="AB878" s="319"/>
      <c r="AC878" s="327" t="s">
        <v>526</v>
      </c>
      <c r="AD878" s="425"/>
      <c r="AE878" s="425"/>
      <c r="AF878" s="425"/>
      <c r="AG878" s="425"/>
      <c r="AH878" s="322" t="s">
        <v>619</v>
      </c>
      <c r="AI878" s="323"/>
      <c r="AJ878" s="323"/>
      <c r="AK878" s="323"/>
      <c r="AL878" s="324">
        <v>100</v>
      </c>
      <c r="AM878" s="325"/>
      <c r="AN878" s="325"/>
      <c r="AO878" s="326"/>
      <c r="AP878" s="320" t="s">
        <v>619</v>
      </c>
      <c r="AQ878" s="320"/>
      <c r="AR878" s="320"/>
      <c r="AS878" s="320"/>
      <c r="AT878" s="320"/>
      <c r="AU878" s="320"/>
      <c r="AV878" s="320"/>
      <c r="AW878" s="320"/>
      <c r="AX878" s="320"/>
    </row>
    <row r="879" spans="1:50" ht="30" customHeight="1" x14ac:dyDescent="0.15">
      <c r="A879" s="403">
        <v>10</v>
      </c>
      <c r="B879" s="403">
        <v>1</v>
      </c>
      <c r="C879" s="417" t="s">
        <v>618</v>
      </c>
      <c r="D879" s="417"/>
      <c r="E879" s="417"/>
      <c r="F879" s="417"/>
      <c r="G879" s="417"/>
      <c r="H879" s="417"/>
      <c r="I879" s="417"/>
      <c r="J879" s="418" t="s">
        <v>466</v>
      </c>
      <c r="K879" s="419"/>
      <c r="L879" s="419"/>
      <c r="M879" s="419"/>
      <c r="N879" s="419"/>
      <c r="O879" s="419"/>
      <c r="P879" s="316" t="s">
        <v>609</v>
      </c>
      <c r="Q879" s="316"/>
      <c r="R879" s="316"/>
      <c r="S879" s="316"/>
      <c r="T879" s="316"/>
      <c r="U879" s="316"/>
      <c r="V879" s="316"/>
      <c r="W879" s="316"/>
      <c r="X879" s="316"/>
      <c r="Y879" s="317">
        <v>1</v>
      </c>
      <c r="Z879" s="318"/>
      <c r="AA879" s="318"/>
      <c r="AB879" s="319"/>
      <c r="AC879" s="327" t="s">
        <v>526</v>
      </c>
      <c r="AD879" s="425"/>
      <c r="AE879" s="425"/>
      <c r="AF879" s="425"/>
      <c r="AG879" s="425"/>
      <c r="AH879" s="322" t="s">
        <v>619</v>
      </c>
      <c r="AI879" s="323"/>
      <c r="AJ879" s="323"/>
      <c r="AK879" s="323"/>
      <c r="AL879" s="324">
        <v>100</v>
      </c>
      <c r="AM879" s="325"/>
      <c r="AN879" s="325"/>
      <c r="AO879" s="326"/>
      <c r="AP879" s="320" t="s">
        <v>619</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9"/>
      <c r="E1101" s="275" t="s">
        <v>396</v>
      </c>
      <c r="F1101" s="899"/>
      <c r="G1101" s="899"/>
      <c r="H1101" s="899"/>
      <c r="I1101" s="899"/>
      <c r="J1101" s="275" t="s">
        <v>432</v>
      </c>
      <c r="K1101" s="275"/>
      <c r="L1101" s="275"/>
      <c r="M1101" s="275"/>
      <c r="N1101" s="275"/>
      <c r="O1101" s="275"/>
      <c r="P1101" s="343" t="s">
        <v>27</v>
      </c>
      <c r="Q1101" s="343"/>
      <c r="R1101" s="343"/>
      <c r="S1101" s="343"/>
      <c r="T1101" s="343"/>
      <c r="U1101" s="343"/>
      <c r="V1101" s="343"/>
      <c r="W1101" s="343"/>
      <c r="X1101" s="343"/>
      <c r="Y1101" s="275" t="s">
        <v>434</v>
      </c>
      <c r="Z1101" s="899"/>
      <c r="AA1101" s="899"/>
      <c r="AB1101" s="899"/>
      <c r="AC1101" s="275" t="s">
        <v>377</v>
      </c>
      <c r="AD1101" s="275"/>
      <c r="AE1101" s="275"/>
      <c r="AF1101" s="275"/>
      <c r="AG1101" s="275"/>
      <c r="AH1101" s="343" t="s">
        <v>391</v>
      </c>
      <c r="AI1101" s="344"/>
      <c r="AJ1101" s="344"/>
      <c r="AK1101" s="344"/>
      <c r="AL1101" s="344" t="s">
        <v>21</v>
      </c>
      <c r="AM1101" s="344"/>
      <c r="AN1101" s="344"/>
      <c r="AO1101" s="902"/>
      <c r="AP1101" s="428" t="s">
        <v>468</v>
      </c>
      <c r="AQ1101" s="428"/>
      <c r="AR1101" s="428"/>
      <c r="AS1101" s="428"/>
      <c r="AT1101" s="428"/>
      <c r="AU1101" s="428"/>
      <c r="AV1101" s="428"/>
      <c r="AW1101" s="428"/>
      <c r="AX1101" s="428"/>
    </row>
    <row r="1102" spans="1:50" ht="30" customHeight="1" x14ac:dyDescent="0.15">
      <c r="A1102" s="403">
        <v>1</v>
      </c>
      <c r="B1102" s="403">
        <v>1</v>
      </c>
      <c r="C1102" s="901"/>
      <c r="D1102" s="901"/>
      <c r="E1102" s="259" t="s">
        <v>566</v>
      </c>
      <c r="F1102" s="900"/>
      <c r="G1102" s="900"/>
      <c r="H1102" s="900"/>
      <c r="I1102" s="900"/>
      <c r="J1102" s="418" t="s">
        <v>566</v>
      </c>
      <c r="K1102" s="419"/>
      <c r="L1102" s="419"/>
      <c r="M1102" s="419"/>
      <c r="N1102" s="419"/>
      <c r="O1102" s="419"/>
      <c r="P1102" s="315" t="s">
        <v>566</v>
      </c>
      <c r="Q1102" s="316"/>
      <c r="R1102" s="316"/>
      <c r="S1102" s="316"/>
      <c r="T1102" s="316"/>
      <c r="U1102" s="316"/>
      <c r="V1102" s="316"/>
      <c r="W1102" s="316"/>
      <c r="X1102" s="316"/>
      <c r="Y1102" s="317" t="s">
        <v>566</v>
      </c>
      <c r="Z1102" s="318"/>
      <c r="AA1102" s="318"/>
      <c r="AB1102" s="319"/>
      <c r="AC1102" s="321"/>
      <c r="AD1102" s="321"/>
      <c r="AE1102" s="321"/>
      <c r="AF1102" s="321"/>
      <c r="AG1102" s="321"/>
      <c r="AH1102" s="322" t="s">
        <v>566</v>
      </c>
      <c r="AI1102" s="323"/>
      <c r="AJ1102" s="323"/>
      <c r="AK1102" s="323"/>
      <c r="AL1102" s="324" t="s">
        <v>566</v>
      </c>
      <c r="AM1102" s="325"/>
      <c r="AN1102" s="325"/>
      <c r="AO1102" s="326"/>
      <c r="AP1102" s="320" t="s">
        <v>566</v>
      </c>
      <c r="AQ1102" s="320"/>
      <c r="AR1102" s="320"/>
      <c r="AS1102" s="320"/>
      <c r="AT1102" s="320"/>
      <c r="AU1102" s="320"/>
      <c r="AV1102" s="320"/>
      <c r="AW1102" s="320"/>
      <c r="AX1102" s="320"/>
    </row>
    <row r="1103" spans="1:50" ht="30" hidden="1" customHeight="1" x14ac:dyDescent="0.15">
      <c r="A1103" s="403">
        <v>2</v>
      </c>
      <c r="B1103" s="403">
        <v>1</v>
      </c>
      <c r="C1103" s="901"/>
      <c r="D1103" s="901"/>
      <c r="E1103" s="900"/>
      <c r="F1103" s="900"/>
      <c r="G1103" s="900"/>
      <c r="H1103" s="900"/>
      <c r="I1103" s="90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1"/>
      <c r="D1104" s="901"/>
      <c r="E1104" s="900"/>
      <c r="F1104" s="900"/>
      <c r="G1104" s="900"/>
      <c r="H1104" s="900"/>
      <c r="I1104" s="90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1"/>
      <c r="D1105" s="901"/>
      <c r="E1105" s="900"/>
      <c r="F1105" s="900"/>
      <c r="G1105" s="900"/>
      <c r="H1105" s="900"/>
      <c r="I1105" s="90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1"/>
      <c r="D1106" s="901"/>
      <c r="E1106" s="900"/>
      <c r="F1106" s="900"/>
      <c r="G1106" s="900"/>
      <c r="H1106" s="900"/>
      <c r="I1106" s="90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1"/>
      <c r="D1107" s="901"/>
      <c r="E1107" s="900"/>
      <c r="F1107" s="900"/>
      <c r="G1107" s="900"/>
      <c r="H1107" s="900"/>
      <c r="I1107" s="90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1"/>
      <c r="D1108" s="901"/>
      <c r="E1108" s="900"/>
      <c r="F1108" s="900"/>
      <c r="G1108" s="900"/>
      <c r="H1108" s="900"/>
      <c r="I1108" s="90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1"/>
      <c r="D1109" s="901"/>
      <c r="E1109" s="900"/>
      <c r="F1109" s="900"/>
      <c r="G1109" s="900"/>
      <c r="H1109" s="900"/>
      <c r="I1109" s="90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1"/>
      <c r="D1110" s="901"/>
      <c r="E1110" s="900"/>
      <c r="F1110" s="900"/>
      <c r="G1110" s="900"/>
      <c r="H1110" s="900"/>
      <c r="I1110" s="90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1"/>
      <c r="D1111" s="901"/>
      <c r="E1111" s="900"/>
      <c r="F1111" s="900"/>
      <c r="G1111" s="900"/>
      <c r="H1111" s="900"/>
      <c r="I1111" s="90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1"/>
      <c r="D1112" s="901"/>
      <c r="E1112" s="900"/>
      <c r="F1112" s="900"/>
      <c r="G1112" s="900"/>
      <c r="H1112" s="900"/>
      <c r="I1112" s="90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1"/>
      <c r="D1113" s="901"/>
      <c r="E1113" s="900"/>
      <c r="F1113" s="900"/>
      <c r="G1113" s="900"/>
      <c r="H1113" s="900"/>
      <c r="I1113" s="90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1"/>
      <c r="D1114" s="901"/>
      <c r="E1114" s="900"/>
      <c r="F1114" s="900"/>
      <c r="G1114" s="900"/>
      <c r="H1114" s="900"/>
      <c r="I1114" s="90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1"/>
      <c r="D1115" s="901"/>
      <c r="E1115" s="900"/>
      <c r="F1115" s="900"/>
      <c r="G1115" s="900"/>
      <c r="H1115" s="900"/>
      <c r="I1115" s="90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1"/>
      <c r="D1116" s="901"/>
      <c r="E1116" s="900"/>
      <c r="F1116" s="900"/>
      <c r="G1116" s="900"/>
      <c r="H1116" s="900"/>
      <c r="I1116" s="90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1"/>
      <c r="D1117" s="901"/>
      <c r="E1117" s="900"/>
      <c r="F1117" s="900"/>
      <c r="G1117" s="900"/>
      <c r="H1117" s="900"/>
      <c r="I1117" s="90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1"/>
      <c r="D1118" s="901"/>
      <c r="E1118" s="900"/>
      <c r="F1118" s="900"/>
      <c r="G1118" s="900"/>
      <c r="H1118" s="900"/>
      <c r="I1118" s="90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1"/>
      <c r="D1119" s="901"/>
      <c r="E1119" s="259"/>
      <c r="F1119" s="900"/>
      <c r="G1119" s="900"/>
      <c r="H1119" s="900"/>
      <c r="I1119" s="90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1"/>
      <c r="D1120" s="901"/>
      <c r="E1120" s="900"/>
      <c r="F1120" s="900"/>
      <c r="G1120" s="900"/>
      <c r="H1120" s="900"/>
      <c r="I1120" s="90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1"/>
      <c r="D1121" s="901"/>
      <c r="E1121" s="900"/>
      <c r="F1121" s="900"/>
      <c r="G1121" s="900"/>
      <c r="H1121" s="900"/>
      <c r="I1121" s="90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1"/>
      <c r="D1122" s="901"/>
      <c r="E1122" s="900"/>
      <c r="F1122" s="900"/>
      <c r="G1122" s="900"/>
      <c r="H1122" s="900"/>
      <c r="I1122" s="90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1"/>
      <c r="D1123" s="901"/>
      <c r="E1123" s="900"/>
      <c r="F1123" s="900"/>
      <c r="G1123" s="900"/>
      <c r="H1123" s="900"/>
      <c r="I1123" s="90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1"/>
      <c r="D1124" s="901"/>
      <c r="E1124" s="900"/>
      <c r="F1124" s="900"/>
      <c r="G1124" s="900"/>
      <c r="H1124" s="900"/>
      <c r="I1124" s="90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1"/>
      <c r="D1125" s="901"/>
      <c r="E1125" s="900"/>
      <c r="F1125" s="900"/>
      <c r="G1125" s="900"/>
      <c r="H1125" s="900"/>
      <c r="I1125" s="90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1"/>
      <c r="D1126" s="901"/>
      <c r="E1126" s="900"/>
      <c r="F1126" s="900"/>
      <c r="G1126" s="900"/>
      <c r="H1126" s="900"/>
      <c r="I1126" s="90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1"/>
      <c r="D1127" s="901"/>
      <c r="E1127" s="900"/>
      <c r="F1127" s="900"/>
      <c r="G1127" s="900"/>
      <c r="H1127" s="900"/>
      <c r="I1127" s="90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1"/>
      <c r="D1128" s="901"/>
      <c r="E1128" s="900"/>
      <c r="F1128" s="900"/>
      <c r="G1128" s="900"/>
      <c r="H1128" s="900"/>
      <c r="I1128" s="90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1"/>
      <c r="D1129" s="901"/>
      <c r="E1129" s="900"/>
      <c r="F1129" s="900"/>
      <c r="G1129" s="900"/>
      <c r="H1129" s="900"/>
      <c r="I1129" s="90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1"/>
      <c r="D1130" s="901"/>
      <c r="E1130" s="900"/>
      <c r="F1130" s="900"/>
      <c r="G1130" s="900"/>
      <c r="H1130" s="900"/>
      <c r="I1130" s="90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1"/>
      <c r="D1131" s="901"/>
      <c r="E1131" s="900"/>
      <c r="F1131" s="900"/>
      <c r="G1131" s="900"/>
      <c r="H1131" s="900"/>
      <c r="I1131" s="90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23">
      <formula>IF(RIGHT(TEXT(P14,"0.#"),1)=".",FALSE,TRUE)</formula>
    </cfRule>
    <cfRule type="expression" dxfId="2806" priority="14024">
      <formula>IF(RIGHT(TEXT(P14,"0.#"),1)=".",TRUE,FALSE)</formula>
    </cfRule>
  </conditionalFormatting>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82">
    <cfRule type="expression" dxfId="2801" priority="13895">
      <formula>IF(RIGHT(TEXT(Y782,"0.#"),1)=".",FALSE,TRUE)</formula>
    </cfRule>
    <cfRule type="expression" dxfId="2800" priority="13896">
      <formula>IF(RIGHT(TEXT(Y782,"0.#"),1)=".",TRUE,FALSE)</formula>
    </cfRule>
  </conditionalFormatting>
  <conditionalFormatting sqref="Y791">
    <cfRule type="expression" dxfId="2799" priority="13891">
      <formula>IF(RIGHT(TEXT(Y791,"0.#"),1)=".",FALSE,TRUE)</formula>
    </cfRule>
    <cfRule type="expression" dxfId="2798" priority="13892">
      <formula>IF(RIGHT(TEXT(Y791,"0.#"),1)=".",TRUE,FALSE)</formula>
    </cfRule>
  </conditionalFormatting>
  <conditionalFormatting sqref="Y822:Y829 Y820 Y809:Y816 Y807 Y796:Y803 Y794">
    <cfRule type="expression" dxfId="2797" priority="13673">
      <formula>IF(RIGHT(TEXT(Y794,"0.#"),1)=".",FALSE,TRUE)</formula>
    </cfRule>
    <cfRule type="expression" dxfId="2796" priority="13674">
      <formula>IF(RIGHT(TEXT(Y794,"0.#"),1)=".",TRUE,FALSE)</formula>
    </cfRule>
  </conditionalFormatting>
  <conditionalFormatting sqref="P16:AQ17 P15:AX15 P13:AX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3:Y790 Y781">
    <cfRule type="expression" dxfId="2789" priority="13697">
      <formula>IF(RIGHT(TEXT(Y781,"0.#"),1)=".",FALSE,TRUE)</formula>
    </cfRule>
    <cfRule type="expression" dxfId="2788" priority="13698">
      <formula>IF(RIGHT(TEXT(Y781,"0.#"),1)=".",TRUE,FALSE)</formula>
    </cfRule>
  </conditionalFormatting>
  <conditionalFormatting sqref="AU782">
    <cfRule type="expression" dxfId="2787" priority="13695">
      <formula>IF(RIGHT(TEXT(AU782,"0.#"),1)=".",FALSE,TRUE)</formula>
    </cfRule>
    <cfRule type="expression" dxfId="2786" priority="13696">
      <formula>IF(RIGHT(TEXT(AU782,"0.#"),1)=".",TRUE,FALSE)</formula>
    </cfRule>
  </conditionalFormatting>
  <conditionalFormatting sqref="AU791">
    <cfRule type="expression" dxfId="2785" priority="13693">
      <formula>IF(RIGHT(TEXT(AU791,"0.#"),1)=".",FALSE,TRUE)</formula>
    </cfRule>
    <cfRule type="expression" dxfId="2784" priority="13694">
      <formula>IF(RIGHT(TEXT(AU791,"0.#"),1)=".",TRUE,FALSE)</formula>
    </cfRule>
  </conditionalFormatting>
  <conditionalFormatting sqref="AU783:AU790 AU781">
    <cfRule type="expression" dxfId="2783" priority="13691">
      <formula>IF(RIGHT(TEXT(AU781,"0.#"),1)=".",FALSE,TRUE)</formula>
    </cfRule>
    <cfRule type="expression" dxfId="2782" priority="13692">
      <formula>IF(RIGHT(TEXT(AU781,"0.#"),1)=".",TRUE,FALSE)</formula>
    </cfRule>
  </conditionalFormatting>
  <conditionalFormatting sqref="Y821 Y808 Y795">
    <cfRule type="expression" dxfId="2781" priority="13677">
      <formula>IF(RIGHT(TEXT(Y795,"0.#"),1)=".",FALSE,TRUE)</formula>
    </cfRule>
    <cfRule type="expression" dxfId="2780" priority="13678">
      <formula>IF(RIGHT(TEXT(Y795,"0.#"),1)=".",TRUE,FALSE)</formula>
    </cfRule>
  </conditionalFormatting>
  <conditionalFormatting sqref="Y830 Y817 Y804">
    <cfRule type="expression" dxfId="2779" priority="13675">
      <formula>IF(RIGHT(TEXT(Y804,"0.#"),1)=".",FALSE,TRUE)</formula>
    </cfRule>
    <cfRule type="expression" dxfId="2778" priority="13676">
      <formula>IF(RIGHT(TEXT(Y804,"0.#"),1)=".",TRUE,FALSE)</formula>
    </cfRule>
  </conditionalFormatting>
  <conditionalFormatting sqref="AU821 AU808 AU795">
    <cfRule type="expression" dxfId="2777" priority="13671">
      <formula>IF(RIGHT(TEXT(AU795,"0.#"),1)=".",FALSE,TRUE)</formula>
    </cfRule>
    <cfRule type="expression" dxfId="2776" priority="13672">
      <formula>IF(RIGHT(TEXT(AU795,"0.#"),1)=".",TRUE,FALSE)</formula>
    </cfRule>
  </conditionalFormatting>
  <conditionalFormatting sqref="AU830 AU817 AU804">
    <cfRule type="expression" dxfId="2775" priority="13669">
      <formula>IF(RIGHT(TEXT(AU804,"0.#"),1)=".",FALSE,TRUE)</formula>
    </cfRule>
    <cfRule type="expression" dxfId="2774" priority="13670">
      <formula>IF(RIGHT(TEXT(AU804,"0.#"),1)=".",TRUE,FALSE)</formula>
    </cfRule>
  </conditionalFormatting>
  <conditionalFormatting sqref="AU822:AU829 AU820 AU809:AU816 AU807 AU796:AU803 AU794">
    <cfRule type="expression" dxfId="2773" priority="13667">
      <formula>IF(RIGHT(TEXT(AU794,"0.#"),1)=".",FALSE,TRUE)</formula>
    </cfRule>
    <cfRule type="expression" dxfId="2772" priority="13668">
      <formula>IF(RIGHT(TEXT(AU794,"0.#"),1)=".",TRUE,FALSE)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Q116">
    <cfRule type="expression" dxfId="2601" priority="13175">
      <formula>IF(RIGHT(TEXT(AQ116,"0.#"),1)=".",FALSE,TRUE)</formula>
    </cfRule>
    <cfRule type="expression" dxfId="2600" priority="13176">
      <formula>IF(RIGHT(TEXT(AQ116,"0.#"),1)=".",TRUE,FALSE)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M117">
    <cfRule type="expression" dxfId="2597" priority="13169">
      <formula>IF(RIGHT(TEXT(AM117,"0.#"),1)=".",FALSE,TRUE)</formula>
    </cfRule>
    <cfRule type="expression" dxfId="2596" priority="13170">
      <formula>IF(RIGHT(TEXT(AM117,"0.#"),1)=".",TRUE,FALSE)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44 AL846: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39:Y844 Y846:Y866">
    <cfRule type="expression" dxfId="2437" priority="2973">
      <formula>IF(RIGHT(TEXT(Y839,"0.#"),1)=".",FALSE,TRUE)</formula>
    </cfRule>
    <cfRule type="expression" dxfId="2436" priority="2974">
      <formula>IF(RIGHT(TEXT(Y839,"0.#"),1)=".",TRUE,FALSE)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7:AO838">
    <cfRule type="expression" dxfId="2393" priority="2831">
      <formula>IF(AND(AL837&gt;=0, RIGHT(TEXT(AL837,"0.#"),1)&lt;&gt;"."),TRUE,FALSE)</formula>
    </cfRule>
    <cfRule type="expression" dxfId="2392" priority="2832">
      <formula>IF(AND(AL837&gt;=0, RIGHT(TEXT(AL837,"0.#"),1)="."),TRUE,FALSE)</formula>
    </cfRule>
    <cfRule type="expression" dxfId="2391" priority="2833">
      <formula>IF(AND(AL837&lt;0, RIGHT(TEXT(AL837,"0.#"),1)&lt;&gt;"."),TRUE,FALSE)</formula>
    </cfRule>
    <cfRule type="expression" dxfId="2390" priority="2834">
      <formula>IF(AND(AL837&lt;0, RIGHT(TEXT(AL837,"0.#"),1)="."),TRUE,FALSE)</formula>
    </cfRule>
  </conditionalFormatting>
  <conditionalFormatting sqref="Y837:Y838">
    <cfRule type="expression" dxfId="2389" priority="2829">
      <formula>IF(RIGHT(TEXT(Y837,"0.#"),1)=".",FALSE,TRUE)</formula>
    </cfRule>
    <cfRule type="expression" dxfId="2388" priority="2830">
      <formula>IF(RIGHT(TEXT(Y837,"0.#"),1)=".",TRUE,FALSE)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80:Y899">
    <cfRule type="expression" dxfId="2071" priority="2089">
      <formula>IF(RIGHT(TEXT(Y880,"0.#"),1)=".",FALSE,TRUE)</formula>
    </cfRule>
    <cfRule type="expression" dxfId="2070" priority="2090">
      <formula>IF(RIGHT(TEXT(Y880,"0.#"),1)=".",TRUE,FALSE)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80:AO899">
    <cfRule type="expression" dxfId="1975" priority="2091">
      <formula>IF(AND(AL880&gt;=0, RIGHT(TEXT(AL880,"0.#"),1)&lt;&gt;"."),TRUE,FALSE)</formula>
    </cfRule>
    <cfRule type="expression" dxfId="1974" priority="2092">
      <formula>IF(AND(AL880&gt;=0, RIGHT(TEXT(AL880,"0.#"),1)="."),TRUE,FALSE)</formula>
    </cfRule>
    <cfRule type="expression" dxfId="1973" priority="2093">
      <formula>IF(AND(AL880&lt;0, RIGHT(TEXT(AL880,"0.#"),1)&lt;&gt;"."),TRUE,FALSE)</formula>
    </cfRule>
    <cfRule type="expression" dxfId="1972" priority="2094">
      <formula>IF(AND(AL880&lt;0, RIGHT(TEXT(AL880,"0.#"),1)="."),TRUE,FALSE)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802" t="s">
        <v>265</v>
      </c>
      <c r="H2" s="787"/>
      <c r="I2" s="787"/>
      <c r="J2" s="787"/>
      <c r="K2" s="787"/>
      <c r="L2" s="787"/>
      <c r="M2" s="787"/>
      <c r="N2" s="787"/>
      <c r="O2" s="788"/>
      <c r="P2" s="786" t="s">
        <v>59</v>
      </c>
      <c r="Q2" s="787"/>
      <c r="R2" s="787"/>
      <c r="S2" s="787"/>
      <c r="T2" s="787"/>
      <c r="U2" s="787"/>
      <c r="V2" s="787"/>
      <c r="W2" s="787"/>
      <c r="X2" s="788"/>
      <c r="Y2" s="1012"/>
      <c r="Z2" s="411"/>
      <c r="AA2" s="412"/>
      <c r="AB2" s="1016" t="s">
        <v>11</v>
      </c>
      <c r="AC2" s="1017"/>
      <c r="AD2" s="1018"/>
      <c r="AE2" s="1004" t="s">
        <v>357</v>
      </c>
      <c r="AF2" s="1004"/>
      <c r="AG2" s="1004"/>
      <c r="AH2" s="1004"/>
      <c r="AI2" s="1004" t="s">
        <v>363</v>
      </c>
      <c r="AJ2" s="1004"/>
      <c r="AK2" s="1004"/>
      <c r="AL2" s="1004"/>
      <c r="AM2" s="1004" t="s">
        <v>472</v>
      </c>
      <c r="AN2" s="1004"/>
      <c r="AO2" s="1004"/>
      <c r="AP2" s="456"/>
      <c r="AQ2" s="173" t="s">
        <v>355</v>
      </c>
      <c r="AR2" s="166"/>
      <c r="AS2" s="166"/>
      <c r="AT2" s="167"/>
      <c r="AU2" s="372" t="s">
        <v>253</v>
      </c>
      <c r="AV2" s="372"/>
      <c r="AW2" s="372"/>
      <c r="AX2" s="373"/>
    </row>
    <row r="3" spans="1:50" ht="18.75" customHeight="1" x14ac:dyDescent="0.15">
      <c r="A3" s="510"/>
      <c r="B3" s="511"/>
      <c r="C3" s="511"/>
      <c r="D3" s="511"/>
      <c r="E3" s="511"/>
      <c r="F3" s="512"/>
      <c r="G3" s="567"/>
      <c r="H3" s="378"/>
      <c r="I3" s="378"/>
      <c r="J3" s="378"/>
      <c r="K3" s="378"/>
      <c r="L3" s="378"/>
      <c r="M3" s="378"/>
      <c r="N3" s="378"/>
      <c r="O3" s="568"/>
      <c r="P3" s="580"/>
      <c r="Q3" s="378"/>
      <c r="R3" s="378"/>
      <c r="S3" s="378"/>
      <c r="T3" s="378"/>
      <c r="U3" s="378"/>
      <c r="V3" s="378"/>
      <c r="W3" s="378"/>
      <c r="X3" s="568"/>
      <c r="Y3" s="1013"/>
      <c r="Z3" s="1014"/>
      <c r="AA3" s="1015"/>
      <c r="AB3" s="1019"/>
      <c r="AC3" s="1020"/>
      <c r="AD3" s="1021"/>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3"/>
      <c r="B4" s="511"/>
      <c r="C4" s="511"/>
      <c r="D4" s="511"/>
      <c r="E4" s="511"/>
      <c r="F4" s="512"/>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4"/>
      <c r="B5" s="515"/>
      <c r="C5" s="515"/>
      <c r="D5" s="515"/>
      <c r="E5" s="515"/>
      <c r="F5" s="516"/>
      <c r="G5" s="1024"/>
      <c r="H5" s="1025"/>
      <c r="I5" s="1025"/>
      <c r="J5" s="1025"/>
      <c r="K5" s="1025"/>
      <c r="L5" s="1025"/>
      <c r="M5" s="1025"/>
      <c r="N5" s="1025"/>
      <c r="O5" s="1026"/>
      <c r="P5" s="1032"/>
      <c r="Q5" s="1032"/>
      <c r="R5" s="1032"/>
      <c r="S5" s="1032"/>
      <c r="T5" s="1032"/>
      <c r="U5" s="1032"/>
      <c r="V5" s="1032"/>
      <c r="W5" s="1032"/>
      <c r="X5" s="1033"/>
      <c r="Y5" s="301" t="s">
        <v>54</v>
      </c>
      <c r="Z5" s="1005"/>
      <c r="AA5" s="1006"/>
      <c r="AB5" s="680"/>
      <c r="AC5" s="1007"/>
      <c r="AD5" s="1007"/>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4"/>
      <c r="B6" s="515"/>
      <c r="C6" s="515"/>
      <c r="D6" s="515"/>
      <c r="E6" s="515"/>
      <c r="F6" s="516"/>
      <c r="G6" s="1027"/>
      <c r="H6" s="1028"/>
      <c r="I6" s="1028"/>
      <c r="J6" s="1028"/>
      <c r="K6" s="1028"/>
      <c r="L6" s="1028"/>
      <c r="M6" s="1028"/>
      <c r="N6" s="1028"/>
      <c r="O6" s="1029"/>
      <c r="P6" s="1034"/>
      <c r="Q6" s="1034"/>
      <c r="R6" s="1034"/>
      <c r="S6" s="1034"/>
      <c r="T6" s="1034"/>
      <c r="U6" s="1034"/>
      <c r="V6" s="1034"/>
      <c r="W6" s="1034"/>
      <c r="X6" s="1035"/>
      <c r="Y6" s="1036" t="s">
        <v>13</v>
      </c>
      <c r="Z6" s="1005"/>
      <c r="AA6" s="1006"/>
      <c r="AB6" s="459" t="s">
        <v>301</v>
      </c>
      <c r="AC6" s="1037"/>
      <c r="AD6" s="1037"/>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0" t="s">
        <v>491</v>
      </c>
      <c r="B9" s="511"/>
      <c r="C9" s="511"/>
      <c r="D9" s="511"/>
      <c r="E9" s="511"/>
      <c r="F9" s="512"/>
      <c r="G9" s="802" t="s">
        <v>265</v>
      </c>
      <c r="H9" s="787"/>
      <c r="I9" s="787"/>
      <c r="J9" s="787"/>
      <c r="K9" s="787"/>
      <c r="L9" s="787"/>
      <c r="M9" s="787"/>
      <c r="N9" s="787"/>
      <c r="O9" s="788"/>
      <c r="P9" s="786" t="s">
        <v>59</v>
      </c>
      <c r="Q9" s="787"/>
      <c r="R9" s="787"/>
      <c r="S9" s="787"/>
      <c r="T9" s="787"/>
      <c r="U9" s="787"/>
      <c r="V9" s="787"/>
      <c r="W9" s="787"/>
      <c r="X9" s="788"/>
      <c r="Y9" s="1012"/>
      <c r="Z9" s="411"/>
      <c r="AA9" s="412"/>
      <c r="AB9" s="1016" t="s">
        <v>11</v>
      </c>
      <c r="AC9" s="1017"/>
      <c r="AD9" s="1018"/>
      <c r="AE9" s="1004" t="s">
        <v>357</v>
      </c>
      <c r="AF9" s="1004"/>
      <c r="AG9" s="1004"/>
      <c r="AH9" s="1004"/>
      <c r="AI9" s="1004" t="s">
        <v>363</v>
      </c>
      <c r="AJ9" s="1004"/>
      <c r="AK9" s="1004"/>
      <c r="AL9" s="1004"/>
      <c r="AM9" s="1004" t="s">
        <v>472</v>
      </c>
      <c r="AN9" s="1004"/>
      <c r="AO9" s="1004"/>
      <c r="AP9" s="456"/>
      <c r="AQ9" s="173" t="s">
        <v>355</v>
      </c>
      <c r="AR9" s="166"/>
      <c r="AS9" s="166"/>
      <c r="AT9" s="167"/>
      <c r="AU9" s="372" t="s">
        <v>253</v>
      </c>
      <c r="AV9" s="372"/>
      <c r="AW9" s="372"/>
      <c r="AX9" s="373"/>
    </row>
    <row r="10" spans="1:50" ht="18.75" customHeight="1" x14ac:dyDescent="0.15">
      <c r="A10" s="510"/>
      <c r="B10" s="511"/>
      <c r="C10" s="511"/>
      <c r="D10" s="511"/>
      <c r="E10" s="511"/>
      <c r="F10" s="512"/>
      <c r="G10" s="567"/>
      <c r="H10" s="378"/>
      <c r="I10" s="378"/>
      <c r="J10" s="378"/>
      <c r="K10" s="378"/>
      <c r="L10" s="378"/>
      <c r="M10" s="378"/>
      <c r="N10" s="378"/>
      <c r="O10" s="568"/>
      <c r="P10" s="580"/>
      <c r="Q10" s="378"/>
      <c r="R10" s="378"/>
      <c r="S10" s="378"/>
      <c r="T10" s="378"/>
      <c r="U10" s="378"/>
      <c r="V10" s="378"/>
      <c r="W10" s="378"/>
      <c r="X10" s="568"/>
      <c r="Y10" s="1013"/>
      <c r="Z10" s="1014"/>
      <c r="AA10" s="1015"/>
      <c r="AB10" s="1019"/>
      <c r="AC10" s="1020"/>
      <c r="AD10" s="1021"/>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3"/>
      <c r="B11" s="511"/>
      <c r="C11" s="511"/>
      <c r="D11" s="511"/>
      <c r="E11" s="511"/>
      <c r="F11" s="512"/>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4"/>
      <c r="B12" s="515"/>
      <c r="C12" s="515"/>
      <c r="D12" s="515"/>
      <c r="E12" s="515"/>
      <c r="F12" s="516"/>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680"/>
      <c r="AC12" s="1007"/>
      <c r="AD12" s="1007"/>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59" t="s">
        <v>301</v>
      </c>
      <c r="AC13" s="1037"/>
      <c r="AD13" s="1037"/>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0" t="s">
        <v>491</v>
      </c>
      <c r="B16" s="511"/>
      <c r="C16" s="511"/>
      <c r="D16" s="511"/>
      <c r="E16" s="511"/>
      <c r="F16" s="512"/>
      <c r="G16" s="802" t="s">
        <v>265</v>
      </c>
      <c r="H16" s="787"/>
      <c r="I16" s="787"/>
      <c r="J16" s="787"/>
      <c r="K16" s="787"/>
      <c r="L16" s="787"/>
      <c r="M16" s="787"/>
      <c r="N16" s="787"/>
      <c r="O16" s="788"/>
      <c r="P16" s="786" t="s">
        <v>59</v>
      </c>
      <c r="Q16" s="787"/>
      <c r="R16" s="787"/>
      <c r="S16" s="787"/>
      <c r="T16" s="787"/>
      <c r="U16" s="787"/>
      <c r="V16" s="787"/>
      <c r="W16" s="787"/>
      <c r="X16" s="788"/>
      <c r="Y16" s="1012"/>
      <c r="Z16" s="411"/>
      <c r="AA16" s="412"/>
      <c r="AB16" s="1016" t="s">
        <v>11</v>
      </c>
      <c r="AC16" s="1017"/>
      <c r="AD16" s="1018"/>
      <c r="AE16" s="1004" t="s">
        <v>357</v>
      </c>
      <c r="AF16" s="1004"/>
      <c r="AG16" s="1004"/>
      <c r="AH16" s="1004"/>
      <c r="AI16" s="1004" t="s">
        <v>363</v>
      </c>
      <c r="AJ16" s="1004"/>
      <c r="AK16" s="1004"/>
      <c r="AL16" s="1004"/>
      <c r="AM16" s="1004" t="s">
        <v>472</v>
      </c>
      <c r="AN16" s="1004"/>
      <c r="AO16" s="1004"/>
      <c r="AP16" s="456"/>
      <c r="AQ16" s="173" t="s">
        <v>355</v>
      </c>
      <c r="AR16" s="166"/>
      <c r="AS16" s="166"/>
      <c r="AT16" s="167"/>
      <c r="AU16" s="372" t="s">
        <v>253</v>
      </c>
      <c r="AV16" s="372"/>
      <c r="AW16" s="372"/>
      <c r="AX16" s="373"/>
    </row>
    <row r="17" spans="1:50" ht="18.75" customHeight="1" x14ac:dyDescent="0.15">
      <c r="A17" s="510"/>
      <c r="B17" s="511"/>
      <c r="C17" s="511"/>
      <c r="D17" s="511"/>
      <c r="E17" s="511"/>
      <c r="F17" s="512"/>
      <c r="G17" s="567"/>
      <c r="H17" s="378"/>
      <c r="I17" s="378"/>
      <c r="J17" s="378"/>
      <c r="K17" s="378"/>
      <c r="L17" s="378"/>
      <c r="M17" s="378"/>
      <c r="N17" s="378"/>
      <c r="O17" s="568"/>
      <c r="P17" s="580"/>
      <c r="Q17" s="378"/>
      <c r="R17" s="378"/>
      <c r="S17" s="378"/>
      <c r="T17" s="378"/>
      <c r="U17" s="378"/>
      <c r="V17" s="378"/>
      <c r="W17" s="378"/>
      <c r="X17" s="568"/>
      <c r="Y17" s="1013"/>
      <c r="Z17" s="1014"/>
      <c r="AA17" s="1015"/>
      <c r="AB17" s="1019"/>
      <c r="AC17" s="1020"/>
      <c r="AD17" s="1021"/>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3"/>
      <c r="B18" s="511"/>
      <c r="C18" s="511"/>
      <c r="D18" s="511"/>
      <c r="E18" s="511"/>
      <c r="F18" s="512"/>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4"/>
      <c r="B19" s="515"/>
      <c r="C19" s="515"/>
      <c r="D19" s="515"/>
      <c r="E19" s="515"/>
      <c r="F19" s="516"/>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680"/>
      <c r="AC19" s="1007"/>
      <c r="AD19" s="1007"/>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59" t="s">
        <v>301</v>
      </c>
      <c r="AC20" s="1037"/>
      <c r="AD20" s="1037"/>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0" t="s">
        <v>491</v>
      </c>
      <c r="B23" s="511"/>
      <c r="C23" s="511"/>
      <c r="D23" s="511"/>
      <c r="E23" s="511"/>
      <c r="F23" s="512"/>
      <c r="G23" s="802" t="s">
        <v>265</v>
      </c>
      <c r="H23" s="787"/>
      <c r="I23" s="787"/>
      <c r="J23" s="787"/>
      <c r="K23" s="787"/>
      <c r="L23" s="787"/>
      <c r="M23" s="787"/>
      <c r="N23" s="787"/>
      <c r="O23" s="788"/>
      <c r="P23" s="786" t="s">
        <v>59</v>
      </c>
      <c r="Q23" s="787"/>
      <c r="R23" s="787"/>
      <c r="S23" s="787"/>
      <c r="T23" s="787"/>
      <c r="U23" s="787"/>
      <c r="V23" s="787"/>
      <c r="W23" s="787"/>
      <c r="X23" s="788"/>
      <c r="Y23" s="1012"/>
      <c r="Z23" s="411"/>
      <c r="AA23" s="412"/>
      <c r="AB23" s="1016" t="s">
        <v>11</v>
      </c>
      <c r="AC23" s="1017"/>
      <c r="AD23" s="1018"/>
      <c r="AE23" s="1004" t="s">
        <v>357</v>
      </c>
      <c r="AF23" s="1004"/>
      <c r="AG23" s="1004"/>
      <c r="AH23" s="1004"/>
      <c r="AI23" s="1004" t="s">
        <v>363</v>
      </c>
      <c r="AJ23" s="1004"/>
      <c r="AK23" s="1004"/>
      <c r="AL23" s="1004"/>
      <c r="AM23" s="1004" t="s">
        <v>472</v>
      </c>
      <c r="AN23" s="1004"/>
      <c r="AO23" s="1004"/>
      <c r="AP23" s="456"/>
      <c r="AQ23" s="173" t="s">
        <v>355</v>
      </c>
      <c r="AR23" s="166"/>
      <c r="AS23" s="166"/>
      <c r="AT23" s="167"/>
      <c r="AU23" s="372" t="s">
        <v>253</v>
      </c>
      <c r="AV23" s="372"/>
      <c r="AW23" s="372"/>
      <c r="AX23" s="373"/>
    </row>
    <row r="24" spans="1:50" ht="18.75" customHeight="1" x14ac:dyDescent="0.15">
      <c r="A24" s="510"/>
      <c r="B24" s="511"/>
      <c r="C24" s="511"/>
      <c r="D24" s="511"/>
      <c r="E24" s="511"/>
      <c r="F24" s="512"/>
      <c r="G24" s="567"/>
      <c r="H24" s="378"/>
      <c r="I24" s="378"/>
      <c r="J24" s="378"/>
      <c r="K24" s="378"/>
      <c r="L24" s="378"/>
      <c r="M24" s="378"/>
      <c r="N24" s="378"/>
      <c r="O24" s="568"/>
      <c r="P24" s="580"/>
      <c r="Q24" s="378"/>
      <c r="R24" s="378"/>
      <c r="S24" s="378"/>
      <c r="T24" s="378"/>
      <c r="U24" s="378"/>
      <c r="V24" s="378"/>
      <c r="W24" s="378"/>
      <c r="X24" s="568"/>
      <c r="Y24" s="1013"/>
      <c r="Z24" s="1014"/>
      <c r="AA24" s="1015"/>
      <c r="AB24" s="1019"/>
      <c r="AC24" s="1020"/>
      <c r="AD24" s="1021"/>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3"/>
      <c r="B25" s="511"/>
      <c r="C25" s="511"/>
      <c r="D25" s="511"/>
      <c r="E25" s="511"/>
      <c r="F25" s="512"/>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4"/>
      <c r="B26" s="515"/>
      <c r="C26" s="515"/>
      <c r="D26" s="515"/>
      <c r="E26" s="515"/>
      <c r="F26" s="516"/>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680"/>
      <c r="AC26" s="1007"/>
      <c r="AD26" s="1007"/>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59" t="s">
        <v>301</v>
      </c>
      <c r="AC27" s="1037"/>
      <c r="AD27" s="1037"/>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0" t="s">
        <v>491</v>
      </c>
      <c r="B30" s="511"/>
      <c r="C30" s="511"/>
      <c r="D30" s="511"/>
      <c r="E30" s="511"/>
      <c r="F30" s="512"/>
      <c r="G30" s="802" t="s">
        <v>265</v>
      </c>
      <c r="H30" s="787"/>
      <c r="I30" s="787"/>
      <c r="J30" s="787"/>
      <c r="K30" s="787"/>
      <c r="L30" s="787"/>
      <c r="M30" s="787"/>
      <c r="N30" s="787"/>
      <c r="O30" s="788"/>
      <c r="P30" s="786" t="s">
        <v>59</v>
      </c>
      <c r="Q30" s="787"/>
      <c r="R30" s="787"/>
      <c r="S30" s="787"/>
      <c r="T30" s="787"/>
      <c r="U30" s="787"/>
      <c r="V30" s="787"/>
      <c r="W30" s="787"/>
      <c r="X30" s="788"/>
      <c r="Y30" s="1012"/>
      <c r="Z30" s="411"/>
      <c r="AA30" s="412"/>
      <c r="AB30" s="1016" t="s">
        <v>11</v>
      </c>
      <c r="AC30" s="1017"/>
      <c r="AD30" s="1018"/>
      <c r="AE30" s="1004" t="s">
        <v>357</v>
      </c>
      <c r="AF30" s="1004"/>
      <c r="AG30" s="1004"/>
      <c r="AH30" s="1004"/>
      <c r="AI30" s="1004" t="s">
        <v>363</v>
      </c>
      <c r="AJ30" s="1004"/>
      <c r="AK30" s="1004"/>
      <c r="AL30" s="1004"/>
      <c r="AM30" s="1004" t="s">
        <v>472</v>
      </c>
      <c r="AN30" s="1004"/>
      <c r="AO30" s="1004"/>
      <c r="AP30" s="456"/>
      <c r="AQ30" s="173" t="s">
        <v>355</v>
      </c>
      <c r="AR30" s="166"/>
      <c r="AS30" s="166"/>
      <c r="AT30" s="167"/>
      <c r="AU30" s="372" t="s">
        <v>253</v>
      </c>
      <c r="AV30" s="372"/>
      <c r="AW30" s="372"/>
      <c r="AX30" s="373"/>
    </row>
    <row r="31" spans="1:50" ht="18.75" customHeight="1" x14ac:dyDescent="0.15">
      <c r="A31" s="510"/>
      <c r="B31" s="511"/>
      <c r="C31" s="511"/>
      <c r="D31" s="511"/>
      <c r="E31" s="511"/>
      <c r="F31" s="512"/>
      <c r="G31" s="567"/>
      <c r="H31" s="378"/>
      <c r="I31" s="378"/>
      <c r="J31" s="378"/>
      <c r="K31" s="378"/>
      <c r="L31" s="378"/>
      <c r="M31" s="378"/>
      <c r="N31" s="378"/>
      <c r="O31" s="568"/>
      <c r="P31" s="580"/>
      <c r="Q31" s="378"/>
      <c r="R31" s="378"/>
      <c r="S31" s="378"/>
      <c r="T31" s="378"/>
      <c r="U31" s="378"/>
      <c r="V31" s="378"/>
      <c r="W31" s="378"/>
      <c r="X31" s="568"/>
      <c r="Y31" s="1013"/>
      <c r="Z31" s="1014"/>
      <c r="AA31" s="1015"/>
      <c r="AB31" s="1019"/>
      <c r="AC31" s="1020"/>
      <c r="AD31" s="1021"/>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3"/>
      <c r="B32" s="511"/>
      <c r="C32" s="511"/>
      <c r="D32" s="511"/>
      <c r="E32" s="511"/>
      <c r="F32" s="512"/>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4"/>
      <c r="B33" s="515"/>
      <c r="C33" s="515"/>
      <c r="D33" s="515"/>
      <c r="E33" s="515"/>
      <c r="F33" s="516"/>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680"/>
      <c r="AC33" s="1007"/>
      <c r="AD33" s="1007"/>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59" t="s">
        <v>301</v>
      </c>
      <c r="AC34" s="1037"/>
      <c r="AD34" s="1037"/>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0" t="s">
        <v>491</v>
      </c>
      <c r="B37" s="511"/>
      <c r="C37" s="511"/>
      <c r="D37" s="511"/>
      <c r="E37" s="511"/>
      <c r="F37" s="512"/>
      <c r="G37" s="802" t="s">
        <v>265</v>
      </c>
      <c r="H37" s="787"/>
      <c r="I37" s="787"/>
      <c r="J37" s="787"/>
      <c r="K37" s="787"/>
      <c r="L37" s="787"/>
      <c r="M37" s="787"/>
      <c r="N37" s="787"/>
      <c r="O37" s="788"/>
      <c r="P37" s="786" t="s">
        <v>59</v>
      </c>
      <c r="Q37" s="787"/>
      <c r="R37" s="787"/>
      <c r="S37" s="787"/>
      <c r="T37" s="787"/>
      <c r="U37" s="787"/>
      <c r="V37" s="787"/>
      <c r="W37" s="787"/>
      <c r="X37" s="788"/>
      <c r="Y37" s="1012"/>
      <c r="Z37" s="411"/>
      <c r="AA37" s="412"/>
      <c r="AB37" s="1016" t="s">
        <v>11</v>
      </c>
      <c r="AC37" s="1017"/>
      <c r="AD37" s="1018"/>
      <c r="AE37" s="1004" t="s">
        <v>357</v>
      </c>
      <c r="AF37" s="1004"/>
      <c r="AG37" s="1004"/>
      <c r="AH37" s="1004"/>
      <c r="AI37" s="1004" t="s">
        <v>363</v>
      </c>
      <c r="AJ37" s="1004"/>
      <c r="AK37" s="1004"/>
      <c r="AL37" s="1004"/>
      <c r="AM37" s="1004" t="s">
        <v>472</v>
      </c>
      <c r="AN37" s="1004"/>
      <c r="AO37" s="1004"/>
      <c r="AP37" s="456"/>
      <c r="AQ37" s="173" t="s">
        <v>355</v>
      </c>
      <c r="AR37" s="166"/>
      <c r="AS37" s="166"/>
      <c r="AT37" s="167"/>
      <c r="AU37" s="372" t="s">
        <v>253</v>
      </c>
      <c r="AV37" s="372"/>
      <c r="AW37" s="372"/>
      <c r="AX37" s="373"/>
    </row>
    <row r="38" spans="1:50" ht="18.75" customHeight="1" x14ac:dyDescent="0.15">
      <c r="A38" s="510"/>
      <c r="B38" s="511"/>
      <c r="C38" s="511"/>
      <c r="D38" s="511"/>
      <c r="E38" s="511"/>
      <c r="F38" s="512"/>
      <c r="G38" s="567"/>
      <c r="H38" s="378"/>
      <c r="I38" s="378"/>
      <c r="J38" s="378"/>
      <c r="K38" s="378"/>
      <c r="L38" s="378"/>
      <c r="M38" s="378"/>
      <c r="N38" s="378"/>
      <c r="O38" s="568"/>
      <c r="P38" s="580"/>
      <c r="Q38" s="378"/>
      <c r="R38" s="378"/>
      <c r="S38" s="378"/>
      <c r="T38" s="378"/>
      <c r="U38" s="378"/>
      <c r="V38" s="378"/>
      <c r="W38" s="378"/>
      <c r="X38" s="568"/>
      <c r="Y38" s="1013"/>
      <c r="Z38" s="1014"/>
      <c r="AA38" s="1015"/>
      <c r="AB38" s="1019"/>
      <c r="AC38" s="1020"/>
      <c r="AD38" s="1021"/>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3"/>
      <c r="B39" s="511"/>
      <c r="C39" s="511"/>
      <c r="D39" s="511"/>
      <c r="E39" s="511"/>
      <c r="F39" s="512"/>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4"/>
      <c r="B40" s="515"/>
      <c r="C40" s="515"/>
      <c r="D40" s="515"/>
      <c r="E40" s="515"/>
      <c r="F40" s="516"/>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680"/>
      <c r="AC40" s="1007"/>
      <c r="AD40" s="100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59" t="s">
        <v>301</v>
      </c>
      <c r="AC41" s="1037"/>
      <c r="AD41" s="103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0" t="s">
        <v>491</v>
      </c>
      <c r="B44" s="511"/>
      <c r="C44" s="511"/>
      <c r="D44" s="511"/>
      <c r="E44" s="511"/>
      <c r="F44" s="512"/>
      <c r="G44" s="802" t="s">
        <v>265</v>
      </c>
      <c r="H44" s="787"/>
      <c r="I44" s="787"/>
      <c r="J44" s="787"/>
      <c r="K44" s="787"/>
      <c r="L44" s="787"/>
      <c r="M44" s="787"/>
      <c r="N44" s="787"/>
      <c r="O44" s="788"/>
      <c r="P44" s="786" t="s">
        <v>59</v>
      </c>
      <c r="Q44" s="787"/>
      <c r="R44" s="787"/>
      <c r="S44" s="787"/>
      <c r="T44" s="787"/>
      <c r="U44" s="787"/>
      <c r="V44" s="787"/>
      <c r="W44" s="787"/>
      <c r="X44" s="788"/>
      <c r="Y44" s="1012"/>
      <c r="Z44" s="411"/>
      <c r="AA44" s="412"/>
      <c r="AB44" s="1016" t="s">
        <v>11</v>
      </c>
      <c r="AC44" s="1017"/>
      <c r="AD44" s="1018"/>
      <c r="AE44" s="1004" t="s">
        <v>357</v>
      </c>
      <c r="AF44" s="1004"/>
      <c r="AG44" s="1004"/>
      <c r="AH44" s="1004"/>
      <c r="AI44" s="1004" t="s">
        <v>363</v>
      </c>
      <c r="AJ44" s="1004"/>
      <c r="AK44" s="1004"/>
      <c r="AL44" s="1004"/>
      <c r="AM44" s="1004" t="s">
        <v>472</v>
      </c>
      <c r="AN44" s="1004"/>
      <c r="AO44" s="1004"/>
      <c r="AP44" s="456"/>
      <c r="AQ44" s="173" t="s">
        <v>355</v>
      </c>
      <c r="AR44" s="166"/>
      <c r="AS44" s="166"/>
      <c r="AT44" s="167"/>
      <c r="AU44" s="372" t="s">
        <v>253</v>
      </c>
      <c r="AV44" s="372"/>
      <c r="AW44" s="372"/>
      <c r="AX44" s="373"/>
    </row>
    <row r="45" spans="1:50" ht="18.75" customHeight="1" x14ac:dyDescent="0.15">
      <c r="A45" s="510"/>
      <c r="B45" s="511"/>
      <c r="C45" s="511"/>
      <c r="D45" s="511"/>
      <c r="E45" s="511"/>
      <c r="F45" s="512"/>
      <c r="G45" s="567"/>
      <c r="H45" s="378"/>
      <c r="I45" s="378"/>
      <c r="J45" s="378"/>
      <c r="K45" s="378"/>
      <c r="L45" s="378"/>
      <c r="M45" s="378"/>
      <c r="N45" s="378"/>
      <c r="O45" s="568"/>
      <c r="P45" s="580"/>
      <c r="Q45" s="378"/>
      <c r="R45" s="378"/>
      <c r="S45" s="378"/>
      <c r="T45" s="378"/>
      <c r="U45" s="378"/>
      <c r="V45" s="378"/>
      <c r="W45" s="378"/>
      <c r="X45" s="568"/>
      <c r="Y45" s="1013"/>
      <c r="Z45" s="1014"/>
      <c r="AA45" s="1015"/>
      <c r="AB45" s="1019"/>
      <c r="AC45" s="1020"/>
      <c r="AD45" s="1021"/>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3"/>
      <c r="B46" s="511"/>
      <c r="C46" s="511"/>
      <c r="D46" s="511"/>
      <c r="E46" s="511"/>
      <c r="F46" s="512"/>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4"/>
      <c r="B47" s="515"/>
      <c r="C47" s="515"/>
      <c r="D47" s="515"/>
      <c r="E47" s="515"/>
      <c r="F47" s="516"/>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680"/>
      <c r="AC47" s="1007"/>
      <c r="AD47" s="100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59" t="s">
        <v>301</v>
      </c>
      <c r="AC48" s="1037"/>
      <c r="AD48" s="103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0" t="s">
        <v>491</v>
      </c>
      <c r="B51" s="511"/>
      <c r="C51" s="511"/>
      <c r="D51" s="511"/>
      <c r="E51" s="511"/>
      <c r="F51" s="512"/>
      <c r="G51" s="802" t="s">
        <v>265</v>
      </c>
      <c r="H51" s="787"/>
      <c r="I51" s="787"/>
      <c r="J51" s="787"/>
      <c r="K51" s="787"/>
      <c r="L51" s="787"/>
      <c r="M51" s="787"/>
      <c r="N51" s="787"/>
      <c r="O51" s="788"/>
      <c r="P51" s="786" t="s">
        <v>59</v>
      </c>
      <c r="Q51" s="787"/>
      <c r="R51" s="787"/>
      <c r="S51" s="787"/>
      <c r="T51" s="787"/>
      <c r="U51" s="787"/>
      <c r="V51" s="787"/>
      <c r="W51" s="787"/>
      <c r="X51" s="788"/>
      <c r="Y51" s="1012"/>
      <c r="Z51" s="411"/>
      <c r="AA51" s="412"/>
      <c r="AB51" s="456" t="s">
        <v>11</v>
      </c>
      <c r="AC51" s="1017"/>
      <c r="AD51" s="1018"/>
      <c r="AE51" s="1004" t="s">
        <v>357</v>
      </c>
      <c r="AF51" s="1004"/>
      <c r="AG51" s="1004"/>
      <c r="AH51" s="1004"/>
      <c r="AI51" s="1004" t="s">
        <v>363</v>
      </c>
      <c r="AJ51" s="1004"/>
      <c r="AK51" s="1004"/>
      <c r="AL51" s="1004"/>
      <c r="AM51" s="1004" t="s">
        <v>472</v>
      </c>
      <c r="AN51" s="1004"/>
      <c r="AO51" s="1004"/>
      <c r="AP51" s="456"/>
      <c r="AQ51" s="173" t="s">
        <v>355</v>
      </c>
      <c r="AR51" s="166"/>
      <c r="AS51" s="166"/>
      <c r="AT51" s="167"/>
      <c r="AU51" s="372" t="s">
        <v>253</v>
      </c>
      <c r="AV51" s="372"/>
      <c r="AW51" s="372"/>
      <c r="AX51" s="373"/>
    </row>
    <row r="52" spans="1:50" ht="18.75" customHeight="1" x14ac:dyDescent="0.15">
      <c r="A52" s="510"/>
      <c r="B52" s="511"/>
      <c r="C52" s="511"/>
      <c r="D52" s="511"/>
      <c r="E52" s="511"/>
      <c r="F52" s="512"/>
      <c r="G52" s="567"/>
      <c r="H52" s="378"/>
      <c r="I52" s="378"/>
      <c r="J52" s="378"/>
      <c r="K52" s="378"/>
      <c r="L52" s="378"/>
      <c r="M52" s="378"/>
      <c r="N52" s="378"/>
      <c r="O52" s="568"/>
      <c r="P52" s="580"/>
      <c r="Q52" s="378"/>
      <c r="R52" s="378"/>
      <c r="S52" s="378"/>
      <c r="T52" s="378"/>
      <c r="U52" s="378"/>
      <c r="V52" s="378"/>
      <c r="W52" s="378"/>
      <c r="X52" s="568"/>
      <c r="Y52" s="1013"/>
      <c r="Z52" s="1014"/>
      <c r="AA52" s="1015"/>
      <c r="AB52" s="1019"/>
      <c r="AC52" s="1020"/>
      <c r="AD52" s="1021"/>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3"/>
      <c r="B53" s="511"/>
      <c r="C53" s="511"/>
      <c r="D53" s="511"/>
      <c r="E53" s="511"/>
      <c r="F53" s="512"/>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4"/>
      <c r="B54" s="515"/>
      <c r="C54" s="515"/>
      <c r="D54" s="515"/>
      <c r="E54" s="515"/>
      <c r="F54" s="516"/>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680"/>
      <c r="AC54" s="1007"/>
      <c r="AD54" s="100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59" t="s">
        <v>301</v>
      </c>
      <c r="AC55" s="1037"/>
      <c r="AD55" s="103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0" t="s">
        <v>491</v>
      </c>
      <c r="B58" s="511"/>
      <c r="C58" s="511"/>
      <c r="D58" s="511"/>
      <c r="E58" s="511"/>
      <c r="F58" s="512"/>
      <c r="G58" s="802" t="s">
        <v>265</v>
      </c>
      <c r="H58" s="787"/>
      <c r="I58" s="787"/>
      <c r="J58" s="787"/>
      <c r="K58" s="787"/>
      <c r="L58" s="787"/>
      <c r="M58" s="787"/>
      <c r="N58" s="787"/>
      <c r="O58" s="788"/>
      <c r="P58" s="786" t="s">
        <v>59</v>
      </c>
      <c r="Q58" s="787"/>
      <c r="R58" s="787"/>
      <c r="S58" s="787"/>
      <c r="T58" s="787"/>
      <c r="U58" s="787"/>
      <c r="V58" s="787"/>
      <c r="W58" s="787"/>
      <c r="X58" s="788"/>
      <c r="Y58" s="1012"/>
      <c r="Z58" s="411"/>
      <c r="AA58" s="412"/>
      <c r="AB58" s="1016" t="s">
        <v>11</v>
      </c>
      <c r="AC58" s="1017"/>
      <c r="AD58" s="1018"/>
      <c r="AE58" s="1004" t="s">
        <v>357</v>
      </c>
      <c r="AF58" s="1004"/>
      <c r="AG58" s="1004"/>
      <c r="AH58" s="1004"/>
      <c r="AI58" s="1004" t="s">
        <v>363</v>
      </c>
      <c r="AJ58" s="1004"/>
      <c r="AK58" s="1004"/>
      <c r="AL58" s="1004"/>
      <c r="AM58" s="1004" t="s">
        <v>472</v>
      </c>
      <c r="AN58" s="1004"/>
      <c r="AO58" s="1004"/>
      <c r="AP58" s="456"/>
      <c r="AQ58" s="173" t="s">
        <v>355</v>
      </c>
      <c r="AR58" s="166"/>
      <c r="AS58" s="166"/>
      <c r="AT58" s="167"/>
      <c r="AU58" s="372" t="s">
        <v>253</v>
      </c>
      <c r="AV58" s="372"/>
      <c r="AW58" s="372"/>
      <c r="AX58" s="373"/>
    </row>
    <row r="59" spans="1:50" ht="18.75" customHeight="1" x14ac:dyDescent="0.15">
      <c r="A59" s="510"/>
      <c r="B59" s="511"/>
      <c r="C59" s="511"/>
      <c r="D59" s="511"/>
      <c r="E59" s="511"/>
      <c r="F59" s="512"/>
      <c r="G59" s="567"/>
      <c r="H59" s="378"/>
      <c r="I59" s="378"/>
      <c r="J59" s="378"/>
      <c r="K59" s="378"/>
      <c r="L59" s="378"/>
      <c r="M59" s="378"/>
      <c r="N59" s="378"/>
      <c r="O59" s="568"/>
      <c r="P59" s="580"/>
      <c r="Q59" s="378"/>
      <c r="R59" s="378"/>
      <c r="S59" s="378"/>
      <c r="T59" s="378"/>
      <c r="U59" s="378"/>
      <c r="V59" s="378"/>
      <c r="W59" s="378"/>
      <c r="X59" s="568"/>
      <c r="Y59" s="1013"/>
      <c r="Z59" s="1014"/>
      <c r="AA59" s="1015"/>
      <c r="AB59" s="1019"/>
      <c r="AC59" s="1020"/>
      <c r="AD59" s="1021"/>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3"/>
      <c r="B60" s="511"/>
      <c r="C60" s="511"/>
      <c r="D60" s="511"/>
      <c r="E60" s="511"/>
      <c r="F60" s="512"/>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4"/>
      <c r="B61" s="515"/>
      <c r="C61" s="515"/>
      <c r="D61" s="515"/>
      <c r="E61" s="515"/>
      <c r="F61" s="516"/>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680"/>
      <c r="AC61" s="1007"/>
      <c r="AD61" s="100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59" t="s">
        <v>301</v>
      </c>
      <c r="AC62" s="1037"/>
      <c r="AD62" s="103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0" t="s">
        <v>491</v>
      </c>
      <c r="B65" s="511"/>
      <c r="C65" s="511"/>
      <c r="D65" s="511"/>
      <c r="E65" s="511"/>
      <c r="F65" s="512"/>
      <c r="G65" s="802" t="s">
        <v>265</v>
      </c>
      <c r="H65" s="787"/>
      <c r="I65" s="787"/>
      <c r="J65" s="787"/>
      <c r="K65" s="787"/>
      <c r="L65" s="787"/>
      <c r="M65" s="787"/>
      <c r="N65" s="787"/>
      <c r="O65" s="788"/>
      <c r="P65" s="786" t="s">
        <v>59</v>
      </c>
      <c r="Q65" s="787"/>
      <c r="R65" s="787"/>
      <c r="S65" s="787"/>
      <c r="T65" s="787"/>
      <c r="U65" s="787"/>
      <c r="V65" s="787"/>
      <c r="W65" s="787"/>
      <c r="X65" s="788"/>
      <c r="Y65" s="1012"/>
      <c r="Z65" s="411"/>
      <c r="AA65" s="412"/>
      <c r="AB65" s="1016" t="s">
        <v>11</v>
      </c>
      <c r="AC65" s="1017"/>
      <c r="AD65" s="1018"/>
      <c r="AE65" s="1004" t="s">
        <v>357</v>
      </c>
      <c r="AF65" s="1004"/>
      <c r="AG65" s="1004"/>
      <c r="AH65" s="1004"/>
      <c r="AI65" s="1004" t="s">
        <v>363</v>
      </c>
      <c r="AJ65" s="1004"/>
      <c r="AK65" s="1004"/>
      <c r="AL65" s="1004"/>
      <c r="AM65" s="1004" t="s">
        <v>472</v>
      </c>
      <c r="AN65" s="1004"/>
      <c r="AO65" s="1004"/>
      <c r="AP65" s="456"/>
      <c r="AQ65" s="173" t="s">
        <v>355</v>
      </c>
      <c r="AR65" s="166"/>
      <c r="AS65" s="166"/>
      <c r="AT65" s="167"/>
      <c r="AU65" s="372" t="s">
        <v>253</v>
      </c>
      <c r="AV65" s="372"/>
      <c r="AW65" s="372"/>
      <c r="AX65" s="373"/>
    </row>
    <row r="66" spans="1:50" ht="18.75" customHeight="1" x14ac:dyDescent="0.15">
      <c r="A66" s="510"/>
      <c r="B66" s="511"/>
      <c r="C66" s="511"/>
      <c r="D66" s="511"/>
      <c r="E66" s="511"/>
      <c r="F66" s="512"/>
      <c r="G66" s="567"/>
      <c r="H66" s="378"/>
      <c r="I66" s="378"/>
      <c r="J66" s="378"/>
      <c r="K66" s="378"/>
      <c r="L66" s="378"/>
      <c r="M66" s="378"/>
      <c r="N66" s="378"/>
      <c r="O66" s="568"/>
      <c r="P66" s="580"/>
      <c r="Q66" s="378"/>
      <c r="R66" s="378"/>
      <c r="S66" s="378"/>
      <c r="T66" s="378"/>
      <c r="U66" s="378"/>
      <c r="V66" s="378"/>
      <c r="W66" s="378"/>
      <c r="X66" s="568"/>
      <c r="Y66" s="1013"/>
      <c r="Z66" s="1014"/>
      <c r="AA66" s="1015"/>
      <c r="AB66" s="1019"/>
      <c r="AC66" s="1020"/>
      <c r="AD66" s="1021"/>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3"/>
      <c r="B67" s="511"/>
      <c r="C67" s="511"/>
      <c r="D67" s="511"/>
      <c r="E67" s="511"/>
      <c r="F67" s="512"/>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4"/>
      <c r="B68" s="515"/>
      <c r="C68" s="515"/>
      <c r="D68" s="515"/>
      <c r="E68" s="515"/>
      <c r="F68" s="516"/>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680"/>
      <c r="AC68" s="1007"/>
      <c r="AD68" s="1007"/>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5"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4"/>
      <c r="B4" s="1045"/>
      <c r="C4" s="1045"/>
      <c r="D4" s="1045"/>
      <c r="E4" s="1045"/>
      <c r="F4" s="1046"/>
      <c r="G4" s="447"/>
      <c r="H4" s="448"/>
      <c r="I4" s="448"/>
      <c r="J4" s="448"/>
      <c r="K4" s="449"/>
      <c r="L4" s="450"/>
      <c r="M4" s="451"/>
      <c r="N4" s="451"/>
      <c r="O4" s="451"/>
      <c r="P4" s="451"/>
      <c r="Q4" s="451"/>
      <c r="R4" s="451"/>
      <c r="S4" s="451"/>
      <c r="T4" s="451"/>
      <c r="U4" s="451"/>
      <c r="V4" s="451"/>
      <c r="W4" s="451"/>
      <c r="X4" s="452"/>
      <c r="Y4" s="453"/>
      <c r="Z4" s="454"/>
      <c r="AA4" s="454"/>
      <c r="AB4" s="557"/>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4"/>
      <c r="B16" s="1045"/>
      <c r="C16" s="1045"/>
      <c r="D16" s="1045"/>
      <c r="E16" s="1045"/>
      <c r="F16" s="104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4"/>
      <c r="B17" s="1045"/>
      <c r="C17" s="1045"/>
      <c r="D17" s="1045"/>
      <c r="E17" s="1045"/>
      <c r="F17" s="1046"/>
      <c r="G17" s="447"/>
      <c r="H17" s="448"/>
      <c r="I17" s="448"/>
      <c r="J17" s="448"/>
      <c r="K17" s="449"/>
      <c r="L17" s="450"/>
      <c r="M17" s="451"/>
      <c r="N17" s="451"/>
      <c r="O17" s="451"/>
      <c r="P17" s="451"/>
      <c r="Q17" s="451"/>
      <c r="R17" s="451"/>
      <c r="S17" s="451"/>
      <c r="T17" s="451"/>
      <c r="U17" s="451"/>
      <c r="V17" s="451"/>
      <c r="W17" s="451"/>
      <c r="X17" s="452"/>
      <c r="Y17" s="453"/>
      <c r="Z17" s="454"/>
      <c r="AA17" s="454"/>
      <c r="AB17" s="557"/>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4"/>
      <c r="B29" s="1045"/>
      <c r="C29" s="1045"/>
      <c r="D29" s="1045"/>
      <c r="E29" s="1045"/>
      <c r="F29" s="104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4"/>
      <c r="B30" s="1045"/>
      <c r="C30" s="1045"/>
      <c r="D30" s="1045"/>
      <c r="E30" s="1045"/>
      <c r="F30" s="1046"/>
      <c r="G30" s="447"/>
      <c r="H30" s="448"/>
      <c r="I30" s="448"/>
      <c r="J30" s="448"/>
      <c r="K30" s="449"/>
      <c r="L30" s="450"/>
      <c r="M30" s="451"/>
      <c r="N30" s="451"/>
      <c r="O30" s="451"/>
      <c r="P30" s="451"/>
      <c r="Q30" s="451"/>
      <c r="R30" s="451"/>
      <c r="S30" s="451"/>
      <c r="T30" s="451"/>
      <c r="U30" s="451"/>
      <c r="V30" s="451"/>
      <c r="W30" s="451"/>
      <c r="X30" s="452"/>
      <c r="Y30" s="453"/>
      <c r="Z30" s="454"/>
      <c r="AA30" s="454"/>
      <c r="AB30" s="557"/>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4"/>
      <c r="B42" s="1045"/>
      <c r="C42" s="1045"/>
      <c r="D42" s="1045"/>
      <c r="E42" s="1045"/>
      <c r="F42" s="104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4"/>
      <c r="B43" s="1045"/>
      <c r="C43" s="1045"/>
      <c r="D43" s="1045"/>
      <c r="E43" s="1045"/>
      <c r="F43" s="1046"/>
      <c r="G43" s="447"/>
      <c r="H43" s="448"/>
      <c r="I43" s="448"/>
      <c r="J43" s="448"/>
      <c r="K43" s="449"/>
      <c r="L43" s="450"/>
      <c r="M43" s="451"/>
      <c r="N43" s="451"/>
      <c r="O43" s="451"/>
      <c r="P43" s="451"/>
      <c r="Q43" s="451"/>
      <c r="R43" s="451"/>
      <c r="S43" s="451"/>
      <c r="T43" s="451"/>
      <c r="U43" s="451"/>
      <c r="V43" s="451"/>
      <c r="W43" s="451"/>
      <c r="X43" s="452"/>
      <c r="Y43" s="453"/>
      <c r="Z43" s="454"/>
      <c r="AA43" s="454"/>
      <c r="AB43" s="557"/>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4"/>
      <c r="B56" s="1045"/>
      <c r="C56" s="1045"/>
      <c r="D56" s="1045"/>
      <c r="E56" s="1045"/>
      <c r="F56" s="104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4"/>
      <c r="B57" s="1045"/>
      <c r="C57" s="1045"/>
      <c r="D57" s="1045"/>
      <c r="E57" s="1045"/>
      <c r="F57" s="1046"/>
      <c r="G57" s="447"/>
      <c r="H57" s="448"/>
      <c r="I57" s="448"/>
      <c r="J57" s="448"/>
      <c r="K57" s="449"/>
      <c r="L57" s="450"/>
      <c r="M57" s="451"/>
      <c r="N57" s="451"/>
      <c r="O57" s="451"/>
      <c r="P57" s="451"/>
      <c r="Q57" s="451"/>
      <c r="R57" s="451"/>
      <c r="S57" s="451"/>
      <c r="T57" s="451"/>
      <c r="U57" s="451"/>
      <c r="V57" s="451"/>
      <c r="W57" s="451"/>
      <c r="X57" s="452"/>
      <c r="Y57" s="453"/>
      <c r="Z57" s="454"/>
      <c r="AA57" s="454"/>
      <c r="AB57" s="557"/>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4"/>
      <c r="B69" s="1045"/>
      <c r="C69" s="1045"/>
      <c r="D69" s="1045"/>
      <c r="E69" s="1045"/>
      <c r="F69" s="104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4"/>
      <c r="B70" s="1045"/>
      <c r="C70" s="1045"/>
      <c r="D70" s="1045"/>
      <c r="E70" s="1045"/>
      <c r="F70" s="1046"/>
      <c r="G70" s="447"/>
      <c r="H70" s="448"/>
      <c r="I70" s="448"/>
      <c r="J70" s="448"/>
      <c r="K70" s="449"/>
      <c r="L70" s="450"/>
      <c r="M70" s="451"/>
      <c r="N70" s="451"/>
      <c r="O70" s="451"/>
      <c r="P70" s="451"/>
      <c r="Q70" s="451"/>
      <c r="R70" s="451"/>
      <c r="S70" s="451"/>
      <c r="T70" s="451"/>
      <c r="U70" s="451"/>
      <c r="V70" s="451"/>
      <c r="W70" s="451"/>
      <c r="X70" s="452"/>
      <c r="Y70" s="453"/>
      <c r="Z70" s="454"/>
      <c r="AA70" s="454"/>
      <c r="AB70" s="557"/>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4"/>
      <c r="B82" s="1045"/>
      <c r="C82" s="1045"/>
      <c r="D82" s="1045"/>
      <c r="E82" s="1045"/>
      <c r="F82" s="104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4"/>
      <c r="B83" s="1045"/>
      <c r="C83" s="1045"/>
      <c r="D83" s="1045"/>
      <c r="E83" s="1045"/>
      <c r="F83" s="1046"/>
      <c r="G83" s="447"/>
      <c r="H83" s="448"/>
      <c r="I83" s="448"/>
      <c r="J83" s="448"/>
      <c r="K83" s="449"/>
      <c r="L83" s="450"/>
      <c r="M83" s="451"/>
      <c r="N83" s="451"/>
      <c r="O83" s="451"/>
      <c r="P83" s="451"/>
      <c r="Q83" s="451"/>
      <c r="R83" s="451"/>
      <c r="S83" s="451"/>
      <c r="T83" s="451"/>
      <c r="U83" s="451"/>
      <c r="V83" s="451"/>
      <c r="W83" s="451"/>
      <c r="X83" s="452"/>
      <c r="Y83" s="453"/>
      <c r="Z83" s="454"/>
      <c r="AA83" s="454"/>
      <c r="AB83" s="557"/>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4"/>
      <c r="B95" s="1045"/>
      <c r="C95" s="1045"/>
      <c r="D95" s="1045"/>
      <c r="E95" s="1045"/>
      <c r="F95" s="104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4"/>
      <c r="B96" s="1045"/>
      <c r="C96" s="1045"/>
      <c r="D96" s="1045"/>
      <c r="E96" s="1045"/>
      <c r="F96" s="1046"/>
      <c r="G96" s="447"/>
      <c r="H96" s="448"/>
      <c r="I96" s="448"/>
      <c r="J96" s="448"/>
      <c r="K96" s="449"/>
      <c r="L96" s="450"/>
      <c r="M96" s="451"/>
      <c r="N96" s="451"/>
      <c r="O96" s="451"/>
      <c r="P96" s="451"/>
      <c r="Q96" s="451"/>
      <c r="R96" s="451"/>
      <c r="S96" s="451"/>
      <c r="T96" s="451"/>
      <c r="U96" s="451"/>
      <c r="V96" s="451"/>
      <c r="W96" s="451"/>
      <c r="X96" s="452"/>
      <c r="Y96" s="453"/>
      <c r="Z96" s="454"/>
      <c r="AA96" s="454"/>
      <c r="AB96" s="557"/>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4"/>
      <c r="B109" s="1045"/>
      <c r="C109" s="1045"/>
      <c r="D109" s="1045"/>
      <c r="E109" s="1045"/>
      <c r="F109" s="104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4"/>
      <c r="B110" s="1045"/>
      <c r="C110" s="1045"/>
      <c r="D110" s="1045"/>
      <c r="E110" s="1045"/>
      <c r="F110" s="104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7"/>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4"/>
      <c r="B122" s="1045"/>
      <c r="C122" s="1045"/>
      <c r="D122" s="1045"/>
      <c r="E122" s="1045"/>
      <c r="F122" s="104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4"/>
      <c r="B123" s="1045"/>
      <c r="C123" s="1045"/>
      <c r="D123" s="1045"/>
      <c r="E123" s="1045"/>
      <c r="F123" s="104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7"/>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4"/>
      <c r="B135" s="1045"/>
      <c r="C135" s="1045"/>
      <c r="D135" s="1045"/>
      <c r="E135" s="1045"/>
      <c r="F135" s="104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4"/>
      <c r="B136" s="1045"/>
      <c r="C136" s="1045"/>
      <c r="D136" s="1045"/>
      <c r="E136" s="1045"/>
      <c r="F136" s="104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7"/>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4"/>
      <c r="B148" s="1045"/>
      <c r="C148" s="1045"/>
      <c r="D148" s="1045"/>
      <c r="E148" s="1045"/>
      <c r="F148" s="104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4"/>
      <c r="B149" s="1045"/>
      <c r="C149" s="1045"/>
      <c r="D149" s="1045"/>
      <c r="E149" s="1045"/>
      <c r="F149" s="104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7"/>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4"/>
      <c r="B162" s="1045"/>
      <c r="C162" s="1045"/>
      <c r="D162" s="1045"/>
      <c r="E162" s="1045"/>
      <c r="F162" s="104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4"/>
      <c r="B163" s="1045"/>
      <c r="C163" s="1045"/>
      <c r="D163" s="1045"/>
      <c r="E163" s="1045"/>
      <c r="F163" s="104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7"/>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4"/>
      <c r="B175" s="1045"/>
      <c r="C175" s="1045"/>
      <c r="D175" s="1045"/>
      <c r="E175" s="1045"/>
      <c r="F175" s="104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4"/>
      <c r="B176" s="1045"/>
      <c r="C176" s="1045"/>
      <c r="D176" s="1045"/>
      <c r="E176" s="1045"/>
      <c r="F176" s="104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7"/>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4"/>
      <c r="B188" s="1045"/>
      <c r="C188" s="1045"/>
      <c r="D188" s="1045"/>
      <c r="E188" s="1045"/>
      <c r="F188" s="104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4"/>
      <c r="B189" s="1045"/>
      <c r="C189" s="1045"/>
      <c r="D189" s="1045"/>
      <c r="E189" s="1045"/>
      <c r="F189" s="104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7"/>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4"/>
      <c r="B201" s="1045"/>
      <c r="C201" s="1045"/>
      <c r="D201" s="1045"/>
      <c r="E201" s="1045"/>
      <c r="F201" s="104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4"/>
      <c r="B202" s="1045"/>
      <c r="C202" s="1045"/>
      <c r="D202" s="1045"/>
      <c r="E202" s="1045"/>
      <c r="F202" s="104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7"/>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4"/>
      <c r="B215" s="1045"/>
      <c r="C215" s="1045"/>
      <c r="D215" s="1045"/>
      <c r="E215" s="1045"/>
      <c r="F215" s="104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4"/>
      <c r="B216" s="1045"/>
      <c r="C216" s="1045"/>
      <c r="D216" s="1045"/>
      <c r="E216" s="1045"/>
      <c r="F216" s="104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7"/>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4"/>
      <c r="B228" s="1045"/>
      <c r="C228" s="1045"/>
      <c r="D228" s="1045"/>
      <c r="E228" s="1045"/>
      <c r="F228" s="104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4"/>
      <c r="B229" s="1045"/>
      <c r="C229" s="1045"/>
      <c r="D229" s="1045"/>
      <c r="E229" s="1045"/>
      <c r="F229" s="104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7"/>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4"/>
      <c r="B241" s="1045"/>
      <c r="C241" s="1045"/>
      <c r="D241" s="1045"/>
      <c r="E241" s="1045"/>
      <c r="F241" s="104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4"/>
      <c r="B242" s="1045"/>
      <c r="C242" s="1045"/>
      <c r="D242" s="1045"/>
      <c r="E242" s="1045"/>
      <c r="F242" s="104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7"/>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4"/>
      <c r="B254" s="1045"/>
      <c r="C254" s="1045"/>
      <c r="D254" s="1045"/>
      <c r="E254" s="1045"/>
      <c r="F254" s="104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4"/>
      <c r="B255" s="1045"/>
      <c r="C255" s="1045"/>
      <c r="D255" s="1045"/>
      <c r="E255" s="1045"/>
      <c r="F255" s="104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7"/>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2018-06-01T09:44:09Z</cp:lastPrinted>
  <dcterms:created xsi:type="dcterms:W3CDTF">2012-03-13T00:50:25Z</dcterms:created>
  <dcterms:modified xsi:type="dcterms:W3CDTF">2018-07-04T07:32:56Z</dcterms:modified>
</cp:coreProperties>
</file>