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<sst xmlns="http://schemas.openxmlformats.org/spreadsheetml/2006/main" count="2895" uniqueCount="632">
  <si>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</si>
  <si>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</si>
  <si>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</si>
  <si>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</si>
  <si>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</si>
  <si>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</si>
  <si>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</si>
  <si>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</si>
  <si>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</si>
  <si>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</si>
  <si>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</si>
  <si>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</si>
  <si>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</si>
  <si>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</si>
  <si>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</si>
  <si>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</si>
  <si>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</si>
  <si>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</si>
  <si>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</si>
  <si>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</si>
  <si>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</si>
  <si>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</si>
  <si>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</si>
  <si>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</si>
  <si>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</si>
  <si>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</si>
  <si>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</si>
  <si>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</si>
  <si>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</si>
  <si>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</si>
  <si>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</si>
  <si>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</si>
  <si>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</si>
  <si>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</si>
  <si>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</si>
  <si>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</si>
  <si>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</si>
  <si>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</si>
  <si>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</si>
  <si>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</si>
  <si>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</si>
  <si>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</si>
  <si>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</si>
  <si>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</si>
  <si>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</si>
  <si>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</si>
  <si>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</si>
  <si>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</si>
  <si>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</si>
  <si>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</si>
  <si>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</si>
  <si>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</si>
  <si>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</si>
  <si>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</si>
  <si>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</si>
  <si>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</si>
  <si>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</si>
  <si>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</si>
  <si>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</si>
  <si>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</si>
  <si>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</si>
  <si>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</si>
  <si>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</si>
  <si>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</si>
  <si>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</si>
  <si>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</si>
  <si>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</si>
  <si>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</si>
  <si>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</si>
  <si>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</si>
  <si>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</si>
  <si>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</si>
  <si>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</si>
  <si>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</si>
  <si>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</si>
  <si>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</si>
  <si>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</si>
  <si>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</si>
  <si>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</si>
  <si>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</si>
  <si>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</si>
  <si>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</si>
  <si>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</si>
  <si>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</si>
  <si>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</si>
  <si>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</si>
  <si>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</si>
  <si>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</si>
  <si>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</si>
  <si>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</si>
  <si>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</si>
  <si>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</si>
  <si>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</si>
  <si>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</si>
  <si>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</si>
  <si>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</si>
  <si>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</si>
  <si>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</si>
  <si>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</si>
  <si>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</si>
  <si>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</si>
  <si>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</si>
  <si>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</si>
  <si>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</si>
  <si>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</si>
  <si>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</si>
  <si>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</si>
  <si>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</si>
  <si>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</si>
  <si>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</si>
  <si>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</si>
  <si>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</si>
  <si>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</si>
  <si>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</si>
  <si>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</si>
  <si>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</si>
  <si>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</si>
  <si>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</si>
  <si>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</si>
  <si>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</si>
  <si>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</si>
  <si>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</si>
  <si>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</si>
  <si>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</si>
  <si>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</si>
  <si>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</si>
  <si>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</si>
  <si>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</si>
  <si>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</si>
  <si>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</si>
  <si>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</si>
  <si>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</si>
  <si>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</si>
  <si>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</si>
  <si>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</si>
  <si>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</si>
  <si>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</si>
  <si>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</si>
  <si>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</si>
  <si>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</si>
  <si>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</si>
  <si>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</si>
  <si>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</si>
  <si>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</si>
  <si>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</si>
  <si>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</si>
  <si>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</si>
  <si>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</si>
  <si>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</si>
  <si>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</si>
  <si>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</si>
  <si>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</si>
  <si>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</si>
  <si>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</si>
  <si>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</si>
  <si>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</si>
  <si>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</si>
  <si>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</si>
  <si>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</si>
  <si>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</si>
  <si>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</si>
  <si>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</si>
  <si>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</si>
  <si>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</si>
  <si>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</si>
  <si>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</si>
  <si>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</si>
  <si>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</si>
  <si>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</si>
  <si>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</si>
  <si>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</si>
  <si>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</si>
  <si>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</si>
  <si>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</si>
  <si>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</si>
  <si>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</si>
  <si>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</si>
  <si>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</si>
  <si>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</si>
  <si>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</si>
  <si>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</si>
  <si>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</si>
  <si>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</si>
  <si>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</si>
  <si>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</si>
  <si>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</si>
  <si>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</si>
  <si>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</si>
  <si>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</si>
  <si>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</si>
  <si>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</si>
  <si>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</si>
  <si>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</si>
  <si>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</si>
  <si>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</si>
  <si>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</si>
  <si>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</si>
  <si>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</si>
  <si>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</si>
  <si>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</si>
  <si>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</si>
  <si>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</si>
  <si>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</si>
  <si>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</si>
  <si>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</si>
  <si>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</si>
  <si>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</si>
  <si>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</si>
  <si>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</si>
  <si>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</si>
  <si>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</si>
  <si>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</si>
  <si>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</si>
  <si>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</si>
  <si>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</si>
  <si>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</si>
  <si>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</si>
  <si>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</si>
  <si>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</si>
  <si>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</si>
  <si>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</si>
  <si>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</si>
  <si>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</si>
  <si>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</si>
  <si>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</si>
  <si>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</si>
  <si>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</si>
  <si>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</si>
  <si>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</si>
  <si>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</si>
  <si>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</si>
  <si>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</si>
  <si>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</si>
  <si>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</si>
  <si>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</si>
  <si>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</si>
  <si>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</si>
  <si>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</si>
  <si>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</si>
  <si>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</si>
  <si>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</si>
  <si>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</si>
  <si>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</si>
  <si>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</si>
  <si>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</si>
  <si>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</si>
  <si>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</si>
  <si>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</si>
  <si>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</si>
  <si>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</si>
  <si>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</si>
  <si>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</si>
  <si>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</si>
  <si>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</si>
  <si>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</si>
  <si>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</si>
  <si>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</si>
  <si>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</si>
  <si>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</si>
  <si>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</si>
  <si>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</si>
  <si>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</si>
  <si>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</si>
  <si>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</si>
  <si>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</si>
  <si>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</si>
  <si>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</si>
  <si>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</si>
  <si>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</si>
  <si>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</si>
  <si>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</si>
  <si>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</si>
  <si>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</si>
  <si>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</si>
  <si>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</si>
  <si>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</si>
  <si>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</si>
  <si>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</si>
  <si>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</si>
  <si>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</si>
  <si>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</si>
  <si>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</si>
  <si>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</si>
  <si>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</si>
  <si>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</si>
  <si>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</si>
  <si>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</si>
  <si>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</si>
  <si>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</si>
  <si>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</si>
  <si>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</si>
  <si>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</si>
  <si>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</si>
  <si>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</si>
  <si>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</si>
  <si>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</si>
  <si>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</si>
  <si>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</si>
  <si>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</si>
  <si>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</si>
  <si>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</si>
  <si>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</si>
  <si>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</si>
  <si>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</si>
  <si>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</si>
  <si>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</si>
  <si>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</si>
  <si>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</si>
  <si>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</si>
  <si>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</si>
  <si>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</si>
  <si>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</si>
  <si>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</si>
  <si>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</si>
  <si>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</si>
  <si>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</si>
  <si>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</si>
  <si>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</si>
  <si>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</si>
  <si>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</si>
  <si>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</si>
  <si>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</si>
  <si>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</si>
  <si>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</si>
  <si>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</si>
  <si>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</si>
  <si>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</si>
  <si>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</si>
  <si>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</si>
  <si>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</si>
  <si>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</si>
  <si>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</si>
  <si>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</si>
  <si>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</si>
  <si>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</si>
  <si>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</si>
  <si>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</si>
  <si>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</si>
  <si>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</si>
  <si>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</si>
  <si>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</si>
  <si>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</si>
  <si>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</si>
  <si>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</si>
  <si>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</si>
  <si>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</si>
  <si>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</si>
  <si>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</si>
  <si>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</si>
  <si>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</si>
  <si>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</si>
  <si>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</si>
  <si>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</si>
  <si>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</si>
  <si>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</si>
  <si>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</si>
  <si>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</si>
  <si>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</si>
  <si>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</si>
  <si>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</si>
  <si>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</si>
  <si>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</si>
  <si>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</si>
  <si>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</si>
  <si>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</si>
  <si>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</si>
  <si>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</si>
  <si>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</si>
  <si>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</si>
  <si>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</si>
  <si>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</si>
  <si>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</si>
  <si>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</si>
  <si>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</si>
  <si>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</si>
  <si>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</si>
  <si>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</si>
  <si>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</si>
  <si>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</si>
  <si>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</si>
  <si>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</si>
  <si>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</si>
  <si>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</si>
  <si>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</si>
  <si>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</si>
  <si>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</si>
  <si>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</si>
  <si>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</si>
  <si>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</si>
  <si>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</si>
  <si>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</si>
  <si>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</si>
  <si>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</si>
  <si>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</si>
  <si>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</si>
  <si>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</si>
  <si>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</si>
  <si>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</si>
  <si>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</si>
  <si>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</si>
  <si>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</si>
  <si>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</si>
  <si>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</si>
  <si>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</si>
  <si>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</si>
  <si>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</si>
  <si>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</si>
  <si>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</si>
  <si>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</si>
  <si>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</si>
  <si>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</si>
  <si>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</si>
  <si>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</si>
  <si>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</si>
  <si>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</si>
  <si>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</si>
  <si>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</si>
  <si>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</si>
  <si>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</si>
  <si>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</si>
  <si>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</si>
  <si>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</si>
  <si>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</si>
  <si>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</si>
  <si>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</si>
  <si>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</si>
  <si>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</si>
  <si>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</si>
  <si>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</si>
  <si>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</si>
  <si>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</si>
  <si>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</si>
  <si>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</si>
  <si>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</si>
  <si>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</si>
  <si>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</si>
  <si>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</si>
  <si>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</si>
  <si>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</si>
  <si>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</si>
  <si>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</si>
  <si>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</si>
  <si>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</si>
  <si>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</si>
  <si>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</si>
  <si>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</si>
  <si>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</si>
  <si>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</si>
  <si>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</si>
  <si>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</si>
  <si>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</si>
  <si>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</si>
  <si>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</si>
  <si>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</si>
  <si>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</si>
  <si>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</si>
  <si>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</si>
  <si>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</si>
  <si>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</si>
  <si>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</si>
  <si>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</si>
  <si>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</si>
  <si>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</si>
  <si>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</si>
  <si>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</si>
  <si>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</si>
  <si>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</si>
  <si>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</si>
  <si>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</si>
  <si>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</si>
  <si>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</si>
  <si>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</si>
  <si>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</si>
  <si>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</si>
  <si>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</si>
  <si>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</si>
  <si>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</si>
  <si>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</si>
  <si>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</si>
  <si>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</si>
  <si>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</si>
  <si>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</si>
  <si>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</si>
  <si>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</si>
  <si>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</si>
  <si>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</si>
  <si>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</si>
  <si>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</si>
  <si>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</si>
  <si>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</si>
  <si>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</si>
  <si>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</si>
  <si>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</si>
  <si>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</si>
  <si>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</si>
  <si>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</si>
  <si>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</si>
  <si>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</si>
  <si>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</si>
  <si>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</si>
  <si>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</si>
  <si>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</si>
  <si>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</si>
  <si>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</si>
  <si>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</si>
  <si>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</si>
  <si>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</si>
  <si>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</si>
  <si>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</si>
  <si>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</si>
  <si>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</si>
  <si>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</si>
  <si>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</si>
  <si>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</si>
  <si>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</si>
  <si>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</si>
  <si>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</si>
  <si>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</si>
  <si>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</si>
  <si>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</si>
  <si>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</si>
  <si>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</si>
  <si>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</si>
  <si>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</si>
  <si>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</si>
  <si>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</si>
  <si>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</si>
  <si>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</si>
  <si>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</si>
  <si>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</si>
  <si>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</si>
  <si>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</si>
  <si>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</si>
  <si>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</si>
  <si>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</si>
  <si>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</si>
  <si>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</si>
  <si>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</si>
  <si>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</si>
  <si>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</si>
  <si>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</si>
  <si>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</si>
  <si>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</si>
  <si>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</si>
  <si>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</si>
  <si>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</si>
  <si>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</si>
  <si>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</si>
  <si>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</si>
  <si>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原爆症調査研究委託費（原爆被爆者の臨床情報の保管及び活用に関する研究）</t>
    <rPh sb="17" eb="19">
      <t>リンショウ</t>
    </rPh>
    <rPh sb="19" eb="21">
      <t>ジョウホウ</t>
    </rPh>
    <rPh sb="22" eb="24">
      <t>ホカン</t>
    </rPh>
    <rPh sb="24" eb="25">
      <t>オヨ</t>
    </rPh>
    <rPh sb="26" eb="28">
      <t>カツヨウ</t>
    </rPh>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</si>
  <si>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</si>
  <si>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</si>
  <si>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</si>
  <si>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</si>
  <si>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</si>
  <si>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t>
  </si>
  <si>
    <t>-</t>
    <phoneticPr fontId="5"/>
  </si>
  <si>
    <t>「平成30年度原爆症調査研究委託事業実施要領（原爆被爆者の臨床情報の保管及び活用に関する研究）」</t>
    <rPh sb="29" eb="31">
      <t>リンショウ</t>
    </rPh>
    <rPh sb="31" eb="33">
      <t>ジョウホウ</t>
    </rPh>
    <phoneticPr fontId="5"/>
  </si>
  <si>
    <t>当委託費は、原爆放射能の健康影響に関する調査研究を行うことにより、原爆被爆者の健康の保持・増進及び福祉の向上を図ることを目的とする。</t>
    <phoneticPr fontId="5"/>
  </si>
  <si>
    <t>平成29年度研究課題
　今後の科学技術の発展によって、保管された生物試料を活用して放射線による健康影響の研究を行う際には、原爆被爆者の疾病の罹患状況や治療内容等に関する臨床情報は不可欠である。そのため、原爆被爆者の臨床情報を長期間保管するための体制の在り方等に関する研究を行う。</t>
    <phoneticPr fontId="5"/>
  </si>
  <si>
    <t>-</t>
    <phoneticPr fontId="5"/>
  </si>
  <si>
    <t>-</t>
    <phoneticPr fontId="5"/>
  </si>
  <si>
    <t>原爆症調査研究等委託費</t>
    <rPh sb="0" eb="3">
      <t>ゲンバクショウ</t>
    </rPh>
    <rPh sb="3" eb="5">
      <t>チョウサ</t>
    </rPh>
    <rPh sb="5" eb="7">
      <t>ケンキュウ</t>
    </rPh>
    <rPh sb="7" eb="8">
      <t>トウ</t>
    </rPh>
    <rPh sb="8" eb="11">
      <t>イタクヒ</t>
    </rPh>
    <phoneticPr fontId="5"/>
  </si>
  <si>
    <t>-</t>
    <phoneticPr fontId="5"/>
  </si>
  <si>
    <t>原爆放射能後障害に関する調査研究を行い、報告書をまとめることを目標とする。</t>
    <phoneticPr fontId="5"/>
  </si>
  <si>
    <t>冊</t>
    <rPh sb="0" eb="1">
      <t>サツ</t>
    </rPh>
    <phoneticPr fontId="5"/>
  </si>
  <si>
    <t>-</t>
    <phoneticPr fontId="5"/>
  </si>
  <si>
    <t>-</t>
    <phoneticPr fontId="5"/>
  </si>
  <si>
    <t>-</t>
    <phoneticPr fontId="5"/>
  </si>
  <si>
    <t>指導調査室調べ</t>
    <rPh sb="0" eb="2">
      <t>シドウ</t>
    </rPh>
    <rPh sb="2" eb="5">
      <t>チョウサシツ</t>
    </rPh>
    <rPh sb="5" eb="6">
      <t>シラ</t>
    </rPh>
    <phoneticPr fontId="5"/>
  </si>
  <si>
    <t>委託件数</t>
    <phoneticPr fontId="5"/>
  </si>
  <si>
    <t>件</t>
    <rPh sb="0" eb="1">
      <t>ケン</t>
    </rPh>
    <phoneticPr fontId="5"/>
  </si>
  <si>
    <t>単位当たりコスト ＝ X／Y
X：「執行額（百万円）」 
　Y：「委託件数（件）」　　　</t>
    <phoneticPr fontId="5"/>
  </si>
  <si>
    <t>百万円</t>
    <rPh sb="0" eb="1">
      <t>ヒャク</t>
    </rPh>
    <rPh sb="1" eb="3">
      <t>マンエン</t>
    </rPh>
    <phoneticPr fontId="8"/>
  </si>
  <si>
    <t>X / Y</t>
  </si>
  <si>
    <t>9／1</t>
  </si>
  <si>
    <t>10/1</t>
    <phoneticPr fontId="5"/>
  </si>
  <si>
    <t>10/1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</si>
  <si>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</si>
  <si>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</si>
  <si>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</si>
  <si>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</si>
  <si>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</si>
  <si>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t>
    <phoneticPr fontId="5"/>
  </si>
  <si>
    <t>-</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</si>
  <si>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</si>
  <si>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
※第４０条第１項「国は、原子爆弾の放射能に起因する身体的影響及びこれによる疾病の治療に係る調査研究（次項において「原爆放射能影響調査研究」という。）の推進に努めなければならない。」</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</si>
  <si>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</si>
  <si>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</si>
  <si>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無</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</si>
  <si>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</si>
  <si>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t>
  </si>
  <si>
    <t>事業に要する経費について精査を行っており、妥当である。</t>
    <phoneticPr fontId="5"/>
  </si>
  <si>
    <t>経費の使途については、調査研究の円滑な実施に真に必要なものに限定している。</t>
    <phoneticPr fontId="5"/>
  </si>
  <si>
    <t>-</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</si>
  <si>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</si>
  <si>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</si>
  <si>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</si>
  <si>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原爆症調査研究委託費（原爆被爆者の生物試料の保管及び活用に関する研究）</t>
    <rPh sb="11" eb="13">
      <t>ゲンバク</t>
    </rPh>
    <rPh sb="13" eb="16">
      <t>ヒバクシャ</t>
    </rPh>
    <rPh sb="17" eb="19">
      <t>セイブツ</t>
    </rPh>
    <rPh sb="19" eb="21">
      <t>シリョウ</t>
    </rPh>
    <rPh sb="22" eb="24">
      <t>ホカン</t>
    </rPh>
    <rPh sb="24" eb="25">
      <t>オヨ</t>
    </rPh>
    <rPh sb="26" eb="28">
      <t>カツヨウ</t>
    </rPh>
    <phoneticPr fontId="5"/>
  </si>
  <si>
    <t>原爆症調査研究委託費（原爆被爆者の生物試料の保管及び活用に関する研究）が、原爆被爆者の生物試料の保管及び活用に関する調査研究を行うことに対し、当事業は原爆被爆者の臨床情報の保管及び活用に関する研究を行うものである。</t>
    <rPh sb="37" eb="39">
      <t>ゲンバク</t>
    </rPh>
    <rPh sb="39" eb="42">
      <t>ヒバクシャ</t>
    </rPh>
    <rPh sb="48" eb="50">
      <t>ホカン</t>
    </rPh>
    <rPh sb="50" eb="51">
      <t>オヨ</t>
    </rPh>
    <rPh sb="52" eb="54">
      <t>カツヨウ</t>
    </rPh>
    <rPh sb="86" eb="88">
      <t>ホカン</t>
    </rPh>
    <rPh sb="88" eb="89">
      <t>オヨ</t>
    </rPh>
    <rPh sb="90" eb="92">
      <t>カツヨウ</t>
    </rPh>
    <rPh sb="93" eb="94">
      <t>カン</t>
    </rPh>
    <phoneticPr fontId="5"/>
  </si>
  <si>
    <t>各項目の点検の結果、本事業は妥当であり、平成30年度も引き続き調査研究を行う。</t>
    <phoneticPr fontId="5"/>
  </si>
  <si>
    <t>A.日本赤十字社</t>
    <rPh sb="2" eb="4">
      <t>ニホン</t>
    </rPh>
    <rPh sb="4" eb="8">
      <t>セキジュウジシャ</t>
    </rPh>
    <phoneticPr fontId="5"/>
  </si>
  <si>
    <t>日本赤十字社</t>
    <rPh sb="0" eb="2">
      <t>ニホン</t>
    </rPh>
    <rPh sb="2" eb="6">
      <t>セキジュウジシャ</t>
    </rPh>
    <phoneticPr fontId="5"/>
  </si>
  <si>
    <t>原爆放射能後障害に関する研究</t>
    <rPh sb="0" eb="2">
      <t>ゲンバク</t>
    </rPh>
    <rPh sb="2" eb="5">
      <t>ホウシャノウ</t>
    </rPh>
    <rPh sb="5" eb="6">
      <t>ゴ</t>
    </rPh>
    <rPh sb="6" eb="8">
      <t>ショウガイ</t>
    </rPh>
    <rPh sb="9" eb="10">
      <t>カン</t>
    </rPh>
    <rPh sb="12" eb="14">
      <t>ケンキュウ</t>
    </rPh>
    <phoneticPr fontId="5"/>
  </si>
  <si>
    <t>随意契約
（公募）</t>
  </si>
  <si>
    <t>-</t>
    <phoneticPr fontId="5"/>
  </si>
  <si>
    <t>-</t>
    <phoneticPr fontId="5"/>
  </si>
  <si>
    <t>-</t>
    <phoneticPr fontId="5"/>
  </si>
  <si>
    <t>報告書数</t>
    <phoneticPr fontId="5"/>
  </si>
  <si>
    <t>有</t>
  </si>
  <si>
    <t>155</t>
    <phoneticPr fontId="5"/>
  </si>
  <si>
    <t>127</t>
    <phoneticPr fontId="5"/>
  </si>
  <si>
    <t>152</t>
    <phoneticPr fontId="5"/>
  </si>
  <si>
    <t>164</t>
    <phoneticPr fontId="5"/>
  </si>
  <si>
    <t>173</t>
    <phoneticPr fontId="5"/>
  </si>
  <si>
    <t>人件費</t>
    <rPh sb="0" eb="3">
      <t>ジンケンヒ</t>
    </rPh>
    <phoneticPr fontId="5"/>
  </si>
  <si>
    <t>設備費</t>
    <rPh sb="0" eb="3">
      <t>セツビヒ</t>
    </rPh>
    <phoneticPr fontId="5"/>
  </si>
  <si>
    <t>パソコン設置等</t>
    <rPh sb="4" eb="6">
      <t>セッチ</t>
    </rPh>
    <rPh sb="6" eb="7">
      <t>トウ</t>
    </rPh>
    <phoneticPr fontId="5"/>
  </si>
  <si>
    <t>保管料</t>
    <rPh sb="0" eb="3">
      <t>ホカンリョウ</t>
    </rPh>
    <phoneticPr fontId="5"/>
  </si>
  <si>
    <t>カルテ保管</t>
    <rPh sb="3" eb="5">
      <t>ホカン</t>
    </rPh>
    <phoneticPr fontId="5"/>
  </si>
  <si>
    <t>委託費</t>
    <rPh sb="0" eb="3">
      <t>イタクヒ</t>
    </rPh>
    <phoneticPr fontId="5"/>
  </si>
  <si>
    <t>-</t>
    <phoneticPr fontId="5"/>
  </si>
  <si>
    <t>平成29年度においては、、原爆被爆者の臨床情報を収集し、長期間保管するための体制の在り方について研究を行った。例年執行率は100%であり、放射線による健康影響の研究を行う際には、原爆被爆者の疾病の罹患状況や治療内容等に関する臨床情報が不可欠なため、今後も必要な研究である。</t>
    <rPh sb="0" eb="2">
      <t>ヘイセイ</t>
    </rPh>
    <rPh sb="19" eb="21">
      <t>リンショウ</t>
    </rPh>
    <rPh sb="21" eb="23">
      <t>ジョウホウ</t>
    </rPh>
    <rPh sb="55" eb="57">
      <t>レイネン</t>
    </rPh>
    <rPh sb="57" eb="60">
      <t>シッコウリツ</t>
    </rPh>
    <rPh sb="69" eb="72">
      <t>ホウシャセン</t>
    </rPh>
    <rPh sb="75" eb="77">
      <t>ケンコウ</t>
    </rPh>
    <rPh sb="77" eb="79">
      <t>エイキョウ</t>
    </rPh>
    <rPh sb="80" eb="82">
      <t>ケンキュウ</t>
    </rPh>
    <rPh sb="83" eb="84">
      <t>オコナ</t>
    </rPh>
    <rPh sb="85" eb="86">
      <t>サイ</t>
    </rPh>
    <rPh sb="89" eb="91">
      <t>ゲンバク</t>
    </rPh>
    <rPh sb="91" eb="94">
      <t>ヒバクシャ</t>
    </rPh>
    <rPh sb="95" eb="97">
      <t>シッペイ</t>
    </rPh>
    <rPh sb="98" eb="100">
      <t>リカン</t>
    </rPh>
    <rPh sb="100" eb="102">
      <t>ジョウキョウ</t>
    </rPh>
    <rPh sb="103" eb="105">
      <t>チリョウ</t>
    </rPh>
    <rPh sb="105" eb="107">
      <t>ナイヨウ</t>
    </rPh>
    <rPh sb="107" eb="108">
      <t>トウ</t>
    </rPh>
    <rPh sb="109" eb="110">
      <t>カン</t>
    </rPh>
    <rPh sb="112" eb="114">
      <t>リンショウ</t>
    </rPh>
    <rPh sb="114" eb="116">
      <t>ジョウホウ</t>
    </rPh>
    <rPh sb="117" eb="120">
      <t>フカケツ</t>
    </rPh>
    <rPh sb="124" eb="126">
      <t>コンゴ</t>
    </rPh>
    <rPh sb="127" eb="129">
      <t>ヒツヨウ</t>
    </rPh>
    <rPh sb="130" eb="132">
      <t>ケンキュウ</t>
    </rPh>
    <phoneticPr fontId="5"/>
  </si>
  <si>
    <t>紙カルテの梱包・移送・入庫</t>
    <rPh sb="0" eb="1">
      <t>カミ</t>
    </rPh>
    <rPh sb="5" eb="7">
      <t>コンポウ</t>
    </rPh>
    <rPh sb="8" eb="10">
      <t>イソウ</t>
    </rPh>
    <rPh sb="11" eb="13">
      <t>ニュウコ</t>
    </rPh>
    <phoneticPr fontId="5"/>
  </si>
  <si>
    <t>役務費</t>
    <rPh sb="0" eb="2">
      <t>エキム</t>
    </rPh>
    <rPh sb="2" eb="3">
      <t>ヒ</t>
    </rPh>
    <phoneticPr fontId="5"/>
  </si>
  <si>
    <t>紙カルテの梱包・移送・入庫</t>
    <rPh sb="0" eb="1">
      <t>カミ</t>
    </rPh>
    <rPh sb="5" eb="7">
      <t>コンポウ</t>
    </rPh>
    <rPh sb="8" eb="10">
      <t>イソウ</t>
    </rPh>
    <rPh sb="11" eb="13">
      <t>ニュウコ</t>
    </rPh>
    <phoneticPr fontId="5"/>
  </si>
  <si>
    <t>B.山九（株）北九州支店</t>
    <rPh sb="2" eb="3">
      <t>ヤマ</t>
    </rPh>
    <rPh sb="3" eb="4">
      <t>キュウ</t>
    </rPh>
    <rPh sb="5" eb="6">
      <t>カブ</t>
    </rPh>
    <rPh sb="7" eb="10">
      <t>キタキュウシュウ</t>
    </rPh>
    <rPh sb="10" eb="12">
      <t>シテン</t>
    </rPh>
    <phoneticPr fontId="5"/>
  </si>
  <si>
    <t>山九（株）北九州支店</t>
    <rPh sb="0" eb="1">
      <t>ヤマ</t>
    </rPh>
    <rPh sb="1" eb="2">
      <t>キュウ</t>
    </rPh>
    <rPh sb="3" eb="4">
      <t>カブ</t>
    </rPh>
    <rPh sb="5" eb="8">
      <t>キタキュウシュウ</t>
    </rPh>
    <rPh sb="8" eb="10">
      <t>シテン</t>
    </rPh>
    <phoneticPr fontId="5"/>
  </si>
  <si>
    <t>-</t>
    <phoneticPr fontId="5"/>
  </si>
  <si>
    <t>臨時事務員の人件費等</t>
    <rPh sb="0" eb="2">
      <t>リンジ</t>
    </rPh>
    <rPh sb="2" eb="5">
      <t>ジムイン</t>
    </rPh>
    <rPh sb="6" eb="8">
      <t>ジンケン</t>
    </rPh>
    <rPh sb="9" eb="10">
      <t>トウ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</si>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</sst>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30</xdr:col>
      <xdr:colOff>41402</xdr:colOff>
      <xdr:row>742</xdr:row>
      <xdr:rowOff>292690</xdr:rowOff>
    </xdr:to>
    <xdr:sp macro="" textlink="">
      <xdr:nvSpPr>
        <xdr:cNvPr id="2" name="正方形/長方形 1"/>
        <xdr:cNvSpPr/>
      </xdr:nvSpPr>
      <xdr:spPr>
        <a:xfrm>
          <a:off x="4082143" y="43923857"/>
          <a:ext cx="2082473" cy="6464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13607</xdr:colOff>
      <xdr:row>743</xdr:row>
      <xdr:rowOff>108856</xdr:rowOff>
    </xdr:from>
    <xdr:to>
      <xdr:col>31</xdr:col>
      <xdr:colOff>26634</xdr:colOff>
      <xdr:row>746</xdr:row>
      <xdr:rowOff>67954</xdr:rowOff>
    </xdr:to>
    <xdr:grpSp>
      <xdr:nvGrpSpPr>
        <xdr:cNvPr id="3" name="グループ化 2"/>
        <xdr:cNvGrpSpPr>
          <a:grpSpLocks/>
        </xdr:cNvGrpSpPr>
      </xdr:nvGrpSpPr>
      <xdr:grpSpPr bwMode="auto">
        <a:xfrm>
          <a:off x="3814082" y="42933256"/>
          <a:ext cx="2413327" cy="1016373"/>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54428</xdr:colOff>
      <xdr:row>743</xdr:row>
      <xdr:rowOff>176893</xdr:rowOff>
    </xdr:from>
    <xdr:to>
      <xdr:col>29</xdr:col>
      <xdr:colOff>144076</xdr:colOff>
      <xdr:row>747</xdr:row>
      <xdr:rowOff>128764</xdr:rowOff>
    </xdr:to>
    <xdr:sp macro="" textlink="">
      <xdr:nvSpPr>
        <xdr:cNvPr id="6" name="テキスト ボックス 5"/>
        <xdr:cNvSpPr txBox="1"/>
      </xdr:nvSpPr>
      <xdr:spPr>
        <a:xfrm>
          <a:off x="4136571" y="44808322"/>
          <a:ext cx="1926612" cy="1367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25</xdr:col>
      <xdr:colOff>68035</xdr:colOff>
      <xdr:row>746</xdr:row>
      <xdr:rowOff>95250</xdr:rowOff>
    </xdr:from>
    <xdr:to>
      <xdr:col>25</xdr:col>
      <xdr:colOff>68035</xdr:colOff>
      <xdr:row>747</xdr:row>
      <xdr:rowOff>272143</xdr:rowOff>
    </xdr:to>
    <xdr:cxnSp macro="">
      <xdr:nvCxnSpPr>
        <xdr:cNvPr id="7" name="直線矢印コネクタ 6"/>
        <xdr:cNvCxnSpPr/>
      </xdr:nvCxnSpPr>
      <xdr:spPr bwMode="auto">
        <a:xfrm>
          <a:off x="5170714" y="45461464"/>
          <a:ext cx="0"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122464</xdr:colOff>
      <xdr:row>748</xdr:row>
      <xdr:rowOff>54429</xdr:rowOff>
    </xdr:from>
    <xdr:to>
      <xdr:col>29</xdr:col>
      <xdr:colOff>167288</xdr:colOff>
      <xdr:row>750</xdr:row>
      <xdr:rowOff>92050</xdr:rowOff>
    </xdr:to>
    <xdr:sp macro="" textlink="">
      <xdr:nvSpPr>
        <xdr:cNvPr id="8" name="テキスト ボックス 7"/>
        <xdr:cNvSpPr txBox="1"/>
      </xdr:nvSpPr>
      <xdr:spPr>
        <a:xfrm>
          <a:off x="4204607" y="46128215"/>
          <a:ext cx="1881788" cy="74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20</xdr:col>
      <xdr:colOff>54429</xdr:colOff>
      <xdr:row>749</xdr:row>
      <xdr:rowOff>13608</xdr:rowOff>
    </xdr:from>
    <xdr:to>
      <xdr:col>30</xdr:col>
      <xdr:colOff>141996</xdr:colOff>
      <xdr:row>751</xdr:row>
      <xdr:rowOff>176733</xdr:rowOff>
    </xdr:to>
    <xdr:sp macro="" textlink="">
      <xdr:nvSpPr>
        <xdr:cNvPr id="9" name="正方形/長方形 8"/>
        <xdr:cNvSpPr/>
      </xdr:nvSpPr>
      <xdr:spPr>
        <a:xfrm>
          <a:off x="4136572" y="46441179"/>
          <a:ext cx="2128638" cy="8706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Ａ．日本赤十字社</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27213</xdr:colOff>
      <xdr:row>751</xdr:row>
      <xdr:rowOff>272143</xdr:rowOff>
    </xdr:from>
    <xdr:to>
      <xdr:col>31</xdr:col>
      <xdr:colOff>186557</xdr:colOff>
      <xdr:row>754</xdr:row>
      <xdr:rowOff>231322</xdr:rowOff>
    </xdr:to>
    <xdr:grpSp>
      <xdr:nvGrpSpPr>
        <xdr:cNvPr id="10" name="グループ化 23"/>
        <xdr:cNvGrpSpPr>
          <a:grpSpLocks/>
        </xdr:cNvGrpSpPr>
      </xdr:nvGrpSpPr>
      <xdr:grpSpPr bwMode="auto">
        <a:xfrm>
          <a:off x="3827688" y="45915943"/>
          <a:ext cx="2559644" cy="1016454"/>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190499</xdr:colOff>
      <xdr:row>751</xdr:row>
      <xdr:rowOff>340178</xdr:rowOff>
    </xdr:from>
    <xdr:to>
      <xdr:col>30</xdr:col>
      <xdr:colOff>0</xdr:colOff>
      <xdr:row>754</xdr:row>
      <xdr:rowOff>204107</xdr:rowOff>
    </xdr:to>
    <xdr:sp macro="" textlink="">
      <xdr:nvSpPr>
        <xdr:cNvPr id="13" name="テキスト ボックス 12"/>
        <xdr:cNvSpPr txBox="1"/>
      </xdr:nvSpPr>
      <xdr:spPr>
        <a:xfrm>
          <a:off x="4272642" y="47475321"/>
          <a:ext cx="1850572" cy="92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契約書、実施要領、事業計画書等に従い事業を実施。事業完了後事業実績報告書を提出。</a:t>
          </a:r>
        </a:p>
      </xdr:txBody>
    </xdr:sp>
    <xdr:clientData/>
  </xdr:twoCellAnchor>
  <xdr:twoCellAnchor>
    <xdr:from>
      <xdr:col>25</xdr:col>
      <xdr:colOff>122464</xdr:colOff>
      <xdr:row>754</xdr:row>
      <xdr:rowOff>312965</xdr:rowOff>
    </xdr:from>
    <xdr:to>
      <xdr:col>25</xdr:col>
      <xdr:colOff>122464</xdr:colOff>
      <xdr:row>756</xdr:row>
      <xdr:rowOff>136073</xdr:rowOff>
    </xdr:to>
    <xdr:cxnSp macro="">
      <xdr:nvCxnSpPr>
        <xdr:cNvPr id="15" name="直線矢印コネクタ 14"/>
        <xdr:cNvCxnSpPr/>
      </xdr:nvCxnSpPr>
      <xdr:spPr bwMode="auto">
        <a:xfrm>
          <a:off x="5225143" y="48509465"/>
          <a:ext cx="0"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122463</xdr:colOff>
      <xdr:row>756</xdr:row>
      <xdr:rowOff>149679</xdr:rowOff>
    </xdr:from>
    <xdr:to>
      <xdr:col>31</xdr:col>
      <xdr:colOff>13606</xdr:colOff>
      <xdr:row>758</xdr:row>
      <xdr:rowOff>282550</xdr:rowOff>
    </xdr:to>
    <xdr:sp macro="" textlink="">
      <xdr:nvSpPr>
        <xdr:cNvPr id="16" name="テキスト ボックス 15"/>
        <xdr:cNvSpPr txBox="1"/>
      </xdr:nvSpPr>
      <xdr:spPr>
        <a:xfrm>
          <a:off x="4204606" y="49053750"/>
          <a:ext cx="2136321" cy="799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122463</xdr:colOff>
      <xdr:row>756</xdr:row>
      <xdr:rowOff>394608</xdr:rowOff>
    </xdr:from>
    <xdr:to>
      <xdr:col>30</xdr:col>
      <xdr:colOff>196423</xdr:colOff>
      <xdr:row>758</xdr:row>
      <xdr:rowOff>503466</xdr:rowOff>
    </xdr:to>
    <xdr:sp macro="" textlink="">
      <xdr:nvSpPr>
        <xdr:cNvPr id="17" name="正方形/長方形 16"/>
        <xdr:cNvSpPr/>
      </xdr:nvSpPr>
      <xdr:spPr>
        <a:xfrm>
          <a:off x="4204606" y="49298679"/>
          <a:ext cx="2115031" cy="7756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．山九（株）北九州支店</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19</xdr:col>
      <xdr:colOff>136071</xdr:colOff>
      <xdr:row>758</xdr:row>
      <xdr:rowOff>585107</xdr:rowOff>
    </xdr:from>
    <xdr:to>
      <xdr:col>32</xdr:col>
      <xdr:colOff>132129</xdr:colOff>
      <xdr:row>759</xdr:row>
      <xdr:rowOff>353786</xdr:rowOff>
    </xdr:to>
    <xdr:grpSp>
      <xdr:nvGrpSpPr>
        <xdr:cNvPr id="18" name="グループ化 23"/>
        <xdr:cNvGrpSpPr>
          <a:grpSpLocks/>
        </xdr:cNvGrpSpPr>
      </xdr:nvGrpSpPr>
      <xdr:grpSpPr bwMode="auto">
        <a:xfrm>
          <a:off x="3936546" y="48657782"/>
          <a:ext cx="2596383" cy="435429"/>
          <a:chOff x="3776363" y="14769353"/>
          <a:chExt cx="2073106" cy="717176"/>
        </a:xfrm>
      </xdr:grpSpPr>
      <xdr:sp macro="" textlink="">
        <xdr:nvSpPr>
          <xdr:cNvPr id="19" name="右大かっこ 18"/>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95249</xdr:colOff>
      <xdr:row>758</xdr:row>
      <xdr:rowOff>653143</xdr:rowOff>
    </xdr:from>
    <xdr:to>
      <xdr:col>32</xdr:col>
      <xdr:colOff>27214</xdr:colOff>
      <xdr:row>759</xdr:row>
      <xdr:rowOff>299358</xdr:rowOff>
    </xdr:to>
    <xdr:sp macro="" textlink="">
      <xdr:nvSpPr>
        <xdr:cNvPr id="21" name="テキスト ボックス 20"/>
        <xdr:cNvSpPr txBox="1"/>
      </xdr:nvSpPr>
      <xdr:spPr>
        <a:xfrm>
          <a:off x="4381499" y="48917679"/>
          <a:ext cx="2177144" cy="312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紙カルテの梱包・移送・入庫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Y18" sqref="AY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7">
        <v>9</v>
      </c>
      <c r="X13" s="98"/>
      <c r="Y13" s="98"/>
      <c r="Z13" s="98"/>
      <c r="AA13" s="98"/>
      <c r="AB13" s="98"/>
      <c r="AC13" s="99"/>
      <c r="AD13" s="97">
        <v>10</v>
      </c>
      <c r="AE13" s="98"/>
      <c r="AF13" s="98"/>
      <c r="AG13" s="98"/>
      <c r="AH13" s="98"/>
      <c r="AI13" s="98"/>
      <c r="AJ13" s="99"/>
      <c r="AK13" s="97">
        <v>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9</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9</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608</v>
      </c>
      <c r="Q32" s="158"/>
      <c r="R32" s="158"/>
      <c r="S32" s="158"/>
      <c r="T32" s="158"/>
      <c r="U32" s="158"/>
      <c r="V32" s="158"/>
      <c r="W32" s="158"/>
      <c r="X32" s="229"/>
      <c r="Y32" s="336" t="s">
        <v>12</v>
      </c>
      <c r="Z32" s="549"/>
      <c r="AA32" s="550"/>
      <c r="AB32" s="551" t="s">
        <v>565</v>
      </c>
      <c r="AC32" s="551"/>
      <c r="AD32" s="551"/>
      <c r="AE32" s="362">
        <v>2</v>
      </c>
      <c r="AF32" s="363"/>
      <c r="AG32" s="363"/>
      <c r="AH32" s="363"/>
      <c r="AI32" s="362">
        <v>2</v>
      </c>
      <c r="AJ32" s="363"/>
      <c r="AK32" s="363"/>
      <c r="AL32" s="363"/>
      <c r="AM32" s="362">
        <v>2</v>
      </c>
      <c r="AN32" s="363"/>
      <c r="AO32" s="363"/>
      <c r="AP32" s="363"/>
      <c r="AQ32" s="100" t="s">
        <v>561</v>
      </c>
      <c r="AR32" s="101"/>
      <c r="AS32" s="101"/>
      <c r="AT32" s="102"/>
      <c r="AU32" s="363" t="s">
        <v>568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2</v>
      </c>
      <c r="AF33" s="363"/>
      <c r="AG33" s="363"/>
      <c r="AH33" s="363"/>
      <c r="AI33" s="362">
        <v>2</v>
      </c>
      <c r="AJ33" s="363"/>
      <c r="AK33" s="363"/>
      <c r="AL33" s="363"/>
      <c r="AM33" s="362">
        <v>2</v>
      </c>
      <c r="AN33" s="363"/>
      <c r="AO33" s="363"/>
      <c r="AP33" s="363"/>
      <c r="AQ33" s="100" t="s">
        <v>567</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566</v>
      </c>
      <c r="AR34" s="101"/>
      <c r="AS34" s="101"/>
      <c r="AT34" s="102"/>
      <c r="AU34" s="363" t="s">
        <v>566</v>
      </c>
      <c r="AV34" s="363"/>
      <c r="AW34" s="363"/>
      <c r="AX34" s="365"/>
    </row>
    <row r="35" spans="1:50" ht="23.25" customHeight="1" x14ac:dyDescent="0.15">
      <c r="A35" s="900" t="s">
        <v>527</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2">
        <v>1</v>
      </c>
      <c r="AF101" s="363"/>
      <c r="AG101" s="363"/>
      <c r="AH101" s="364"/>
      <c r="AI101" s="362">
        <v>1</v>
      </c>
      <c r="AJ101" s="363"/>
      <c r="AK101" s="363"/>
      <c r="AL101" s="364"/>
      <c r="AM101" s="362">
        <v>1</v>
      </c>
      <c r="AN101" s="363"/>
      <c r="AO101" s="363"/>
      <c r="AP101" s="364"/>
      <c r="AQ101" s="362" t="s">
        <v>621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9</v>
      </c>
      <c r="AF116" s="356"/>
      <c r="AG116" s="356"/>
      <c r="AH116" s="356"/>
      <c r="AI116" s="356">
        <v>9</v>
      </c>
      <c r="AJ116" s="356"/>
      <c r="AK116" s="356"/>
      <c r="AL116" s="356"/>
      <c r="AM116" s="356">
        <v>10</v>
      </c>
      <c r="AN116" s="356"/>
      <c r="AO116" s="356"/>
      <c r="AP116" s="356"/>
      <c r="AQ116" s="362">
        <v>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575</v>
      </c>
      <c r="AF117" s="304"/>
      <c r="AG117" s="304"/>
      <c r="AH117" s="304"/>
      <c r="AI117" s="304" t="s">
        <v>575</v>
      </c>
      <c r="AJ117" s="304"/>
      <c r="AK117" s="304"/>
      <c r="AL117" s="304"/>
      <c r="AM117" s="304" t="s">
        <v>576</v>
      </c>
      <c r="AN117" s="304"/>
      <c r="AO117" s="304"/>
      <c r="AP117" s="304"/>
      <c r="AQ117" s="304"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556</v>
      </c>
      <c r="AV133" s="133"/>
      <c r="AW133" s="134" t="s">
        <v>300</v>
      </c>
      <c r="AX133" s="135"/>
    </row>
    <row r="134" spans="1:50" ht="39.75" customHeight="1" x14ac:dyDescent="0.15">
      <c r="A134" s="997"/>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t="s">
        <v>566</v>
      </c>
      <c r="AF134" s="101"/>
      <c r="AG134" s="101"/>
      <c r="AH134" s="101"/>
      <c r="AI134" s="264" t="s">
        <v>556</v>
      </c>
      <c r="AJ134" s="101"/>
      <c r="AK134" s="101"/>
      <c r="AL134" s="101"/>
      <c r="AM134" s="264" t="s">
        <v>556</v>
      </c>
      <c r="AN134" s="101"/>
      <c r="AO134" s="101"/>
      <c r="AP134" s="101"/>
      <c r="AQ134" s="264" t="s">
        <v>561</v>
      </c>
      <c r="AR134" s="101"/>
      <c r="AS134" s="101"/>
      <c r="AT134" s="101"/>
      <c r="AU134" s="264" t="s">
        <v>556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556</v>
      </c>
      <c r="AJ135" s="101"/>
      <c r="AK135" s="101"/>
      <c r="AL135" s="101"/>
      <c r="AM135" s="264" t="s">
        <v>568</v>
      </c>
      <c r="AN135" s="101"/>
      <c r="AO135" s="101"/>
      <c r="AP135" s="101"/>
      <c r="AQ135" s="264" t="s">
        <v>556</v>
      </c>
      <c r="AR135" s="101"/>
      <c r="AS135" s="101"/>
      <c r="AT135" s="101"/>
      <c r="AU135" s="264" t="s">
        <v>561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581</v>
      </c>
      <c r="H154" s="158"/>
      <c r="I154" s="158"/>
      <c r="J154" s="158"/>
      <c r="K154" s="158"/>
      <c r="L154" s="158"/>
      <c r="M154" s="158"/>
      <c r="N154" s="158"/>
      <c r="O154" s="158"/>
      <c r="P154" s="229"/>
      <c r="Q154" s="157" t="s">
        <v>581</v>
      </c>
      <c r="R154" s="158"/>
      <c r="S154" s="158"/>
      <c r="T154" s="158"/>
      <c r="U154" s="158"/>
      <c r="V154" s="158"/>
      <c r="W154" s="158"/>
      <c r="X154" s="158"/>
      <c r="Y154" s="158"/>
      <c r="Z154" s="158"/>
      <c r="AA154" s="926"/>
      <c r="AB154" s="253" t="s">
        <v>581</v>
      </c>
      <c r="AC154" s="254"/>
      <c r="AD154" s="254"/>
      <c r="AE154" s="259" t="s">
        <v>581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356</v>
      </c>
      <c r="AH432" s="169"/>
      <c r="AI432" s="179"/>
      <c r="AJ432" s="179"/>
      <c r="AK432" s="179"/>
      <c r="AL432" s="174"/>
      <c r="AM432" s="179"/>
      <c r="AN432" s="179"/>
      <c r="AO432" s="179"/>
      <c r="AP432" s="174"/>
      <c r="AQ432" s="215" t="s">
        <v>560</v>
      </c>
      <c r="AR432" s="133"/>
      <c r="AS432" s="134" t="s">
        <v>356</v>
      </c>
      <c r="AT432" s="169"/>
      <c r="AU432" s="133" t="s">
        <v>560</v>
      </c>
      <c r="AV432" s="133"/>
      <c r="AW432" s="134" t="s">
        <v>300</v>
      </c>
      <c r="AX432" s="135"/>
    </row>
    <row r="433" spans="1:50" ht="23.2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560</v>
      </c>
      <c r="AF433" s="101"/>
      <c r="AG433" s="101"/>
      <c r="AH433" s="101"/>
      <c r="AI433" s="100" t="s">
        <v>581</v>
      </c>
      <c r="AJ433" s="101"/>
      <c r="AK433" s="101"/>
      <c r="AL433" s="101"/>
      <c r="AM433" s="100" t="s">
        <v>560</v>
      </c>
      <c r="AN433" s="101"/>
      <c r="AO433" s="101"/>
      <c r="AP433" s="102"/>
      <c r="AQ433" s="100" t="s">
        <v>583</v>
      </c>
      <c r="AR433" s="101"/>
      <c r="AS433" s="101"/>
      <c r="AT433" s="102"/>
      <c r="AU433" s="101" t="s">
        <v>560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581</v>
      </c>
      <c r="AF434" s="101"/>
      <c r="AG434" s="101"/>
      <c r="AH434" s="102"/>
      <c r="AI434" s="100" t="s">
        <v>561</v>
      </c>
      <c r="AJ434" s="101"/>
      <c r="AK434" s="101"/>
      <c r="AL434" s="101"/>
      <c r="AM434" s="100" t="s">
        <v>561</v>
      </c>
      <c r="AN434" s="101"/>
      <c r="AO434" s="101"/>
      <c r="AP434" s="102"/>
      <c r="AQ434" s="100" t="s">
        <v>583</v>
      </c>
      <c r="AR434" s="101"/>
      <c r="AS434" s="101"/>
      <c r="AT434" s="102"/>
      <c r="AU434" s="101"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561</v>
      </c>
      <c r="AJ435" s="101"/>
      <c r="AK435" s="101"/>
      <c r="AL435" s="101"/>
      <c r="AM435" s="100" t="s">
        <v>583</v>
      </c>
      <c r="AN435" s="101"/>
      <c r="AO435" s="101"/>
      <c r="AP435" s="102"/>
      <c r="AQ435" s="100" t="s">
        <v>560</v>
      </c>
      <c r="AR435" s="101"/>
      <c r="AS435" s="101"/>
      <c r="AT435" s="102"/>
      <c r="AU435" s="101" t="s">
        <v>581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581</v>
      </c>
      <c r="AF457" s="133"/>
      <c r="AG457" s="134" t="s">
        <v>356</v>
      </c>
      <c r="AH457" s="169"/>
      <c r="AI457" s="179"/>
      <c r="AJ457" s="179"/>
      <c r="AK457" s="179"/>
      <c r="AL457" s="174"/>
      <c r="AM457" s="179"/>
      <c r="AN457" s="179"/>
      <c r="AO457" s="179"/>
      <c r="AP457" s="174"/>
      <c r="AQ457" s="215" t="s">
        <v>584</v>
      </c>
      <c r="AR457" s="133"/>
      <c r="AS457" s="134" t="s">
        <v>356</v>
      </c>
      <c r="AT457" s="169"/>
      <c r="AU457" s="133" t="s">
        <v>580</v>
      </c>
      <c r="AV457" s="133"/>
      <c r="AW457" s="134" t="s">
        <v>300</v>
      </c>
      <c r="AX457" s="135"/>
    </row>
    <row r="458" spans="1:50" ht="23.25" customHeight="1" x14ac:dyDescent="0.15">
      <c r="A458" s="997"/>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560</v>
      </c>
      <c r="AF458" s="101"/>
      <c r="AG458" s="101"/>
      <c r="AH458" s="101"/>
      <c r="AI458" s="100" t="s">
        <v>584</v>
      </c>
      <c r="AJ458" s="101"/>
      <c r="AK458" s="101"/>
      <c r="AL458" s="101"/>
      <c r="AM458" s="100" t="s">
        <v>563</v>
      </c>
      <c r="AN458" s="101"/>
      <c r="AO458" s="101"/>
      <c r="AP458" s="102"/>
      <c r="AQ458" s="100" t="s">
        <v>561</v>
      </c>
      <c r="AR458" s="101"/>
      <c r="AS458" s="101"/>
      <c r="AT458" s="102"/>
      <c r="AU458" s="101" t="s">
        <v>560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581</v>
      </c>
      <c r="AC459" s="219"/>
      <c r="AD459" s="219"/>
      <c r="AE459" s="100" t="s">
        <v>560</v>
      </c>
      <c r="AF459" s="101"/>
      <c r="AG459" s="101"/>
      <c r="AH459" s="102"/>
      <c r="AI459" s="100" t="s">
        <v>561</v>
      </c>
      <c r="AJ459" s="101"/>
      <c r="AK459" s="101"/>
      <c r="AL459" s="101"/>
      <c r="AM459" s="100" t="s">
        <v>561</v>
      </c>
      <c r="AN459" s="101"/>
      <c r="AO459" s="101"/>
      <c r="AP459" s="102"/>
      <c r="AQ459" s="100" t="s">
        <v>560</v>
      </c>
      <c r="AR459" s="101"/>
      <c r="AS459" s="101"/>
      <c r="AT459" s="102"/>
      <c r="AU459" s="101" t="s">
        <v>561</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563</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6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588</v>
      </c>
      <c r="AE705" s="733"/>
      <c r="AF705" s="733"/>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42.7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4.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560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560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591</v>
      </c>
      <c r="AE716" s="759"/>
      <c r="AF716" s="759"/>
      <c r="AG716" s="664" t="s">
        <v>560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42" customHeight="1" x14ac:dyDescent="0.15">
      <c r="A721" s="650"/>
      <c r="B721" s="651"/>
      <c r="C721" s="920" t="s">
        <v>550</v>
      </c>
      <c r="D721" s="921"/>
      <c r="E721" s="921"/>
      <c r="F721" s="922"/>
      <c r="G721" s="940"/>
      <c r="H721" s="941"/>
      <c r="I721" s="83" t="str">
        <f>IF(OR(G721="　", G721=""), "", "-")</f>
        <v/>
      </c>
      <c r="J721" s="919">
        <v>186</v>
      </c>
      <c r="K721" s="919"/>
      <c r="L721" s="83" t="str">
        <f>IF(M721="","","-")</f>
        <v/>
      </c>
      <c r="M721" s="84"/>
      <c r="N721" s="916" t="s">
        <v>598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176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615</v>
      </c>
      <c r="H781" s="450"/>
      <c r="I781" s="450"/>
      <c r="J781" s="450"/>
      <c r="K781" s="451"/>
      <c r="L781" s="452" t="s">
        <v>629</v>
      </c>
      <c r="M781" s="453"/>
      <c r="N781" s="453"/>
      <c r="O781" s="453"/>
      <c r="P781" s="453"/>
      <c r="Q781" s="453"/>
      <c r="R781" s="453"/>
      <c r="S781" s="453"/>
      <c r="T781" s="453"/>
      <c r="U781" s="453"/>
      <c r="V781" s="453"/>
      <c r="W781" s="453"/>
      <c r="X781" s="454"/>
      <c r="Y781" s="455">
        <v>4</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6" t="s">
        <v>616</v>
      </c>
      <c r="H782" s="347"/>
      <c r="I782" s="347"/>
      <c r="J782" s="347"/>
      <c r="K782" s="348"/>
      <c r="L782" s="399" t="s">
        <v>617</v>
      </c>
      <c r="M782" s="400"/>
      <c r="N782" s="400"/>
      <c r="O782" s="400"/>
      <c r="P782" s="400"/>
      <c r="Q782" s="400"/>
      <c r="R782" s="400"/>
      <c r="S782" s="400"/>
      <c r="T782" s="400"/>
      <c r="U782" s="400"/>
      <c r="V782" s="400"/>
      <c r="W782" s="400"/>
      <c r="X782" s="401"/>
      <c r="Y782" s="396">
        <v>4</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618</v>
      </c>
      <c r="H783" s="347"/>
      <c r="I783" s="347"/>
      <c r="J783" s="347"/>
      <c r="K783" s="348"/>
      <c r="L783" s="399" t="s">
        <v>619</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620</v>
      </c>
      <c r="H784" s="347"/>
      <c r="I784" s="347"/>
      <c r="J784" s="347"/>
      <c r="K784" s="348"/>
      <c r="L784" s="399" t="s">
        <v>623</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602</v>
      </c>
      <c r="D837" s="416"/>
      <c r="E837" s="416"/>
      <c r="F837" s="416"/>
      <c r="G837" s="416"/>
      <c r="H837" s="416"/>
      <c r="I837" s="416"/>
      <c r="J837" s="417">
        <v>6010405002452</v>
      </c>
      <c r="K837" s="418"/>
      <c r="L837" s="418"/>
      <c r="M837" s="418"/>
      <c r="N837" s="418"/>
      <c r="O837" s="418"/>
      <c r="P837" s="426" t="s">
        <v>603</v>
      </c>
      <c r="Q837" s="315"/>
      <c r="R837" s="315"/>
      <c r="S837" s="315"/>
      <c r="T837" s="315"/>
      <c r="U837" s="315"/>
      <c r="V837" s="315"/>
      <c r="W837" s="315"/>
      <c r="X837" s="315"/>
      <c r="Y837" s="316">
        <v>10</v>
      </c>
      <c r="Z837" s="317"/>
      <c r="AA837" s="317"/>
      <c r="AB837" s="318"/>
      <c r="AC837" s="320" t="s">
        <v>604</v>
      </c>
      <c r="AD837" s="320"/>
      <c r="AE837" s="320"/>
      <c r="AF837" s="320"/>
      <c r="AG837" s="320"/>
      <c r="AH837" s="321">
        <v>1</v>
      </c>
      <c r="AI837" s="322"/>
      <c r="AJ837" s="322"/>
      <c r="AK837" s="322"/>
      <c r="AL837" s="323">
        <v>100</v>
      </c>
      <c r="AM837" s="324"/>
      <c r="AN837" s="324"/>
      <c r="AO837" s="325"/>
      <c r="AP837" s="319" t="s">
        <v>555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2" customHeight="1" x14ac:dyDescent="0.15">
      <c r="A870" s="402">
        <v>1</v>
      </c>
      <c r="B870" s="402">
        <v>1</v>
      </c>
      <c r="C870" s="425" t="s">
        <v>627</v>
      </c>
      <c r="D870" s="416"/>
      <c r="E870" s="416"/>
      <c r="F870" s="416"/>
      <c r="G870" s="416"/>
      <c r="H870" s="416"/>
      <c r="I870" s="416"/>
      <c r="J870" s="417">
        <v>7290801005328</v>
      </c>
      <c r="K870" s="418"/>
      <c r="L870" s="418"/>
      <c r="M870" s="418"/>
      <c r="N870" s="418"/>
      <c r="O870" s="418"/>
      <c r="P870" s="426" t="s">
        <v>625</v>
      </c>
      <c r="Q870" s="315"/>
      <c r="R870" s="315"/>
      <c r="S870" s="315"/>
      <c r="T870" s="315"/>
      <c r="U870" s="315"/>
      <c r="V870" s="315"/>
      <c r="W870" s="315"/>
      <c r="X870" s="315"/>
      <c r="Y870" s="316">
        <v>1</v>
      </c>
      <c r="Z870" s="317"/>
      <c r="AA870" s="317"/>
      <c r="AB870" s="318"/>
      <c r="AC870" s="326" t="s">
        <v>526</v>
      </c>
      <c r="AD870" s="424"/>
      <c r="AE870" s="424"/>
      <c r="AF870" s="424"/>
      <c r="AG870" s="424"/>
      <c r="AH870" s="419" t="s">
        <v>630</v>
      </c>
      <c r="AI870" s="420"/>
      <c r="AJ870" s="420"/>
      <c r="AK870" s="420"/>
      <c r="AL870" s="323" t="s">
        <v>630</v>
      </c>
      <c r="AM870" s="324"/>
      <c r="AN870" s="324"/>
      <c r="AO870" s="325"/>
      <c r="AP870" s="319" t="s">
        <v>628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605</v>
      </c>
      <c r="F1102" s="895"/>
      <c r="G1102" s="895"/>
      <c r="H1102" s="895"/>
      <c r="I1102" s="895"/>
      <c r="J1102" s="417" t="s">
        <v>606</v>
      </c>
      <c r="K1102" s="418"/>
      <c r="L1102" s="418"/>
      <c r="M1102" s="418"/>
      <c r="N1102" s="418"/>
      <c r="O1102" s="418"/>
      <c r="P1102" s="426" t="s">
        <v>607</v>
      </c>
      <c r="Q1102" s="315"/>
      <c r="R1102" s="315"/>
      <c r="S1102" s="315"/>
      <c r="T1102" s="315"/>
      <c r="U1102" s="315"/>
      <c r="V1102" s="315"/>
      <c r="W1102" s="315"/>
      <c r="X1102" s="315"/>
      <c r="Y1102" s="316" t="s">
        <v>607</v>
      </c>
      <c r="Z1102" s="317"/>
      <c r="AA1102" s="317"/>
      <c r="AB1102" s="318"/>
      <c r="AC1102" s="320"/>
      <c r="AD1102" s="320"/>
      <c r="AE1102" s="320"/>
      <c r="AF1102" s="320"/>
      <c r="AG1102" s="320"/>
      <c r="AH1102" s="321" t="s">
        <v>607</v>
      </c>
      <c r="AI1102" s="322"/>
      <c r="AJ1102" s="322"/>
      <c r="AK1102" s="322"/>
      <c r="AL1102" s="323" t="s">
        <v>607</v>
      </c>
      <c r="AM1102" s="324"/>
      <c r="AN1102" s="324"/>
      <c r="AO1102" s="325"/>
      <c r="AP1102" s="319" t="s">
        <v>607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2018-06-15T02:10:53Z</cp:lastPrinted>
  <dcterms:created xsi:type="dcterms:W3CDTF">2012-03-13T00:50:25Z</dcterms:created>
  <dcterms:modified xsi:type="dcterms:W3CDTF">2018-07-04T07:31:16Z</dcterms:modified>
</cp:coreProperties>
</file>