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<sst xmlns="http://schemas.openxmlformats.org/spreadsheetml/2006/main" count="3175" uniqueCount="717">
  <si>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</si>
  <si>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</si>
  <si>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</si>
  <si>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</si>
  <si>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</si>
  <si>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</si>
  <si>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</si>
  <si>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</si>
  <si>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</si>
  <si>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</si>
  <si>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</si>
  <si>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</si>
  <si>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</si>
  <si>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</si>
  <si>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</si>
  <si>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</si>
  <si>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</si>
  <si>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</si>
  <si>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</si>
  <si>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</si>
  <si>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</si>
  <si>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</si>
  <si>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</si>
  <si>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</si>
  <si>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</si>
  <si>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</si>
  <si>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</si>
  <si>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</si>
  <si>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</si>
  <si>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</si>
  <si>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</si>
  <si>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</si>
  <si>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</si>
  <si>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</si>
  <si>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</si>
  <si>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</si>
  <si>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</si>
  <si>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</si>
  <si>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</si>
  <si>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</si>
  <si>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</si>
  <si>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</si>
  <si>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</si>
  <si>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</si>
  <si>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</si>
  <si>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</si>
  <si>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</si>
  <si>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</si>
  <si>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</si>
  <si>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</si>
  <si>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</si>
  <si>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</si>
  <si>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</si>
  <si>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</si>
  <si>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</si>
  <si>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</si>
  <si>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</si>
  <si>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</si>
  <si>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</si>
  <si>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</si>
  <si>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</si>
  <si>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</si>
  <si>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</si>
  <si>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</si>
  <si>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</si>
  <si>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</si>
  <si>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</si>
  <si>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</si>
  <si>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</si>
  <si>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</si>
  <si>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</si>
  <si>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</si>
  <si>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</si>
  <si>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</si>
  <si>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</si>
  <si>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</si>
  <si>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</si>
  <si>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</si>
  <si>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</si>
  <si>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</si>
  <si>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</si>
  <si>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</si>
  <si>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</si>
  <si>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</si>
  <si>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</si>
  <si>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</si>
  <si>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</si>
  <si>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</si>
  <si>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</si>
  <si>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</si>
  <si>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</si>
  <si>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</si>
  <si>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</si>
  <si>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</si>
  <si>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</si>
  <si>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</si>
  <si>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</si>
  <si>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</si>
  <si>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</si>
  <si>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</si>
  <si>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</si>
  <si>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</si>
  <si>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</si>
  <si>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</si>
  <si>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</si>
  <si>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</si>
  <si>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</si>
  <si>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</si>
  <si>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</si>
  <si>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</si>
  <si>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</si>
  <si>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</si>
  <si>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</si>
  <si>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</si>
  <si>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</si>
  <si>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</si>
  <si>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</si>
  <si>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</si>
  <si>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</si>
  <si>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</si>
  <si>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</si>
  <si>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</si>
  <si>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</si>
  <si>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</si>
  <si>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</si>
  <si>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</si>
  <si>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</si>
  <si>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</si>
  <si>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</si>
  <si>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</si>
  <si>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</si>
  <si>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</si>
  <si>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</si>
  <si>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</si>
  <si>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</si>
  <si>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</si>
  <si>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</si>
  <si>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</si>
  <si>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</si>
  <si>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</si>
  <si>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</si>
  <si>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</si>
  <si>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</si>
  <si>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</si>
  <si>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</si>
  <si>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</si>
  <si>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</si>
  <si>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</si>
  <si>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</si>
  <si>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</si>
  <si>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</si>
  <si>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</si>
  <si>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</si>
  <si>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</si>
  <si>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</si>
  <si>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</si>
  <si>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</si>
  <si>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</si>
  <si>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</si>
  <si>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</si>
  <si>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</si>
  <si>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</si>
  <si>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</si>
  <si>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</si>
  <si>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</si>
  <si>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</si>
  <si>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</si>
  <si>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</si>
  <si>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</si>
  <si>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</si>
  <si>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</si>
  <si>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</si>
  <si>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</si>
  <si>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</si>
  <si>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</si>
  <si>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</si>
  <si>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</si>
  <si>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</si>
  <si>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</si>
  <si>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</si>
  <si>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</si>
  <si>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</si>
  <si>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</si>
  <si>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</si>
  <si>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</si>
  <si>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</si>
  <si>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</si>
  <si>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</si>
  <si>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</si>
  <si>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</si>
  <si>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</si>
  <si>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</si>
  <si>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</si>
  <si>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</si>
  <si>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</si>
  <si>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</si>
  <si>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</si>
  <si>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</si>
  <si>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</si>
  <si>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</si>
  <si>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</si>
  <si>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</si>
  <si>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</si>
  <si>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</si>
  <si>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</si>
  <si>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</si>
  <si>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</si>
  <si>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</si>
  <si>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</si>
  <si>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</si>
  <si>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</si>
  <si>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</si>
  <si>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</si>
  <si>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</si>
  <si>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</si>
  <si>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</si>
  <si>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</si>
  <si>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</si>
  <si>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</si>
  <si>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</si>
  <si>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</si>
  <si>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</si>
  <si>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</si>
  <si>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</si>
  <si>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</si>
  <si>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</si>
  <si>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</si>
  <si>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</si>
  <si>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</si>
  <si>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</si>
  <si>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</si>
  <si>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</si>
  <si>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</si>
  <si>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</si>
  <si>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</si>
  <si>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</si>
  <si>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</si>
  <si>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</si>
  <si>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</si>
  <si>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</si>
  <si>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</si>
  <si>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</si>
  <si>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</si>
  <si>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</si>
  <si>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</si>
  <si>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</si>
  <si>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</si>
  <si>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</si>
  <si>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</si>
  <si>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</si>
  <si>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</si>
  <si>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</si>
  <si>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</si>
  <si>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</si>
  <si>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</si>
  <si>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</si>
  <si>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</si>
  <si>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</si>
  <si>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</si>
  <si>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</si>
  <si>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</si>
  <si>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</si>
  <si>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</si>
  <si>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</si>
  <si>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</si>
  <si>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</si>
  <si>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</si>
  <si>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</si>
  <si>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</si>
  <si>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</si>
  <si>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</si>
  <si>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</si>
  <si>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</si>
  <si>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</si>
  <si>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</si>
  <si>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</si>
  <si>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</si>
  <si>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</si>
  <si>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</si>
  <si>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</si>
  <si>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</si>
  <si>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</si>
  <si>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</si>
  <si>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</si>
  <si>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</si>
  <si>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</si>
  <si>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</si>
  <si>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</si>
  <si>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</si>
  <si>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</si>
  <si>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</si>
  <si>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</si>
  <si>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</si>
  <si>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</si>
  <si>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</si>
  <si>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</si>
  <si>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</si>
  <si>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</si>
  <si>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</si>
  <si>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</si>
  <si>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</si>
  <si>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</si>
  <si>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</si>
  <si>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</si>
  <si>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</si>
  <si>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</si>
  <si>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</si>
  <si>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</si>
  <si>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</si>
  <si>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</si>
  <si>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</si>
  <si>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</si>
  <si>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</si>
  <si>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</si>
  <si>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</si>
  <si>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</si>
  <si>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</si>
  <si>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</si>
  <si>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</si>
  <si>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</si>
  <si>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</si>
  <si>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</si>
  <si>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</si>
  <si>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</si>
  <si>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</si>
  <si>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</si>
  <si>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</si>
  <si>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</si>
  <si>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</si>
  <si>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</si>
  <si>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</si>
  <si>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</si>
  <si>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</si>
  <si>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</si>
  <si>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</si>
  <si>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</si>
  <si>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</si>
  <si>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</si>
  <si>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</si>
  <si>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</si>
  <si>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</si>
  <si>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</si>
  <si>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</si>
  <si>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</si>
  <si>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</si>
  <si>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</si>
  <si>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</si>
  <si>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</si>
  <si>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</si>
  <si>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</si>
  <si>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</si>
  <si>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</si>
  <si>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</si>
  <si>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</si>
  <si>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</si>
  <si>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</si>
  <si>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</si>
  <si>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</si>
  <si>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</si>
  <si>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</si>
  <si>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</si>
  <si>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</si>
  <si>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</si>
  <si>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</si>
  <si>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</si>
  <si>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</si>
  <si>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</si>
  <si>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</si>
  <si>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</si>
  <si>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</si>
  <si>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</si>
  <si>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</si>
  <si>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</si>
  <si>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</si>
  <si>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</si>
  <si>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</si>
  <si>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</si>
  <si>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</si>
  <si>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</si>
  <si>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</si>
  <si>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</si>
  <si>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</si>
  <si>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</si>
  <si>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</si>
  <si>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</si>
  <si>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</si>
  <si>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</si>
  <si>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</si>
  <si>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</si>
  <si>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</si>
  <si>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</si>
  <si>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</si>
  <si>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</si>
  <si>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</si>
  <si>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</si>
  <si>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</si>
  <si>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</si>
  <si>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</si>
  <si>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</si>
  <si>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</si>
  <si>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</si>
  <si>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</si>
  <si>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</si>
  <si>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</si>
  <si>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</si>
  <si>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</si>
  <si>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</si>
  <si>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</si>
  <si>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</si>
  <si>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</si>
  <si>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</si>
  <si>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</si>
  <si>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</si>
  <si>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</si>
  <si>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</si>
  <si>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</si>
  <si>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</si>
  <si>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</si>
  <si>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</si>
  <si>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</si>
  <si>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</si>
  <si>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</si>
  <si>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</si>
  <si>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</si>
  <si>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</si>
  <si>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</si>
  <si>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</si>
  <si>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</si>
  <si>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</si>
  <si>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</si>
  <si>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</si>
  <si>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</si>
  <si>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</si>
  <si>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</si>
  <si>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</si>
  <si>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</si>
  <si>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</si>
  <si>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</si>
  <si>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</si>
  <si>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</si>
  <si>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</si>
  <si>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</si>
  <si>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</si>
  <si>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</si>
  <si>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</si>
  <si>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</si>
  <si>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</si>
  <si>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</si>
  <si>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</si>
  <si>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</si>
  <si>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</si>
  <si>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</si>
  <si>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</si>
  <si>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</si>
  <si>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</si>
  <si>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</si>
  <si>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</si>
  <si>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</si>
  <si>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</si>
  <si>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</si>
  <si>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</si>
  <si>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</si>
  <si>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</si>
  <si>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</si>
  <si>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</si>
  <si>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</si>
  <si>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</si>
  <si>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</si>
  <si>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</si>
  <si>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</si>
  <si>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</si>
  <si>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</si>
  <si>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</si>
  <si>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</si>
  <si>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</si>
  <si>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</si>
  <si>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</si>
  <si>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</si>
  <si>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</si>
  <si>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</si>
  <si>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</si>
  <si>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</si>
  <si>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</si>
  <si>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</si>
  <si>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</si>
  <si>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</si>
  <si>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</si>
  <si>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</si>
  <si>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</si>
  <si>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</si>
  <si>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</si>
  <si>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</si>
  <si>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</si>
  <si>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</si>
  <si>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</si>
  <si>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</si>
  <si>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</si>
  <si>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</si>
  <si>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</si>
  <si>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</si>
  <si>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</si>
  <si>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</si>
  <si>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</si>
  <si>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</si>
  <si>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</si>
  <si>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</si>
  <si>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</si>
  <si>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</si>
  <si>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</si>
  <si>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</si>
  <si>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</si>
  <si>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</si>
  <si>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</si>
  <si>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</si>
  <si>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</si>
  <si>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</si>
  <si>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</si>
  <si>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</si>
  <si>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</si>
  <si>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</si>
  <si>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</si>
  <si>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</si>
  <si>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</si>
  <si>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</si>
  <si>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</si>
  <si>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</si>
  <si>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</si>
  <si>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</si>
  <si>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</si>
  <si>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</si>
  <si>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</si>
  <si>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</si>
  <si>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</si>
  <si>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</si>
  <si>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</si>
  <si>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</si>
  <si>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</si>
  <si>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移植対策費</t>
    <rPh sb="0" eb="2">
      <t>イショク</t>
    </rPh>
    <rPh sb="2" eb="4">
      <t>タイサク</t>
    </rPh>
    <rPh sb="4" eb="5">
      <t>ヒ</t>
    </rPh>
    <phoneticPr fontId="5"/>
  </si>
  <si>
    <t>健康局</t>
    <rPh sb="0" eb="3">
      <t>ケンコウキョク</t>
    </rPh>
    <phoneticPr fontId="5"/>
  </si>
  <si>
    <t>難病対策課移植医療対策推進室</t>
    <rPh sb="0" eb="2">
      <t>ナンビョウ</t>
    </rPh>
    <rPh sb="2" eb="5">
      <t>タイサクカ</t>
    </rPh>
    <rPh sb="5" eb="7">
      <t>イショク</t>
    </rPh>
    <rPh sb="7" eb="9">
      <t>イリョウ</t>
    </rPh>
    <rPh sb="9" eb="11">
      <t>タイサク</t>
    </rPh>
    <rPh sb="11" eb="14">
      <t>スイシンシツ</t>
    </rPh>
    <phoneticPr fontId="5"/>
  </si>
  <si>
    <t>室長　井内　努</t>
    <rPh sb="0" eb="2">
      <t>シツチョウ</t>
    </rPh>
    <rPh sb="3" eb="5">
      <t>イウチ</t>
    </rPh>
    <rPh sb="6" eb="7">
      <t>ツトム</t>
    </rPh>
    <phoneticPr fontId="5"/>
  </si>
  <si>
    <t>-</t>
  </si>
  <si>
    <t>-</t>
    <phoneticPr fontId="5"/>
  </si>
  <si>
    <t>臓器移植及び造血幹細胞移植関係等の円滑な運営のため、移植体制等について協議、検討等を行うとともに、学校教育の場における普及啓発を推進する。</t>
    <rPh sb="0" eb="2">
      <t>ゾウキ</t>
    </rPh>
    <rPh sb="2" eb="4">
      <t>イショク</t>
    </rPh>
    <rPh sb="4" eb="5">
      <t>オヨ</t>
    </rPh>
    <rPh sb="6" eb="9">
      <t>ゾウケツカン</t>
    </rPh>
    <rPh sb="9" eb="11">
      <t>サイボウ</t>
    </rPh>
    <rPh sb="11" eb="13">
      <t>イショク</t>
    </rPh>
    <rPh sb="13" eb="15">
      <t>カンケイ</t>
    </rPh>
    <rPh sb="15" eb="16">
      <t>トウ</t>
    </rPh>
    <rPh sb="17" eb="19">
      <t>エンカツ</t>
    </rPh>
    <rPh sb="20" eb="22">
      <t>ウンエイ</t>
    </rPh>
    <rPh sb="26" eb="28">
      <t>イショク</t>
    </rPh>
    <rPh sb="28" eb="30">
      <t>タイセイ</t>
    </rPh>
    <rPh sb="30" eb="31">
      <t>トウ</t>
    </rPh>
    <rPh sb="35" eb="37">
      <t>キョウギ</t>
    </rPh>
    <rPh sb="38" eb="40">
      <t>ケントウ</t>
    </rPh>
    <rPh sb="40" eb="41">
      <t>トウ</t>
    </rPh>
    <rPh sb="42" eb="43">
      <t>オコナ</t>
    </rPh>
    <rPh sb="49" eb="51">
      <t>ガッコウ</t>
    </rPh>
    <rPh sb="51" eb="53">
      <t>キョウイク</t>
    </rPh>
    <rPh sb="54" eb="55">
      <t>バ</t>
    </rPh>
    <rPh sb="59" eb="61">
      <t>フキュウ</t>
    </rPh>
    <rPh sb="61" eb="63">
      <t>ケイハツ</t>
    </rPh>
    <rPh sb="64" eb="66">
      <t>スイシン</t>
    </rPh>
    <phoneticPr fontId="5"/>
  </si>
  <si>
    <t>・適正な臓器移植の実施に必要なガイドライン等の改正に向けた検討を実施するため、各種作業班を開催
・脳死下での臓器提供事例が発生した際、手続きが適正に行われたかの検証を実施
・臓器等を提供したドナーに対し臓器提供者等感謝状を送付
・臓器移植の普及啓発を目的として全国の中学校へ教育用パンフレットを送付</t>
  </si>
  <si>
    <t>臓器提供意思登録システム登録者数が前年度を超えること</t>
  </si>
  <si>
    <t>臓器提供意思登録システム登録者数</t>
  </si>
  <si>
    <t>人</t>
    <rPh sb="0" eb="1">
      <t>ニン</t>
    </rPh>
    <phoneticPr fontId="5"/>
  </si>
  <si>
    <t>（公社）日本臓器移植ネットワーク調べ</t>
    <phoneticPr fontId="5"/>
  </si>
  <si>
    <t>臓器移植の普及啓発を目的とした全国の中学校への教育用パンフレットの送付</t>
  </si>
  <si>
    <t>脳死下での臓器提供検証件数</t>
  </si>
  <si>
    <t>人</t>
    <rPh sb="0" eb="1">
      <t>ヒト</t>
    </rPh>
    <phoneticPr fontId="5"/>
  </si>
  <si>
    <t>件</t>
    <rPh sb="0" eb="1">
      <t>ケン</t>
    </rPh>
    <phoneticPr fontId="5"/>
  </si>
  <si>
    <t>-</t>
    <phoneticPr fontId="5"/>
  </si>
  <si>
    <t>Ｘ／Ｙ
Ｘ：「教育用パンフレット作成に要した経費」
Ｙ：「パンフレット作成枚数」　　　　　　　　　　　</t>
  </si>
  <si>
    <t>円</t>
    <rPh sb="0" eb="1">
      <t>エン</t>
    </rPh>
    <phoneticPr fontId="5"/>
  </si>
  <si>
    <t>　　円/枚</t>
    <phoneticPr fontId="5"/>
  </si>
  <si>
    <t>9,069,407/1,818,000</t>
  </si>
  <si>
    <t>Ｘ／Ｙ
Ｘ：「大臣感謝状作成に要した経費」
Ｙ：「大臣感謝状作成枚数」　　　　　</t>
  </si>
  <si>
    <t>円</t>
    <rPh sb="0" eb="1">
      <t>エン</t>
    </rPh>
    <phoneticPr fontId="5"/>
  </si>
  <si>
    <t>　　円/枚</t>
    <rPh sb="2" eb="3">
      <t>エン</t>
    </rPh>
    <rPh sb="4" eb="5">
      <t>マイ</t>
    </rPh>
    <phoneticPr fontId="5"/>
  </si>
  <si>
    <t>1,668,164/2,093</t>
  </si>
  <si>
    <t>Ⅰ－５　感染症など健康を脅かす疾病を予防・防止するとともに、感染者等に必要な医療等を確保すること</t>
  </si>
  <si>
    <t>臓器提供意思登録システム現登録者数
（公財）日本臓器移植ネットワーク調べ</t>
    <rPh sb="19" eb="21">
      <t>コウザイ</t>
    </rPh>
    <rPh sb="22" eb="24">
      <t>ニホン</t>
    </rPh>
    <rPh sb="24" eb="26">
      <t>ゾウキ</t>
    </rPh>
    <rPh sb="26" eb="28">
      <t>イショク</t>
    </rPh>
    <rPh sb="34" eb="35">
      <t>シラ</t>
    </rPh>
    <phoneticPr fontId="5"/>
  </si>
  <si>
    <t>臓器提供意思登録システムの現在の意思登録者数を測定することで、臓器移植に関する普及啓発の効果の測定ができる。</t>
    <phoneticPr fontId="5"/>
  </si>
  <si>
    <t>-</t>
    <phoneticPr fontId="5"/>
  </si>
  <si>
    <t>-</t>
    <phoneticPr fontId="5"/>
  </si>
  <si>
    <t>-</t>
    <phoneticPr fontId="5"/>
  </si>
  <si>
    <t>-</t>
    <phoneticPr fontId="5"/>
  </si>
  <si>
    <t>○</t>
  </si>
  <si>
    <t>無</t>
  </si>
  <si>
    <t>‐</t>
  </si>
  <si>
    <t>移植医療は、提供者はもとより、広く社会の理解と支援があって成り立つ医療であり、平成22年に全面施行された改正臓器移植法において、国と地方公共団体は、移植医療に関する啓発及び知識の普及に必要な施策を講ずるものとするとの規定が設けられ、一層の普及啓発への取組が求められている。</t>
    <rPh sb="0" eb="2">
      <t>イショク</t>
    </rPh>
    <rPh sb="2" eb="4">
      <t>イリョウ</t>
    </rPh>
    <rPh sb="6" eb="9">
      <t>テイキョウシャ</t>
    </rPh>
    <rPh sb="15" eb="16">
      <t>ヒロ</t>
    </rPh>
    <rPh sb="17" eb="19">
      <t>シャカイ</t>
    </rPh>
    <rPh sb="20" eb="22">
      <t>リカイ</t>
    </rPh>
    <rPh sb="23" eb="25">
      <t>シエン</t>
    </rPh>
    <rPh sb="29" eb="30">
      <t>ナ</t>
    </rPh>
    <rPh sb="31" eb="32">
      <t>タ</t>
    </rPh>
    <rPh sb="33" eb="35">
      <t>イリョウ</t>
    </rPh>
    <rPh sb="39" eb="41">
      <t>ヘイセイ</t>
    </rPh>
    <rPh sb="43" eb="44">
      <t>ネン</t>
    </rPh>
    <rPh sb="45" eb="47">
      <t>ゼンメン</t>
    </rPh>
    <rPh sb="47" eb="49">
      <t>シコウ</t>
    </rPh>
    <rPh sb="52" eb="54">
      <t>カイセイ</t>
    </rPh>
    <rPh sb="54" eb="56">
      <t>ゾウキ</t>
    </rPh>
    <rPh sb="56" eb="59">
      <t>イショクホウ</t>
    </rPh>
    <rPh sb="64" eb="65">
      <t>クニ</t>
    </rPh>
    <rPh sb="66" eb="68">
      <t>チホウ</t>
    </rPh>
    <rPh sb="68" eb="70">
      <t>コウキョウ</t>
    </rPh>
    <rPh sb="70" eb="72">
      <t>ダンタイ</t>
    </rPh>
    <rPh sb="74" eb="76">
      <t>イショク</t>
    </rPh>
    <rPh sb="76" eb="78">
      <t>イリョウ</t>
    </rPh>
    <rPh sb="79" eb="80">
      <t>カン</t>
    </rPh>
    <rPh sb="82" eb="84">
      <t>ケイハツ</t>
    </rPh>
    <rPh sb="84" eb="85">
      <t>オヨ</t>
    </rPh>
    <rPh sb="86" eb="88">
      <t>チシキ</t>
    </rPh>
    <rPh sb="89" eb="91">
      <t>フキュウ</t>
    </rPh>
    <rPh sb="92" eb="94">
      <t>ヒツヨウ</t>
    </rPh>
    <rPh sb="95" eb="97">
      <t>セサク</t>
    </rPh>
    <rPh sb="98" eb="99">
      <t>コウ</t>
    </rPh>
    <rPh sb="108" eb="110">
      <t>キテイ</t>
    </rPh>
    <rPh sb="111" eb="112">
      <t>モウ</t>
    </rPh>
    <rPh sb="116" eb="118">
      <t>イッソウ</t>
    </rPh>
    <rPh sb="119" eb="121">
      <t>フキュウ</t>
    </rPh>
    <rPh sb="121" eb="123">
      <t>ケイハツ</t>
    </rPh>
    <rPh sb="125" eb="127">
      <t>トリクミ</t>
    </rPh>
    <rPh sb="128" eb="129">
      <t>モト</t>
    </rPh>
    <phoneticPr fontId="5"/>
  </si>
  <si>
    <t>平成22年に全面施行された改正臓器移植法において、国及び地方公共団体は、移植医療に関する啓発及び知識の普及に必要な施策を講ずるものとするとの規定が設けられている。</t>
    <rPh sb="0" eb="2">
      <t>ヘイセイ</t>
    </rPh>
    <rPh sb="4" eb="5">
      <t>ネン</t>
    </rPh>
    <rPh sb="6" eb="8">
      <t>ゼンメン</t>
    </rPh>
    <rPh sb="8" eb="10">
      <t>シコウ</t>
    </rPh>
    <rPh sb="13" eb="15">
      <t>カイセイ</t>
    </rPh>
    <rPh sb="15" eb="17">
      <t>ゾウキ</t>
    </rPh>
    <rPh sb="17" eb="20">
      <t>イショクホウ</t>
    </rPh>
    <rPh sb="25" eb="26">
      <t>クニ</t>
    </rPh>
    <rPh sb="26" eb="27">
      <t>オヨ</t>
    </rPh>
    <rPh sb="28" eb="30">
      <t>チホウ</t>
    </rPh>
    <rPh sb="30" eb="32">
      <t>コウキョウ</t>
    </rPh>
    <rPh sb="32" eb="34">
      <t>ダンタイ</t>
    </rPh>
    <rPh sb="36" eb="38">
      <t>イショク</t>
    </rPh>
    <rPh sb="38" eb="40">
      <t>イリョウ</t>
    </rPh>
    <rPh sb="41" eb="42">
      <t>カン</t>
    </rPh>
    <rPh sb="44" eb="46">
      <t>ケイハツ</t>
    </rPh>
    <rPh sb="46" eb="47">
      <t>オヨ</t>
    </rPh>
    <rPh sb="48" eb="50">
      <t>チシキ</t>
    </rPh>
    <rPh sb="51" eb="53">
      <t>フキュウ</t>
    </rPh>
    <rPh sb="54" eb="56">
      <t>ヒツヨウ</t>
    </rPh>
    <rPh sb="57" eb="59">
      <t>セサク</t>
    </rPh>
    <rPh sb="60" eb="61">
      <t>コウ</t>
    </rPh>
    <rPh sb="70" eb="72">
      <t>キテイ</t>
    </rPh>
    <rPh sb="73" eb="74">
      <t>モウ</t>
    </rPh>
    <phoneticPr fontId="5"/>
  </si>
  <si>
    <t>臓器移植に関する知識を普及させるため、教育用パンフレットを全国の中学校に送付し、若年のうちから臓器移植に関する普及啓発を行うことは、本人の意思表示を促進するために有用な施策であり、ひいては臓器移植を推進するために重要な施策であることから、優先度が高いと考えられる。</t>
    <rPh sb="19" eb="22">
      <t>キョウイクヨウ</t>
    </rPh>
    <phoneticPr fontId="5"/>
  </si>
  <si>
    <t>臓器提供の書面による意思表示が有効となる１５歳を対象に、臓器移植に関する知識の普及を目的とした中学3年生向けの教育用パンフレットを作成し、全中学校に配布している。臓器提供について考え、提供する、提供しないに関わらず、意思表示の拡大が図られるものであり妥当と考える。</t>
    <rPh sb="55" eb="58">
      <t>キョウイクヨウ</t>
    </rPh>
    <phoneticPr fontId="5"/>
  </si>
  <si>
    <t>会議開催に係る謝金・旅費や教育用パンフレット作成に係る印刷製本費、通信運搬費など事業目的に即した真に必要なものに限定されている。</t>
    <rPh sb="13" eb="16">
      <t>キョウイクヨウ</t>
    </rPh>
    <phoneticPr fontId="5"/>
  </si>
  <si>
    <t>目標である前年度以上の臓器提供意思登録システム登録者数を達成できており、目標に見合った実績をあげている。</t>
    <rPh sb="0" eb="2">
      <t>モクヒョウ</t>
    </rPh>
    <rPh sb="5" eb="8">
      <t>ゼンネンド</t>
    </rPh>
    <rPh sb="8" eb="10">
      <t>イジョウ</t>
    </rPh>
    <rPh sb="11" eb="13">
      <t>ゾウキ</t>
    </rPh>
    <rPh sb="13" eb="15">
      <t>テイキョウ</t>
    </rPh>
    <rPh sb="15" eb="17">
      <t>イシ</t>
    </rPh>
    <rPh sb="17" eb="19">
      <t>トウロク</t>
    </rPh>
    <rPh sb="23" eb="26">
      <t>トウロクシャ</t>
    </rPh>
    <rPh sb="26" eb="27">
      <t>スウ</t>
    </rPh>
    <rPh sb="28" eb="30">
      <t>タッセイ</t>
    </rPh>
    <rPh sb="36" eb="38">
      <t>モクヒョウ</t>
    </rPh>
    <rPh sb="39" eb="41">
      <t>ミア</t>
    </rPh>
    <rPh sb="43" eb="45">
      <t>ジッセキ</t>
    </rPh>
    <phoneticPr fontId="5"/>
  </si>
  <si>
    <t>臓器移植対策事業は臓器移植法第１２条に基づく「あっせん機関」である（公社）日本臓器移植ネットワークが臓器のあっせん業務を行う際の中心的役割を果たす臓器移植連絡調整者を確保するとともに、あっせん機関としての安定的な運営を図り、臓器提供意思表示カード等（シール）の配布や提供病院との連携を通じた国民への普及啓発を図る事業であり、当事業とは、適切な役割分担を行っている。</t>
  </si>
  <si>
    <t>点検対象外</t>
    <phoneticPr fontId="5"/>
  </si>
  <si>
    <t>174</t>
    <phoneticPr fontId="5"/>
  </si>
  <si>
    <t>151</t>
    <phoneticPr fontId="5"/>
  </si>
  <si>
    <t>123</t>
    <phoneticPr fontId="5"/>
  </si>
  <si>
    <t>148</t>
    <phoneticPr fontId="5"/>
  </si>
  <si>
    <t>159</t>
    <phoneticPr fontId="5"/>
  </si>
  <si>
    <t>168</t>
    <phoneticPr fontId="5"/>
  </si>
  <si>
    <t>社会保障関係情報化業務庁費</t>
    <rPh sb="0" eb="2">
      <t>シャカイ</t>
    </rPh>
    <rPh sb="2" eb="4">
      <t>ホショウ</t>
    </rPh>
    <rPh sb="4" eb="6">
      <t>カンケイ</t>
    </rPh>
    <rPh sb="6" eb="8">
      <t>ジョウホウ</t>
    </rPh>
    <rPh sb="8" eb="9">
      <t>カ</t>
    </rPh>
    <rPh sb="9" eb="11">
      <t>ギョウム</t>
    </rPh>
    <rPh sb="11" eb="12">
      <t>チョウ</t>
    </rPh>
    <phoneticPr fontId="5"/>
  </si>
  <si>
    <t>諸謝金</t>
    <rPh sb="0" eb="1">
      <t>ショ</t>
    </rPh>
    <rPh sb="1" eb="3">
      <t>シャキン</t>
    </rPh>
    <phoneticPr fontId="5"/>
  </si>
  <si>
    <t>庁費</t>
    <rPh sb="0" eb="1">
      <t>チョウ</t>
    </rPh>
    <phoneticPr fontId="5"/>
  </si>
  <si>
    <t>委員等旅費</t>
    <rPh sb="0" eb="2">
      <t>イイン</t>
    </rPh>
    <rPh sb="2" eb="3">
      <t>ナド</t>
    </rPh>
    <rPh sb="3" eb="5">
      <t>リョヒ</t>
    </rPh>
    <phoneticPr fontId="5"/>
  </si>
  <si>
    <t>職員旅費</t>
    <rPh sb="0" eb="2">
      <t>ショクイン</t>
    </rPh>
    <rPh sb="2" eb="4">
      <t>リョヒ</t>
    </rPh>
    <phoneticPr fontId="5"/>
  </si>
  <si>
    <t>2,424,686/2,218</t>
    <phoneticPr fontId="5"/>
  </si>
  <si>
    <t>A.．（社福）日本盲人職能開発センター</t>
  </si>
  <si>
    <t>雑役務費</t>
    <rPh sb="0" eb="1">
      <t>ザツ</t>
    </rPh>
    <rPh sb="1" eb="3">
      <t>エキム</t>
    </rPh>
    <rPh sb="3" eb="4">
      <t>ヒ</t>
    </rPh>
    <phoneticPr fontId="5"/>
  </si>
  <si>
    <t>検証会議等の議事速記業務</t>
    <rPh sb="0" eb="2">
      <t>ケンショウ</t>
    </rPh>
    <rPh sb="2" eb="4">
      <t>カイギ</t>
    </rPh>
    <rPh sb="4" eb="5">
      <t>トウ</t>
    </rPh>
    <rPh sb="6" eb="8">
      <t>ギジ</t>
    </rPh>
    <rPh sb="8" eb="10">
      <t>ソッキ</t>
    </rPh>
    <rPh sb="10" eb="12">
      <t>ギョウム</t>
    </rPh>
    <phoneticPr fontId="5"/>
  </si>
  <si>
    <t>検証会議等の会場賃借</t>
  </si>
  <si>
    <t>8,073,773/1,751,000</t>
    <phoneticPr fontId="5"/>
  </si>
  <si>
    <t>8,073,773/1,751,000</t>
    <phoneticPr fontId="5"/>
  </si>
  <si>
    <t>-</t>
    <phoneticPr fontId="5"/>
  </si>
  <si>
    <t>-</t>
    <phoneticPr fontId="5"/>
  </si>
  <si>
    <t>☑</t>
  </si>
  <si>
    <t>2,965,345/2,215</t>
    <phoneticPr fontId="5"/>
  </si>
  <si>
    <t>（社福）日本盲人職能開発センター</t>
    <phoneticPr fontId="5"/>
  </si>
  <si>
    <t>（一財）日本航空協会</t>
    <phoneticPr fontId="5"/>
  </si>
  <si>
    <t>扶桑速記印刷（株）</t>
    <phoneticPr fontId="5"/>
  </si>
  <si>
    <t>検証会議等の議事速記業務</t>
    <phoneticPr fontId="5"/>
  </si>
  <si>
    <t>-</t>
    <phoneticPr fontId="5"/>
  </si>
  <si>
    <t>-</t>
    <phoneticPr fontId="5"/>
  </si>
  <si>
    <t>-</t>
    <phoneticPr fontId="5"/>
  </si>
  <si>
    <t>Ⅰ－５－３　適正な移植医療を推進すること</t>
    <phoneticPr fontId="5"/>
  </si>
  <si>
    <t>　臓器移植及び造血幹細胞移植関係等の円滑な運営及び相互連携等を図るため、移植体制等についての協議・検討や、学校教育の場における普及啓発を推進することを目的として、事業を効果的かつ効率的に実施している。</t>
    <phoneticPr fontId="5"/>
  </si>
  <si>
    <t>-</t>
    <phoneticPr fontId="5"/>
  </si>
  <si>
    <t>-</t>
    <phoneticPr fontId="5"/>
  </si>
  <si>
    <t>-</t>
    <phoneticPr fontId="5"/>
  </si>
  <si>
    <t>予算決算及び会計令により認められている少額随意契約を行っている。</t>
    <rPh sb="0" eb="2">
      <t>ヨサン</t>
    </rPh>
    <rPh sb="2" eb="4">
      <t>ケッサン</t>
    </rPh>
    <rPh sb="4" eb="5">
      <t>オヨ</t>
    </rPh>
    <rPh sb="6" eb="9">
      <t>カイケイレイ</t>
    </rPh>
    <rPh sb="12" eb="13">
      <t>ミト</t>
    </rPh>
    <rPh sb="19" eb="21">
      <t>ショウガク</t>
    </rPh>
    <rPh sb="21" eb="23">
      <t>ズイイ</t>
    </rPh>
    <rPh sb="23" eb="25">
      <t>ケイヤク</t>
    </rPh>
    <rPh sb="26" eb="27">
      <t>オコナ</t>
    </rPh>
    <phoneticPr fontId="5"/>
  </si>
  <si>
    <t>単位当たりコストの削減に努めている。</t>
    <rPh sb="0" eb="2">
      <t>タンイ</t>
    </rPh>
    <rPh sb="2" eb="3">
      <t>ア</t>
    </rPh>
    <rPh sb="9" eb="11">
      <t>サクゲン</t>
    </rPh>
    <rPh sb="12" eb="13">
      <t>ツト</t>
    </rPh>
    <phoneticPr fontId="5"/>
  </si>
  <si>
    <t>ほぼ毎月脳死下での提供事例の検証会議を開催し、提供事例の検証を行っており、見込みに見合ったものでる。</t>
    <rPh sb="2" eb="4">
      <t>マイツキ</t>
    </rPh>
    <rPh sb="4" eb="7">
      <t>ノウシカ</t>
    </rPh>
    <rPh sb="9" eb="11">
      <t>テイキョウ</t>
    </rPh>
    <rPh sb="11" eb="13">
      <t>ジレイ</t>
    </rPh>
    <rPh sb="14" eb="16">
      <t>ケンショウ</t>
    </rPh>
    <rPh sb="16" eb="18">
      <t>カイギ</t>
    </rPh>
    <rPh sb="19" eb="21">
      <t>カイサイ</t>
    </rPh>
    <rPh sb="23" eb="25">
      <t>テイキョウ</t>
    </rPh>
    <rPh sb="25" eb="27">
      <t>ジレイ</t>
    </rPh>
    <rPh sb="28" eb="30">
      <t>ケンショウ</t>
    </rPh>
    <rPh sb="31" eb="32">
      <t>オコナ</t>
    </rPh>
    <rPh sb="37" eb="39">
      <t>ミコ</t>
    </rPh>
    <rPh sb="41" eb="43">
      <t>ミア</t>
    </rPh>
    <phoneticPr fontId="5"/>
  </si>
  <si>
    <t>臓器提供の書面による意思表示が有効となる15歳を対象に、臓器移植に関する知識の普及を目的として中学生向けの教育用パンフレットを作成し、適切な配布時期を検討しながら全中学校に配布している。
臓器提供について考え、家族と話し合うきっかけとなるものとして有効と考える。</t>
    <rPh sb="0" eb="2">
      <t>ゾウキ</t>
    </rPh>
    <rPh sb="2" eb="4">
      <t>テイキョウ</t>
    </rPh>
    <rPh sb="5" eb="7">
      <t>ショメン</t>
    </rPh>
    <rPh sb="10" eb="14">
      <t>イシヒョウジ</t>
    </rPh>
    <rPh sb="15" eb="17">
      <t>ユウコウ</t>
    </rPh>
    <rPh sb="22" eb="23">
      <t>サイ</t>
    </rPh>
    <rPh sb="24" eb="26">
      <t>タイショウ</t>
    </rPh>
    <rPh sb="28" eb="30">
      <t>ゾウキ</t>
    </rPh>
    <rPh sb="30" eb="32">
      <t>イショク</t>
    </rPh>
    <rPh sb="33" eb="34">
      <t>カン</t>
    </rPh>
    <rPh sb="36" eb="38">
      <t>チシキ</t>
    </rPh>
    <rPh sb="39" eb="41">
      <t>フキュウ</t>
    </rPh>
    <rPh sb="42" eb="44">
      <t>モクテキ</t>
    </rPh>
    <rPh sb="47" eb="50">
      <t>チュウガクセイ</t>
    </rPh>
    <rPh sb="50" eb="51">
      <t>ム</t>
    </rPh>
    <rPh sb="53" eb="56">
      <t>キョウイクヨウ</t>
    </rPh>
    <rPh sb="63" eb="65">
      <t>サクセイ</t>
    </rPh>
    <rPh sb="67" eb="69">
      <t>テキセツ</t>
    </rPh>
    <rPh sb="70" eb="72">
      <t>ハイフ</t>
    </rPh>
    <rPh sb="72" eb="74">
      <t>ジキ</t>
    </rPh>
    <rPh sb="75" eb="77">
      <t>ケントウ</t>
    </rPh>
    <rPh sb="81" eb="85">
      <t>ゼンチュウガッコウ</t>
    </rPh>
    <rPh sb="86" eb="88">
      <t>ハイフ</t>
    </rPh>
    <rPh sb="94" eb="96">
      <t>ゾウキ</t>
    </rPh>
    <rPh sb="96" eb="98">
      <t>テイキョウ</t>
    </rPh>
    <rPh sb="102" eb="103">
      <t>カンガ</t>
    </rPh>
    <rPh sb="105" eb="107">
      <t>カゾク</t>
    </rPh>
    <rPh sb="108" eb="109">
      <t>ハナ</t>
    </rPh>
    <rPh sb="110" eb="111">
      <t>ア</t>
    </rPh>
    <rPh sb="124" eb="126">
      <t>ユウコウ</t>
    </rPh>
    <rPh sb="127" eb="128">
      <t>カンガ</t>
    </rPh>
    <phoneticPr fontId="5"/>
  </si>
  <si>
    <t>臓器提供者等に対する感謝状は、関係団体を通して、適切に渡している。また、教育用パンフレットについては、アンケートの回答内容を考慮し、配布時期を年度末から９月に変更することにし、活用しやすいような見直しを行っている。</t>
    <rPh sb="0" eb="2">
      <t>ゾウキ</t>
    </rPh>
    <rPh sb="2" eb="5">
      <t>テイキョウシャ</t>
    </rPh>
    <rPh sb="5" eb="6">
      <t>トウ</t>
    </rPh>
    <rPh sb="7" eb="8">
      <t>タイ</t>
    </rPh>
    <rPh sb="10" eb="13">
      <t>カンシャジョウ</t>
    </rPh>
    <rPh sb="15" eb="17">
      <t>カンケイ</t>
    </rPh>
    <rPh sb="17" eb="19">
      <t>ダンタイ</t>
    </rPh>
    <rPh sb="20" eb="21">
      <t>ツウ</t>
    </rPh>
    <rPh sb="24" eb="26">
      <t>テキセツ</t>
    </rPh>
    <rPh sb="27" eb="28">
      <t>ワタ</t>
    </rPh>
    <rPh sb="36" eb="38">
      <t>キョウイク</t>
    </rPh>
    <rPh sb="38" eb="39">
      <t>ヨウ</t>
    </rPh>
    <rPh sb="57" eb="59">
      <t>カイトウ</t>
    </rPh>
    <rPh sb="59" eb="61">
      <t>ナイヨウ</t>
    </rPh>
    <rPh sb="62" eb="64">
      <t>コウリョ</t>
    </rPh>
    <rPh sb="66" eb="68">
      <t>ハイフ</t>
    </rPh>
    <rPh sb="68" eb="70">
      <t>ジキ</t>
    </rPh>
    <rPh sb="71" eb="74">
      <t>ネンドマツ</t>
    </rPh>
    <rPh sb="77" eb="78">
      <t>ガツ</t>
    </rPh>
    <rPh sb="79" eb="81">
      <t>ヘンコウ</t>
    </rPh>
    <rPh sb="88" eb="90">
      <t>カツヨウ</t>
    </rPh>
    <rPh sb="97" eb="99">
      <t>ミナオ</t>
    </rPh>
    <rPh sb="101" eb="102">
      <t>オコナ</t>
    </rPh>
    <phoneticPr fontId="5"/>
  </si>
  <si>
    <t>-</t>
    <phoneticPr fontId="5"/>
  </si>
  <si>
    <t>-</t>
    <phoneticPr fontId="5"/>
  </si>
  <si>
    <t>平成29年度はより効果的な配布時期を検討したため、教育用パンフレットの作成を行わなかったことにより不用額が生じた。なお、平成29年度の中学３年生用のパンフレットは平成28年度中に配布済みである。</t>
    <rPh sb="9" eb="12">
      <t>コウカテキ</t>
    </rPh>
    <rPh sb="13" eb="15">
      <t>ハイフ</t>
    </rPh>
    <rPh sb="15" eb="17">
      <t>ジキ</t>
    </rPh>
    <rPh sb="18" eb="20">
      <t>ケントウ</t>
    </rPh>
    <rPh sb="49" eb="51">
      <t>フヨウ</t>
    </rPh>
    <rPh sb="51" eb="52">
      <t>ガク</t>
    </rPh>
    <rPh sb="53" eb="54">
      <t>ショウ</t>
    </rPh>
    <rPh sb="60" eb="62">
      <t>ヘイセイ</t>
    </rPh>
    <rPh sb="64" eb="66">
      <t>ネンド</t>
    </rPh>
    <rPh sb="67" eb="69">
      <t>チュウガク</t>
    </rPh>
    <rPh sb="70" eb="72">
      <t>ネンセイ</t>
    </rPh>
    <rPh sb="72" eb="73">
      <t>ヨウ</t>
    </rPh>
    <rPh sb="81" eb="83">
      <t>ヘイセイ</t>
    </rPh>
    <rPh sb="85" eb="88">
      <t>ネンドチュウ</t>
    </rPh>
    <rPh sb="89" eb="91">
      <t>ハイフ</t>
    </rPh>
    <rPh sb="91" eb="92">
      <t>ズ</t>
    </rPh>
    <phoneticPr fontId="5"/>
  </si>
  <si>
    <t>C.</t>
    <phoneticPr fontId="5"/>
  </si>
  <si>
    <t>B.</t>
    <phoneticPr fontId="5"/>
  </si>
  <si>
    <t>H.</t>
    <phoneticPr fontId="5"/>
  </si>
  <si>
    <t>事業の目標は達成できている。
なお平成30年度分からはより効果的な活用がなされるよう、教育用パンフレットの送付時期について検討し、その結果、前年度末から当該年度の９月に変更した。そのため平成29年度中に平成30年度分の作成を行わなかったため、不用額が生じている。(なお、平成29年度分の中学３年生向けのパンフレットは平成28年度中に配布済みである。)</t>
    <rPh sb="0" eb="2">
      <t>ジギョウ</t>
    </rPh>
    <rPh sb="3" eb="5">
      <t>モクヒョウ</t>
    </rPh>
    <rPh sb="6" eb="8">
      <t>タッセイ</t>
    </rPh>
    <rPh sb="17" eb="19">
      <t>ヘイセイ</t>
    </rPh>
    <rPh sb="21" eb="23">
      <t>ネンド</t>
    </rPh>
    <rPh sb="23" eb="24">
      <t>ブン</t>
    </rPh>
    <rPh sb="29" eb="32">
      <t>コウカテキ</t>
    </rPh>
    <rPh sb="33" eb="35">
      <t>カツヨウ</t>
    </rPh>
    <rPh sb="43" eb="46">
      <t>キョウイクヨウ</t>
    </rPh>
    <rPh sb="53" eb="55">
      <t>ソウフ</t>
    </rPh>
    <rPh sb="55" eb="57">
      <t>ジキ</t>
    </rPh>
    <rPh sb="61" eb="63">
      <t>ケントウ</t>
    </rPh>
    <rPh sb="67" eb="69">
      <t>ケッカ</t>
    </rPh>
    <rPh sb="70" eb="71">
      <t>ゼン</t>
    </rPh>
    <rPh sb="71" eb="74">
      <t>ネンドマツ</t>
    </rPh>
    <rPh sb="76" eb="78">
      <t>トウガイ</t>
    </rPh>
    <rPh sb="78" eb="80">
      <t>ネンド</t>
    </rPh>
    <rPh sb="82" eb="83">
      <t>ガツ</t>
    </rPh>
    <rPh sb="84" eb="86">
      <t>ヘンコウ</t>
    </rPh>
    <rPh sb="93" eb="95">
      <t>ヘイセイ</t>
    </rPh>
    <rPh sb="97" eb="99">
      <t>ネンド</t>
    </rPh>
    <rPh sb="99" eb="100">
      <t>チュウ</t>
    </rPh>
    <rPh sb="101" eb="103">
      <t>ヘイセイ</t>
    </rPh>
    <rPh sb="105" eb="107">
      <t>ネンド</t>
    </rPh>
    <rPh sb="107" eb="108">
      <t>ブン</t>
    </rPh>
    <rPh sb="109" eb="111">
      <t>サクセイ</t>
    </rPh>
    <rPh sb="112" eb="113">
      <t>オコナ</t>
    </rPh>
    <rPh sb="121" eb="124">
      <t>フヨウガク</t>
    </rPh>
    <rPh sb="125" eb="126">
      <t>ショウ</t>
    </rPh>
    <rPh sb="135" eb="137">
      <t>ヘイセイ</t>
    </rPh>
    <rPh sb="139" eb="141">
      <t>ネンド</t>
    </rPh>
    <rPh sb="141" eb="142">
      <t>ブン</t>
    </rPh>
    <rPh sb="143" eb="145">
      <t>チュウガク</t>
    </rPh>
    <rPh sb="146" eb="148">
      <t>ネンセイ</t>
    </rPh>
    <rPh sb="148" eb="149">
      <t>ム</t>
    </rPh>
    <rPh sb="158" eb="160">
      <t>ヘイセイ</t>
    </rPh>
    <rPh sb="162" eb="164">
      <t>ネンド</t>
    </rPh>
    <rPh sb="164" eb="165">
      <t>チュウ</t>
    </rPh>
    <rPh sb="166" eb="168">
      <t>ハイフ</t>
    </rPh>
    <rPh sb="168" eb="169">
      <t>ズ</t>
    </rPh>
    <phoneticPr fontId="5"/>
  </si>
  <si>
    <t>-</t>
    <phoneticPr fontId="5"/>
  </si>
  <si>
    <t>-</t>
    <phoneticPr fontId="5"/>
  </si>
  <si>
    <t>臓器移植対策事業</t>
    <rPh sb="0" eb="2">
      <t>ゾウキ</t>
    </rPh>
    <rPh sb="2" eb="4">
      <t>イショク</t>
    </rPh>
    <rPh sb="4" eb="6">
      <t>タイサク</t>
    </rPh>
    <rPh sb="6" eb="8">
      <t>ジギョウ</t>
    </rPh>
    <phoneticPr fontId="5"/>
  </si>
  <si>
    <t>F. （株）日本教育新聞社</t>
    <phoneticPr fontId="5"/>
  </si>
  <si>
    <t>雑役務費</t>
    <phoneticPr fontId="5"/>
  </si>
  <si>
    <t>雑役務費</t>
    <phoneticPr fontId="5"/>
  </si>
  <si>
    <t>臓器移植の普及啓発に関する検討会</t>
    <phoneticPr fontId="5"/>
  </si>
  <si>
    <t>臓器移植に関する移植普及啓発パンフレット広告掲載一式</t>
    <phoneticPr fontId="5"/>
  </si>
  <si>
    <t>G.(株)京都放送</t>
    <phoneticPr fontId="5"/>
  </si>
  <si>
    <t>雑役務費</t>
    <phoneticPr fontId="5"/>
  </si>
  <si>
    <t>臓器移植推進国民大会のプレイベント</t>
    <phoneticPr fontId="5"/>
  </si>
  <si>
    <t>I.</t>
    <phoneticPr fontId="5"/>
  </si>
  <si>
    <t>K.大和綜合印刷（株）</t>
    <phoneticPr fontId="5"/>
  </si>
  <si>
    <t>印刷製本費</t>
    <phoneticPr fontId="5"/>
  </si>
  <si>
    <t>感謝状の印刷</t>
    <phoneticPr fontId="5"/>
  </si>
  <si>
    <t>雑役務費</t>
    <phoneticPr fontId="5"/>
  </si>
  <si>
    <t>感謝状の揮毫</t>
    <phoneticPr fontId="5"/>
  </si>
  <si>
    <t>J.</t>
    <phoneticPr fontId="5"/>
  </si>
  <si>
    <t>L.（独）国立印刷局</t>
    <phoneticPr fontId="5"/>
  </si>
  <si>
    <t>消耗品費</t>
    <phoneticPr fontId="5"/>
  </si>
  <si>
    <t>感謝状用紙の購入</t>
    <phoneticPr fontId="5"/>
  </si>
  <si>
    <t>N.職員A</t>
    <rPh sb="2" eb="4">
      <t>ショクイン</t>
    </rPh>
    <phoneticPr fontId="5"/>
  </si>
  <si>
    <t>給与</t>
    <rPh sb="0" eb="2">
      <t>キュウヨ</t>
    </rPh>
    <phoneticPr fontId="5"/>
  </si>
  <si>
    <t>賃金職員の給与</t>
    <rPh sb="0" eb="2">
      <t>チンギン</t>
    </rPh>
    <rPh sb="2" eb="4">
      <t>ショクイン</t>
    </rPh>
    <rPh sb="5" eb="7">
      <t>キュウヨ</t>
    </rPh>
    <phoneticPr fontId="5"/>
  </si>
  <si>
    <t>E.委員A</t>
    <rPh sb="2" eb="4">
      <t>イイン</t>
    </rPh>
    <phoneticPr fontId="5"/>
  </si>
  <si>
    <t>委員等旅費</t>
    <rPh sb="0" eb="2">
      <t>イイン</t>
    </rPh>
    <rPh sb="2" eb="3">
      <t>トウ</t>
    </rPh>
    <rPh sb="3" eb="5">
      <t>リョヒ</t>
    </rPh>
    <phoneticPr fontId="5"/>
  </si>
  <si>
    <t>検証作業、作業班、検証会議等に係る謝金</t>
    <phoneticPr fontId="5"/>
  </si>
  <si>
    <t>検証作業、作業班、検証会議等に係る委員旅費</t>
    <phoneticPr fontId="5"/>
  </si>
  <si>
    <t>（独）国立印刷局</t>
    <phoneticPr fontId="5"/>
  </si>
  <si>
    <t>-</t>
    <phoneticPr fontId="5"/>
  </si>
  <si>
    <t>-</t>
    <phoneticPr fontId="5"/>
  </si>
  <si>
    <t>大和綜合印刷（株）</t>
    <phoneticPr fontId="5"/>
  </si>
  <si>
    <t>感謝状の印刷・揮毫</t>
    <phoneticPr fontId="5"/>
  </si>
  <si>
    <t>（有）正陽印刷</t>
    <phoneticPr fontId="5"/>
  </si>
  <si>
    <t>普及啓発冊子等の印刷</t>
    <phoneticPr fontId="5"/>
  </si>
  <si>
    <t>（株）共立製本マーケティング</t>
    <phoneticPr fontId="5"/>
  </si>
  <si>
    <t>教育用普及啓発パンフレットの印刷</t>
    <phoneticPr fontId="5"/>
  </si>
  <si>
    <t>(株)キャンサースキャン</t>
    <phoneticPr fontId="5"/>
  </si>
  <si>
    <t>臓器提供の意思表示に関する若年層向け普及啓発冊子等デザイン一式</t>
    <phoneticPr fontId="5"/>
  </si>
  <si>
    <t>-</t>
    <phoneticPr fontId="5"/>
  </si>
  <si>
    <t>-</t>
    <phoneticPr fontId="5"/>
  </si>
  <si>
    <t>(株)京都放送</t>
    <phoneticPr fontId="5"/>
  </si>
  <si>
    <t>臓器移植推進国民大会のプレイベント</t>
    <phoneticPr fontId="5"/>
  </si>
  <si>
    <t>-</t>
    <phoneticPr fontId="5"/>
  </si>
  <si>
    <t>-</t>
    <phoneticPr fontId="5"/>
  </si>
  <si>
    <t>（株）日本教育新聞社</t>
    <phoneticPr fontId="5"/>
  </si>
  <si>
    <t>臓器移植に関する教育用普及啓発パンフレット広告掲載一式</t>
    <phoneticPr fontId="5"/>
  </si>
  <si>
    <t>（株）日本教育新聞社</t>
    <phoneticPr fontId="5"/>
  </si>
  <si>
    <t>-</t>
    <phoneticPr fontId="5"/>
  </si>
  <si>
    <t>-</t>
    <phoneticPr fontId="5"/>
  </si>
  <si>
    <t>A委員</t>
    <rPh sb="1" eb="3">
      <t>イイン</t>
    </rPh>
    <phoneticPr fontId="5"/>
  </si>
  <si>
    <t>B委員</t>
    <rPh sb="1" eb="3">
      <t>イイン</t>
    </rPh>
    <phoneticPr fontId="5"/>
  </si>
  <si>
    <t>C委員</t>
    <rPh sb="1" eb="3">
      <t>イイン</t>
    </rPh>
    <phoneticPr fontId="5"/>
  </si>
  <si>
    <t>D委員</t>
    <rPh sb="1" eb="3">
      <t>イイン</t>
    </rPh>
    <phoneticPr fontId="5"/>
  </si>
  <si>
    <t>E委員</t>
    <rPh sb="1" eb="3">
      <t>イイン</t>
    </rPh>
    <phoneticPr fontId="5"/>
  </si>
  <si>
    <t>F委員</t>
    <rPh sb="1" eb="3">
      <t>イイン</t>
    </rPh>
    <phoneticPr fontId="5"/>
  </si>
  <si>
    <t>G委員</t>
    <rPh sb="1" eb="3">
      <t>イイン</t>
    </rPh>
    <phoneticPr fontId="5"/>
  </si>
  <si>
    <t>H委員</t>
    <rPh sb="1" eb="3">
      <t>イイン</t>
    </rPh>
    <phoneticPr fontId="5"/>
  </si>
  <si>
    <t>I委員</t>
    <rPh sb="1" eb="3">
      <t>イイン</t>
    </rPh>
    <phoneticPr fontId="5"/>
  </si>
  <si>
    <t>J委員</t>
    <rPh sb="1" eb="3">
      <t>イイン</t>
    </rPh>
    <phoneticPr fontId="5"/>
  </si>
  <si>
    <t>-</t>
    <phoneticPr fontId="5"/>
  </si>
  <si>
    <t>-</t>
    <phoneticPr fontId="5"/>
  </si>
  <si>
    <t>検証作業、作業班、検証会議等に係る謝金</t>
    <phoneticPr fontId="5"/>
  </si>
  <si>
    <t>検証作業、作業班、検証会議等に係る謝金</t>
    <phoneticPr fontId="5"/>
  </si>
  <si>
    <t>検証作業、作業班、検証会議等に係る謝金</t>
    <phoneticPr fontId="5"/>
  </si>
  <si>
    <t>検証作業、作業班、検証会議等に係る謝金</t>
    <phoneticPr fontId="5"/>
  </si>
  <si>
    <t>-</t>
    <phoneticPr fontId="5"/>
  </si>
  <si>
    <t>-</t>
    <phoneticPr fontId="5"/>
  </si>
  <si>
    <t>-</t>
    <phoneticPr fontId="5"/>
  </si>
  <si>
    <t>検証作業、作業班、検証会議等に係る委員旅費</t>
    <phoneticPr fontId="5"/>
  </si>
  <si>
    <t>検証作業、作業班、検証会議等に係る委員旅費</t>
    <phoneticPr fontId="5"/>
  </si>
  <si>
    <t>-</t>
    <phoneticPr fontId="5"/>
  </si>
  <si>
    <t>-</t>
    <phoneticPr fontId="5"/>
  </si>
  <si>
    <t>-</t>
    <phoneticPr fontId="5"/>
  </si>
  <si>
    <t>（株）阪急阪神ビジネストラベル</t>
    <phoneticPr fontId="5"/>
  </si>
  <si>
    <t>職員の出張に係るチケットの購入等</t>
    <phoneticPr fontId="5"/>
  </si>
  <si>
    <t>職員の出張に係るチケットの購入等</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</si>
  <si>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</si>
  <si>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</si>
  <si>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</si>
  <si>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</si>
  <si>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職員F</t>
    <rPh sb="0" eb="2">
      <t>ショクイン</t>
    </rPh>
    <phoneticPr fontId="5"/>
  </si>
  <si>
    <t>職員G</t>
    <rPh sb="0" eb="2">
      <t>ショクイン</t>
    </rPh>
    <phoneticPr fontId="5"/>
  </si>
  <si>
    <t>職員H</t>
    <rPh sb="0" eb="2">
      <t>ショクイン</t>
    </rPh>
    <phoneticPr fontId="5"/>
  </si>
  <si>
    <t>職員E</t>
    <rPh sb="0" eb="2">
      <t>ショクイン</t>
    </rPh>
    <phoneticPr fontId="5"/>
  </si>
  <si>
    <t>-</t>
    <phoneticPr fontId="5"/>
  </si>
  <si>
    <t>賃金職員の給与</t>
    <phoneticPr fontId="5"/>
  </si>
  <si>
    <t>-</t>
    <phoneticPr fontId="5"/>
  </si>
  <si>
    <t>D.</t>
    <phoneticPr fontId="5"/>
  </si>
  <si>
    <t>M.</t>
    <phoneticPr fontId="5"/>
  </si>
  <si>
    <t>臓器移植の普及啓発に関する検討会</t>
    <rPh sb="0" eb="2">
      <t>ゾウキ</t>
    </rPh>
    <rPh sb="2" eb="4">
      <t>イショク</t>
    </rPh>
    <rPh sb="5" eb="7">
      <t>フキュウ</t>
    </rPh>
    <rPh sb="7" eb="9">
      <t>ケイハツ</t>
    </rPh>
    <rPh sb="10" eb="11">
      <t>カン</t>
    </rPh>
    <rPh sb="13" eb="16">
      <t>ケントウカイ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</si>
</sst>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11906</xdr:colOff>
      <xdr:row>101</xdr:row>
      <xdr:rowOff>35719</xdr:rowOff>
    </xdr:from>
    <xdr:ext cx="3784600" cy="190500"/>
    <xdr:sp macro="" textlink="">
      <xdr:nvSpPr>
        <xdr:cNvPr id="2" name="テキスト ボックス 1"/>
        <xdr:cNvSpPr txBox="1"/>
      </xdr:nvSpPr>
      <xdr:spPr>
        <a:xfrm>
          <a:off x="6084094" y="13692188"/>
          <a:ext cx="3784600" cy="1905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全国の中学生の人数</a:t>
          </a:r>
          <a:endParaRPr kumimoji="1" lang="en-US" altLang="ja-JP" sz="1000"/>
        </a:p>
        <a:p>
          <a:pPr algn="ctr"/>
          <a:endParaRPr kumimoji="1" lang="ja-JP" altLang="en-US" sz="900"/>
        </a:p>
      </xdr:txBody>
    </xdr:sp>
    <xdr:clientData/>
  </xdr:oneCellAnchor>
  <xdr:oneCellAnchor>
    <xdr:from>
      <xdr:col>31</xdr:col>
      <xdr:colOff>95250</xdr:colOff>
      <xdr:row>104</xdr:row>
      <xdr:rowOff>47625</xdr:rowOff>
    </xdr:from>
    <xdr:ext cx="3619500" cy="203200"/>
    <xdr:sp macro="" textlink="">
      <xdr:nvSpPr>
        <xdr:cNvPr id="3" name="テキスト ボックス 2"/>
        <xdr:cNvSpPr txBox="1"/>
      </xdr:nvSpPr>
      <xdr:spPr>
        <a:xfrm>
          <a:off x="6369844" y="14704219"/>
          <a:ext cx="3619500" cy="2032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（設　　定　　不　　可）</a:t>
          </a:r>
        </a:p>
      </xdr:txBody>
    </xdr:sp>
    <xdr:clientData/>
  </xdr:oneCellAnchor>
  <xdr:oneCellAnchor>
    <xdr:from>
      <xdr:col>46</xdr:col>
      <xdr:colOff>0</xdr:colOff>
      <xdr:row>132</xdr:row>
      <xdr:rowOff>0</xdr:rowOff>
    </xdr:from>
    <xdr:ext cx="431800" cy="242250"/>
    <xdr:sp macro="" textlink="">
      <xdr:nvSpPr>
        <xdr:cNvPr id="4" name="テキスト ボックス 3"/>
        <xdr:cNvSpPr txBox="1"/>
      </xdr:nvSpPr>
      <xdr:spPr>
        <a:xfrm>
          <a:off x="9310688" y="18716625"/>
          <a:ext cx="431800" cy="242250"/>
        </a:xfrm>
        <a:prstGeom prst="rect">
          <a:avLst/>
        </a:prstGeom>
        <a:noFill/>
        <a:ln w="9525" cmpd="sng">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6</xdr:col>
      <xdr:colOff>143642</xdr:colOff>
      <xdr:row>739</xdr:row>
      <xdr:rowOff>285766</xdr:rowOff>
    </xdr:from>
    <xdr:to>
      <xdr:col>47</xdr:col>
      <xdr:colOff>0</xdr:colOff>
      <xdr:row>749</xdr:row>
      <xdr:rowOff>273852</xdr:rowOff>
    </xdr:to>
    <xdr:grpSp>
      <xdr:nvGrpSpPr>
        <xdr:cNvPr id="58" name="グループ化 57"/>
        <xdr:cNvGrpSpPr/>
      </xdr:nvGrpSpPr>
      <xdr:grpSpPr>
        <a:xfrm>
          <a:off x="1343792" y="49977691"/>
          <a:ext cx="8057383" cy="3512336"/>
          <a:chOff x="1136623" y="43064125"/>
          <a:chExt cx="8155014" cy="3559961"/>
        </a:xfrm>
      </xdr:grpSpPr>
      <xdr:sp macro="" textlink="">
        <xdr:nvSpPr>
          <xdr:cNvPr id="59" name="大かっこ 58"/>
          <xdr:cNvSpPr/>
        </xdr:nvSpPr>
        <xdr:spPr bwMode="auto">
          <a:xfrm>
            <a:off x="5493535" y="45470766"/>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nvGrpSpPr>
          <xdr:cNvPr id="60" name="グループ化 59"/>
          <xdr:cNvGrpSpPr/>
        </xdr:nvGrpSpPr>
        <xdr:grpSpPr>
          <a:xfrm>
            <a:off x="1136623" y="43064125"/>
            <a:ext cx="8155014" cy="3559961"/>
            <a:chOff x="1212823" y="43064125"/>
            <a:chExt cx="8155014" cy="3559961"/>
          </a:xfrm>
        </xdr:grpSpPr>
        <xdr:cxnSp macro="">
          <xdr:nvCxnSpPr>
            <xdr:cNvPr id="61" name="直線矢印コネクタ 60"/>
            <xdr:cNvCxnSpPr/>
          </xdr:nvCxnSpPr>
          <xdr:spPr>
            <a:xfrm flipH="1">
              <a:off x="2462212" y="44920901"/>
              <a:ext cx="818" cy="631623"/>
            </a:xfrm>
            <a:prstGeom prst="straightConnector1">
              <a:avLst/>
            </a:prstGeom>
            <a:noFill/>
            <a:ln w="15875" cap="flat" cmpd="sng" algn="ctr">
              <a:solidFill>
                <a:sysClr val="windowText" lastClr="000000"/>
              </a:solidFill>
              <a:prstDash val="solid"/>
              <a:tailEnd type="arrow"/>
            </a:ln>
            <a:effectLst/>
          </xdr:spPr>
        </xdr:cxnSp>
        <xdr:cxnSp macro="">
          <xdr:nvCxnSpPr>
            <xdr:cNvPr id="62" name="直線コネクタ 61"/>
            <xdr:cNvCxnSpPr/>
          </xdr:nvCxnSpPr>
          <xdr:spPr>
            <a:xfrm flipH="1" flipV="1">
              <a:off x="2450305" y="44933399"/>
              <a:ext cx="3124996" cy="10321"/>
            </a:xfrm>
            <a:prstGeom prst="line">
              <a:avLst/>
            </a:prstGeom>
            <a:noFill/>
            <a:ln w="15875" cap="flat" cmpd="sng" algn="ctr">
              <a:solidFill>
                <a:sysClr val="windowText" lastClr="000000"/>
              </a:solidFill>
              <a:prstDash val="solid"/>
            </a:ln>
            <a:effectLst/>
          </xdr:spPr>
        </xdr:cxnSp>
        <xdr:grpSp>
          <xdr:nvGrpSpPr>
            <xdr:cNvPr id="64" name="グループ化 63"/>
            <xdr:cNvGrpSpPr/>
          </xdr:nvGrpSpPr>
          <xdr:grpSpPr>
            <a:xfrm>
              <a:off x="1212823" y="43064125"/>
              <a:ext cx="8155014" cy="3559961"/>
              <a:chOff x="1200123" y="43064125"/>
              <a:chExt cx="8155014" cy="3559961"/>
            </a:xfrm>
          </xdr:grpSpPr>
          <xdr:grpSp>
            <xdr:nvGrpSpPr>
              <xdr:cNvPr id="66" name="グループ化 44"/>
              <xdr:cNvGrpSpPr>
                <a:grpSpLocks/>
              </xdr:cNvGrpSpPr>
            </xdr:nvGrpSpPr>
            <xdr:grpSpPr bwMode="auto">
              <a:xfrm>
                <a:off x="1200123" y="43064125"/>
                <a:ext cx="5989843" cy="3548053"/>
                <a:chOff x="1256422" y="13679574"/>
                <a:chExt cx="4905534" cy="3211949"/>
              </a:xfrm>
            </xdr:grpSpPr>
            <xdr:sp macro="" textlink="">
              <xdr:nvSpPr>
                <xdr:cNvPr id="71" name="大かっこ 70"/>
                <xdr:cNvSpPr/>
              </xdr:nvSpPr>
              <xdr:spPr bwMode="auto">
                <a:xfrm>
                  <a:off x="1324051" y="13679574"/>
                  <a:ext cx="2396842" cy="513200"/>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・作業班等開催に関する業務</a:t>
                  </a:r>
                </a:p>
              </xdr:txBody>
            </xdr:sp>
            <xdr:sp macro="" textlink="">
              <xdr:nvSpPr>
                <xdr:cNvPr id="72" name="正方形/長方形 71"/>
                <xdr:cNvSpPr/>
              </xdr:nvSpPr>
              <xdr:spPr bwMode="auto">
                <a:xfrm>
                  <a:off x="1256422" y="15999060"/>
                  <a:ext cx="1413256" cy="89246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Ａ．（社福）日本盲人職能開発センター</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１．１百万円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作業班、検証会議等の議事速記業務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3" name="正方形/長方形 72"/>
                <xdr:cNvSpPr/>
              </xdr:nvSpPr>
              <xdr:spPr bwMode="auto">
                <a:xfrm>
                  <a:off x="3514650" y="14093118"/>
                  <a:ext cx="2647306" cy="88722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７．８百万円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臓器別作業班等の開催、検証作業の実施等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4" name="大かっこ 73"/>
                <xdr:cNvSpPr/>
              </xdr:nvSpPr>
              <xdr:spPr bwMode="auto">
                <a:xfrm>
                  <a:off x="1280832" y="15786683"/>
                  <a:ext cx="1182548" cy="19371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sp macro="" textlink="">
            <xdr:nvSpPr>
              <xdr:cNvPr id="67" name="正方形/長方形 66"/>
              <xdr:cNvSpPr/>
            </xdr:nvSpPr>
            <xdr:spPr bwMode="auto">
              <a:xfrm>
                <a:off x="3103551" y="45642218"/>
                <a:ext cx="1715324" cy="98186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Ｂ．（一財）日本航空協会</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０．８百万円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作業班、検証会議等の会場賃借</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68" name="直線矢印コネクタ 67"/>
              <xdr:cNvCxnSpPr/>
            </xdr:nvCxnSpPr>
            <xdr:spPr>
              <a:xfrm flipH="1">
                <a:off x="7608102" y="44944713"/>
                <a:ext cx="11136" cy="672107"/>
              </a:xfrm>
              <a:prstGeom prst="straightConnector1">
                <a:avLst/>
              </a:prstGeom>
              <a:noFill/>
              <a:ln w="15875" cap="flat" cmpd="sng" algn="ctr">
                <a:solidFill>
                  <a:sysClr val="windowText" lastClr="000000"/>
                </a:solidFill>
                <a:prstDash val="solid"/>
                <a:tailEnd type="arrow"/>
              </a:ln>
              <a:effectLst/>
            </xdr:spPr>
          </xdr:cxnSp>
          <xdr:cxnSp macro="">
            <xdr:nvCxnSpPr>
              <xdr:cNvPr id="69" name="直線コネクタ 68"/>
              <xdr:cNvCxnSpPr/>
            </xdr:nvCxnSpPr>
            <xdr:spPr>
              <a:xfrm flipH="1" flipV="1">
                <a:off x="5575301" y="44943721"/>
                <a:ext cx="3779836" cy="1584"/>
              </a:xfrm>
              <a:prstGeom prst="line">
                <a:avLst/>
              </a:prstGeom>
              <a:noFill/>
              <a:ln w="15875" cap="flat" cmpd="sng" algn="ctr">
                <a:solidFill>
                  <a:sysClr val="windowText" lastClr="000000"/>
                </a:solidFill>
                <a:prstDash val="solid"/>
              </a:ln>
              <a:effectLst/>
            </xdr:spPr>
          </xdr:cxnSp>
        </xdr:grpSp>
      </xdr:grpSp>
    </xdr:grpSp>
    <xdr:clientData/>
  </xdr:twoCellAnchor>
  <xdr:twoCellAnchor>
    <xdr:from>
      <xdr:col>8</xdr:col>
      <xdr:colOff>41274</xdr:colOff>
      <xdr:row>750</xdr:row>
      <xdr:rowOff>178608</xdr:rowOff>
    </xdr:from>
    <xdr:to>
      <xdr:col>49</xdr:col>
      <xdr:colOff>345285</xdr:colOff>
      <xdr:row>758</xdr:row>
      <xdr:rowOff>47627</xdr:rowOff>
    </xdr:to>
    <xdr:grpSp>
      <xdr:nvGrpSpPr>
        <xdr:cNvPr id="85" name="グループ化 1"/>
        <xdr:cNvGrpSpPr>
          <a:grpSpLocks/>
        </xdr:cNvGrpSpPr>
      </xdr:nvGrpSpPr>
      <xdr:grpSpPr bwMode="auto">
        <a:xfrm>
          <a:off x="1641474" y="53747208"/>
          <a:ext cx="8505036" cy="3317069"/>
          <a:chOff x="1727268" y="33936987"/>
          <a:chExt cx="7507318" cy="3349305"/>
        </a:xfrm>
      </xdr:grpSpPr>
      <xdr:sp macro="" textlink="">
        <xdr:nvSpPr>
          <xdr:cNvPr id="86" name="正方形/長方形 85"/>
          <xdr:cNvSpPr/>
        </xdr:nvSpPr>
        <xdr:spPr bwMode="auto">
          <a:xfrm>
            <a:off x="7842288" y="36318968"/>
            <a:ext cx="1392298" cy="967324"/>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J</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．（株）共立製本マーケティング</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０．３百万円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臓器移植に関する教育用普及啓発パンフレットの印刷</a:t>
            </a:r>
            <a:endParaRPr kumimoji="1"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87" name="正方形/長方形 86"/>
          <xdr:cNvSpPr/>
        </xdr:nvSpPr>
        <xdr:spPr bwMode="auto">
          <a:xfrm>
            <a:off x="4053894" y="34311045"/>
            <a:ext cx="2909218" cy="99749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４．５百万円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臓器移植の普及啓発を目的として、教育用普及啓発資料を作成、配布</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8" name="大かっこ 87"/>
          <xdr:cNvSpPr/>
        </xdr:nvSpPr>
        <xdr:spPr bwMode="auto">
          <a:xfrm>
            <a:off x="1847103" y="33936987"/>
            <a:ext cx="2663964" cy="354878"/>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・普及啓発資料の作成等</a:t>
            </a:r>
          </a:p>
        </xdr:txBody>
      </xdr:sp>
      <xdr:sp macro="" textlink="">
        <xdr:nvSpPr>
          <xdr:cNvPr id="89" name="大かっこ 88"/>
          <xdr:cNvSpPr/>
        </xdr:nvSpPr>
        <xdr:spPr bwMode="auto">
          <a:xfrm>
            <a:off x="1727268" y="35915617"/>
            <a:ext cx="1657595" cy="561661"/>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clientData/>
  </xdr:twoCellAnchor>
  <xdr:twoCellAnchor>
    <xdr:from>
      <xdr:col>28</xdr:col>
      <xdr:colOff>71437</xdr:colOff>
      <xdr:row>743</xdr:row>
      <xdr:rowOff>333383</xdr:rowOff>
    </xdr:from>
    <xdr:to>
      <xdr:col>28</xdr:col>
      <xdr:colOff>73001</xdr:colOff>
      <xdr:row>745</xdr:row>
      <xdr:rowOff>49815</xdr:rowOff>
    </xdr:to>
    <xdr:cxnSp macro="">
      <xdr:nvCxnSpPr>
        <xdr:cNvPr id="91" name="直線コネクタ 90"/>
        <xdr:cNvCxnSpPr/>
      </xdr:nvCxnSpPr>
      <xdr:spPr>
        <a:xfrm>
          <a:off x="5738812" y="51387383"/>
          <a:ext cx="1564" cy="43080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71438</xdr:colOff>
      <xdr:row>754</xdr:row>
      <xdr:rowOff>119075</xdr:rowOff>
    </xdr:from>
    <xdr:to>
      <xdr:col>29</xdr:col>
      <xdr:colOff>71438</xdr:colOff>
      <xdr:row>755</xdr:row>
      <xdr:rowOff>119075</xdr:rowOff>
    </xdr:to>
    <xdr:cxnSp macro="">
      <xdr:nvCxnSpPr>
        <xdr:cNvPr id="92" name="直線コネクタ 91"/>
        <xdr:cNvCxnSpPr/>
      </xdr:nvCxnSpPr>
      <xdr:spPr>
        <a:xfrm>
          <a:off x="5941219" y="55102138"/>
          <a:ext cx="0" cy="35718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47626</xdr:colOff>
      <xdr:row>755</xdr:row>
      <xdr:rowOff>144476</xdr:rowOff>
    </xdr:from>
    <xdr:to>
      <xdr:col>25</xdr:col>
      <xdr:colOff>140402</xdr:colOff>
      <xdr:row>755</xdr:row>
      <xdr:rowOff>154794</xdr:rowOff>
    </xdr:to>
    <xdr:cxnSp macro="">
      <xdr:nvCxnSpPr>
        <xdr:cNvPr id="93" name="直線コネクタ 92"/>
        <xdr:cNvCxnSpPr/>
      </xdr:nvCxnSpPr>
      <xdr:spPr>
        <a:xfrm flipH="1">
          <a:off x="2476501" y="55484726"/>
          <a:ext cx="2724057" cy="103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35719</xdr:colOff>
      <xdr:row>755</xdr:row>
      <xdr:rowOff>143682</xdr:rowOff>
    </xdr:from>
    <xdr:to>
      <xdr:col>12</xdr:col>
      <xdr:colOff>35721</xdr:colOff>
      <xdr:row>756</xdr:row>
      <xdr:rowOff>214312</xdr:rowOff>
    </xdr:to>
    <xdr:cxnSp macro="">
      <xdr:nvCxnSpPr>
        <xdr:cNvPr id="94" name="直線矢印コネクタ 93"/>
        <xdr:cNvCxnSpPr/>
      </xdr:nvCxnSpPr>
      <xdr:spPr>
        <a:xfrm flipH="1">
          <a:off x="2464594" y="55483932"/>
          <a:ext cx="2" cy="4278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59532</xdr:colOff>
      <xdr:row>755</xdr:row>
      <xdr:rowOff>130982</xdr:rowOff>
    </xdr:from>
    <xdr:to>
      <xdr:col>48</xdr:col>
      <xdr:colOff>166687</xdr:colOff>
      <xdr:row>755</xdr:row>
      <xdr:rowOff>142888</xdr:rowOff>
    </xdr:to>
    <xdr:cxnSp macro="">
      <xdr:nvCxnSpPr>
        <xdr:cNvPr id="95" name="直線コネクタ 94"/>
        <xdr:cNvCxnSpPr/>
      </xdr:nvCxnSpPr>
      <xdr:spPr>
        <a:xfrm flipH="1">
          <a:off x="5119688" y="55471232"/>
          <a:ext cx="4762499" cy="119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142875</xdr:colOff>
      <xdr:row>755</xdr:row>
      <xdr:rowOff>107170</xdr:rowOff>
    </xdr:from>
    <xdr:to>
      <xdr:col>48</xdr:col>
      <xdr:colOff>154781</xdr:colOff>
      <xdr:row>756</xdr:row>
      <xdr:rowOff>250031</xdr:rowOff>
    </xdr:to>
    <xdr:cxnSp macro="">
      <xdr:nvCxnSpPr>
        <xdr:cNvPr id="96" name="直線矢印コネクタ 95"/>
        <xdr:cNvCxnSpPr/>
      </xdr:nvCxnSpPr>
      <xdr:spPr>
        <a:xfrm>
          <a:off x="9858375" y="55447420"/>
          <a:ext cx="11906" cy="5000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130982</xdr:colOff>
      <xdr:row>756</xdr:row>
      <xdr:rowOff>392924</xdr:rowOff>
    </xdr:from>
    <xdr:to>
      <xdr:col>42</xdr:col>
      <xdr:colOff>35719</xdr:colOff>
      <xdr:row>758</xdr:row>
      <xdr:rowOff>30409</xdr:rowOff>
    </xdr:to>
    <xdr:sp macro="" textlink="">
      <xdr:nvSpPr>
        <xdr:cNvPr id="98" name="正方形/長方形 97"/>
        <xdr:cNvSpPr/>
      </xdr:nvSpPr>
      <xdr:spPr bwMode="auto">
        <a:xfrm>
          <a:off x="6810388" y="56090362"/>
          <a:ext cx="1726394" cy="9709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I</a:t>
          </a:r>
          <a:r>
            <a:rPr kumimoji="1" lang="ja-JP" altLang="en-US" sz="1050">
              <a:solidFill>
                <a:sysClr val="windowText" lastClr="000000"/>
              </a:solidFill>
              <a:latin typeface="+mn-ea"/>
              <a:ea typeface="+mn-ea"/>
              <a:cs typeface="+mn-cs"/>
            </a:rPr>
            <a:t>．（有限）正陽印刷</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　　０．５百万円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臓器移植の意思表示に関する若年層向け普及啓発冊子等の印刷</a:t>
          </a:r>
          <a:endParaRPr kumimoji="1" lang="en-US" altLang="ja-JP" sz="1050">
            <a:solidFill>
              <a:sysClr val="windowText" lastClr="000000"/>
            </a:solidFill>
            <a:latin typeface="+mn-ea"/>
            <a:ea typeface="+mn-ea"/>
          </a:endParaRPr>
        </a:p>
      </xdr:txBody>
    </xdr:sp>
    <xdr:clientData/>
  </xdr:twoCellAnchor>
  <xdr:twoCellAnchor>
    <xdr:from>
      <xdr:col>14</xdr:col>
      <xdr:colOff>107157</xdr:colOff>
      <xdr:row>757</xdr:row>
      <xdr:rowOff>166687</xdr:rowOff>
    </xdr:from>
    <xdr:to>
      <xdr:col>22</xdr:col>
      <xdr:colOff>200107</xdr:colOff>
      <xdr:row>758</xdr:row>
      <xdr:rowOff>35204</xdr:rowOff>
    </xdr:to>
    <xdr:sp macro="" textlink="">
      <xdr:nvSpPr>
        <xdr:cNvPr id="99" name="大かっこ 98"/>
        <xdr:cNvSpPr/>
      </xdr:nvSpPr>
      <xdr:spPr bwMode="auto">
        <a:xfrm>
          <a:off x="2940845" y="53959125"/>
          <a:ext cx="1712200" cy="535267"/>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ja-JP" altLang="en-US" sz="800" b="1">
            <a:solidFill>
              <a:sysClr val="windowText" lastClr="000000"/>
            </a:solidFill>
            <a:latin typeface="+mn-ea"/>
            <a:ea typeface="+mn-ea"/>
          </a:endParaRPr>
        </a:p>
      </xdr:txBody>
    </xdr:sp>
    <xdr:clientData/>
  </xdr:twoCellAnchor>
  <xdr:twoCellAnchor>
    <xdr:from>
      <xdr:col>8</xdr:col>
      <xdr:colOff>23814</xdr:colOff>
      <xdr:row>758</xdr:row>
      <xdr:rowOff>95292</xdr:rowOff>
    </xdr:from>
    <xdr:to>
      <xdr:col>48</xdr:col>
      <xdr:colOff>133624</xdr:colOff>
      <xdr:row>766</xdr:row>
      <xdr:rowOff>261934</xdr:rowOff>
    </xdr:to>
    <xdr:grpSp>
      <xdr:nvGrpSpPr>
        <xdr:cNvPr id="100" name="グループ化 37"/>
        <xdr:cNvGrpSpPr>
          <a:grpSpLocks/>
        </xdr:cNvGrpSpPr>
      </xdr:nvGrpSpPr>
      <xdr:grpSpPr bwMode="auto">
        <a:xfrm>
          <a:off x="1624014" y="57111942"/>
          <a:ext cx="8110810" cy="3205117"/>
          <a:chOff x="1355148" y="23399619"/>
          <a:chExt cx="5961820" cy="2742372"/>
        </a:xfrm>
      </xdr:grpSpPr>
      <xdr:sp macro="" textlink="">
        <xdr:nvSpPr>
          <xdr:cNvPr id="101" name="大かっこ 100"/>
          <xdr:cNvSpPr/>
        </xdr:nvSpPr>
        <xdr:spPr bwMode="auto">
          <a:xfrm>
            <a:off x="1355148" y="23399619"/>
            <a:ext cx="2801422" cy="534718"/>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・臓器提供者等感謝状の作成、配布</a:t>
            </a:r>
          </a:p>
        </xdr:txBody>
      </xdr:sp>
      <xdr:sp macro="" textlink="">
        <xdr:nvSpPr>
          <xdr:cNvPr id="102" name="正方形/長方形 101"/>
          <xdr:cNvSpPr/>
        </xdr:nvSpPr>
        <xdr:spPr bwMode="auto">
          <a:xfrm>
            <a:off x="1953442" y="25639215"/>
            <a:ext cx="2224245" cy="492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K</a:t>
            </a:r>
            <a:r>
              <a:rPr kumimoji="1" lang="ja-JP" altLang="en-US" sz="1050">
                <a:solidFill>
                  <a:sysClr val="windowText" lastClr="000000"/>
                </a:solidFill>
                <a:latin typeface="+mn-ea"/>
                <a:ea typeface="+mn-ea"/>
              </a:rPr>
              <a:t>．大和綜合印刷（株）</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１．９百万円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感謝状の印刷・揮毫</a:t>
            </a:r>
            <a:endParaRPr kumimoji="1" lang="en-US" altLang="ja-JP" sz="1050">
              <a:solidFill>
                <a:sysClr val="windowText" lastClr="000000"/>
              </a:solidFill>
              <a:latin typeface="+mn-ea"/>
              <a:ea typeface="+mn-ea"/>
            </a:endParaRPr>
          </a:p>
        </xdr:txBody>
      </xdr:sp>
      <xdr:sp macro="" textlink="">
        <xdr:nvSpPr>
          <xdr:cNvPr id="103" name="正方形/長方形 102"/>
          <xdr:cNvSpPr/>
        </xdr:nvSpPr>
        <xdr:spPr bwMode="auto">
          <a:xfrm>
            <a:off x="5233498" y="25639215"/>
            <a:ext cx="2083470" cy="5027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L</a:t>
            </a:r>
            <a:r>
              <a:rPr kumimoji="1" lang="ja-JP" altLang="en-US" sz="1050">
                <a:solidFill>
                  <a:sysClr val="windowText" lastClr="000000"/>
                </a:solidFill>
                <a:latin typeface="+mn-ea"/>
                <a:ea typeface="+mn-ea"/>
              </a:rPr>
              <a:t>．（独）国立印刷局</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０百万円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感謝状用紙の購入</a:t>
            </a:r>
          </a:p>
        </xdr:txBody>
      </xdr:sp>
      <xdr:sp macro="" textlink="">
        <xdr:nvSpPr>
          <xdr:cNvPr id="104" name="正方形/長方形 103"/>
          <xdr:cNvSpPr/>
        </xdr:nvSpPr>
        <xdr:spPr bwMode="auto">
          <a:xfrm>
            <a:off x="2861440" y="23944570"/>
            <a:ext cx="3624955" cy="4885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２．９百万円</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臓器等を提供したドナーに対し、感謝状を送付</a:t>
            </a:r>
            <a:endParaRPr kumimoji="1" lang="en-US" altLang="ja-JP" sz="1050">
              <a:solidFill>
                <a:sysClr val="windowText" lastClr="000000"/>
              </a:solidFill>
              <a:latin typeface="+mn-ea"/>
              <a:ea typeface="+mn-ea"/>
            </a:endParaRPr>
          </a:p>
        </xdr:txBody>
      </xdr:sp>
      <xdr:cxnSp macro="">
        <xdr:nvCxnSpPr>
          <xdr:cNvPr id="105" name="カギ線コネクタ 104"/>
          <xdr:cNvCxnSpPr>
            <a:stCxn id="104" idx="2"/>
            <a:endCxn id="102" idx="0"/>
          </xdr:cNvCxnSpPr>
        </xdr:nvCxnSpPr>
        <xdr:spPr bwMode="auto">
          <a:xfrm rot="5400000">
            <a:off x="3266684" y="24231981"/>
            <a:ext cx="1206114" cy="1608353"/>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6" name="カギ線コネクタ 105"/>
          <xdr:cNvCxnSpPr>
            <a:stCxn id="104" idx="2"/>
            <a:endCxn id="103" idx="0"/>
          </xdr:cNvCxnSpPr>
        </xdr:nvCxnSpPr>
        <xdr:spPr bwMode="auto">
          <a:xfrm rot="16200000" flipH="1">
            <a:off x="4871516" y="24235501"/>
            <a:ext cx="1206117" cy="1601315"/>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大かっこ 106"/>
          <xdr:cNvSpPr/>
        </xdr:nvSpPr>
        <xdr:spPr>
          <a:xfrm>
            <a:off x="2059414" y="25293222"/>
            <a:ext cx="1140277" cy="5182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随意契約（少額）</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sp macro="" textlink="">
        <xdr:nvSpPr>
          <xdr:cNvPr id="108" name="大かっこ 107"/>
          <xdr:cNvSpPr/>
        </xdr:nvSpPr>
        <xdr:spPr>
          <a:xfrm>
            <a:off x="5317875" y="25271232"/>
            <a:ext cx="1147316" cy="5182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随意契約（少額）</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grpSp>
    <xdr:clientData/>
  </xdr:twoCellAnchor>
  <xdr:twoCellAnchor>
    <xdr:from>
      <xdr:col>20</xdr:col>
      <xdr:colOff>166692</xdr:colOff>
      <xdr:row>745</xdr:row>
      <xdr:rowOff>35728</xdr:rowOff>
    </xdr:from>
    <xdr:to>
      <xdr:col>20</xdr:col>
      <xdr:colOff>167510</xdr:colOff>
      <xdr:row>746</xdr:row>
      <xdr:rowOff>310163</xdr:rowOff>
    </xdr:to>
    <xdr:cxnSp macro="">
      <xdr:nvCxnSpPr>
        <xdr:cNvPr id="112" name="直線矢印コネクタ 111"/>
        <xdr:cNvCxnSpPr/>
      </xdr:nvCxnSpPr>
      <xdr:spPr>
        <a:xfrm flipH="1">
          <a:off x="4214817" y="51804103"/>
          <a:ext cx="818" cy="63162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25</xdr:col>
      <xdr:colOff>11907</xdr:colOff>
      <xdr:row>747</xdr:row>
      <xdr:rowOff>35730</xdr:rowOff>
    </xdr:from>
    <xdr:to>
      <xdr:col>34</xdr:col>
      <xdr:colOff>0</xdr:colOff>
      <xdr:row>749</xdr:row>
      <xdr:rowOff>307207</xdr:rowOff>
    </xdr:to>
    <xdr:sp macro="" textlink="">
      <xdr:nvSpPr>
        <xdr:cNvPr id="113" name="正方形/長方形 112"/>
        <xdr:cNvSpPr/>
      </xdr:nvSpPr>
      <xdr:spPr bwMode="auto">
        <a:xfrm>
          <a:off x="5072063" y="52518480"/>
          <a:ext cx="1809750" cy="985852"/>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．扶桑速記印刷（株）</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０．４百万円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作業班、検証会議等の議事速記業務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15</xdr:col>
      <xdr:colOff>42509</xdr:colOff>
      <xdr:row>746</xdr:row>
      <xdr:rowOff>154788</xdr:rowOff>
    </xdr:from>
    <xdr:to>
      <xdr:col>22</xdr:col>
      <xdr:colOff>69601</xdr:colOff>
      <xdr:row>747</xdr:row>
      <xdr:rowOff>11584</xdr:rowOff>
    </xdr:to>
    <xdr:sp macro="" textlink="">
      <xdr:nvSpPr>
        <xdr:cNvPr id="114" name="大かっこ 113"/>
        <xdr:cNvSpPr/>
      </xdr:nvSpPr>
      <xdr:spPr bwMode="auto">
        <a:xfrm>
          <a:off x="3078603" y="52280351"/>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128588</xdr:colOff>
      <xdr:row>755</xdr:row>
      <xdr:rowOff>153207</xdr:rowOff>
    </xdr:from>
    <xdr:to>
      <xdr:col>18</xdr:col>
      <xdr:colOff>130968</xdr:colOff>
      <xdr:row>756</xdr:row>
      <xdr:rowOff>238125</xdr:rowOff>
    </xdr:to>
    <xdr:cxnSp macro="">
      <xdr:nvCxnSpPr>
        <xdr:cNvPr id="118" name="直線矢印コネクタ 117"/>
        <xdr:cNvCxnSpPr/>
      </xdr:nvCxnSpPr>
      <xdr:spPr>
        <a:xfrm>
          <a:off x="3771901" y="55493457"/>
          <a:ext cx="2380" cy="44210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130972</xdr:colOff>
      <xdr:row>756</xdr:row>
      <xdr:rowOff>404822</xdr:rowOff>
    </xdr:from>
    <xdr:to>
      <xdr:col>33</xdr:col>
      <xdr:colOff>47635</xdr:colOff>
      <xdr:row>758</xdr:row>
      <xdr:rowOff>51831</xdr:rowOff>
    </xdr:to>
    <xdr:sp macro="" textlink="">
      <xdr:nvSpPr>
        <xdr:cNvPr id="121" name="正方形/長方形 120"/>
        <xdr:cNvSpPr/>
      </xdr:nvSpPr>
      <xdr:spPr bwMode="auto">
        <a:xfrm>
          <a:off x="4786316" y="56102260"/>
          <a:ext cx="1940725" cy="9805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H</a:t>
          </a:r>
          <a:r>
            <a:rPr kumimoji="1" lang="ja-JP" altLang="en-US" sz="1050">
              <a:solidFill>
                <a:sysClr val="windowText" lastClr="000000"/>
              </a:solidFill>
              <a:latin typeface="+mn-ea"/>
              <a:ea typeface="+mn-ea"/>
              <a:cs typeface="+mn-cs"/>
            </a:rPr>
            <a:t>．</a:t>
          </a:r>
          <a:r>
            <a:rPr kumimoji="1" lang="en-US" altLang="ja-JP" sz="1050">
              <a:solidFill>
                <a:sysClr val="windowText" lastClr="000000"/>
              </a:solidFill>
              <a:latin typeface="+mn-ea"/>
              <a:ea typeface="+mn-ea"/>
              <a:cs typeface="+mn-cs"/>
            </a:rPr>
            <a:t>(</a:t>
          </a:r>
          <a:r>
            <a:rPr kumimoji="1" lang="ja-JP" altLang="en-US" sz="1050">
              <a:solidFill>
                <a:sysClr val="windowText" lastClr="000000"/>
              </a:solidFill>
              <a:latin typeface="+mn-ea"/>
              <a:ea typeface="+mn-ea"/>
              <a:cs typeface="+mn-cs"/>
            </a:rPr>
            <a:t>株</a:t>
          </a:r>
          <a:r>
            <a:rPr kumimoji="1" lang="en-US" altLang="ja-JP" sz="1050">
              <a:solidFill>
                <a:sysClr val="windowText" lastClr="000000"/>
              </a:solidFill>
              <a:latin typeface="+mn-ea"/>
              <a:ea typeface="+mn-ea"/>
              <a:cs typeface="+mn-cs"/>
            </a:rPr>
            <a:t>)</a:t>
          </a:r>
          <a:r>
            <a:rPr kumimoji="1" lang="ja-JP" altLang="en-US" sz="1050">
              <a:solidFill>
                <a:sysClr val="windowText" lastClr="000000"/>
              </a:solidFill>
              <a:latin typeface="+mn-ea"/>
              <a:ea typeface="+mn-ea"/>
              <a:cs typeface="+mn-cs"/>
            </a:rPr>
            <a:t>キャンサースキャン</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　　０．８百万円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臓器提供の意思表示に関する若年層向け普及啓発冊子等デザイン一式</a:t>
          </a:r>
          <a:endParaRPr kumimoji="1" lang="en-US" altLang="ja-JP" sz="1050">
            <a:solidFill>
              <a:sysClr val="windowText" lastClr="000000"/>
            </a:solidFill>
            <a:latin typeface="+mn-ea"/>
            <a:ea typeface="+mn-ea"/>
          </a:endParaRPr>
        </a:p>
      </xdr:txBody>
    </xdr:sp>
    <xdr:clientData/>
  </xdr:twoCellAnchor>
  <xdr:twoCellAnchor>
    <xdr:from>
      <xdr:col>29</xdr:col>
      <xdr:colOff>66678</xdr:colOff>
      <xdr:row>755</xdr:row>
      <xdr:rowOff>127013</xdr:rowOff>
    </xdr:from>
    <xdr:to>
      <xdr:col>29</xdr:col>
      <xdr:colOff>71438</xdr:colOff>
      <xdr:row>756</xdr:row>
      <xdr:rowOff>119062</xdr:rowOff>
    </xdr:to>
    <xdr:cxnSp macro="">
      <xdr:nvCxnSpPr>
        <xdr:cNvPr id="124" name="直線矢印コネクタ 123"/>
        <xdr:cNvCxnSpPr/>
      </xdr:nvCxnSpPr>
      <xdr:spPr>
        <a:xfrm>
          <a:off x="5936459" y="55467263"/>
          <a:ext cx="4760" cy="3492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114307</xdr:colOff>
      <xdr:row>756</xdr:row>
      <xdr:rowOff>378665</xdr:rowOff>
    </xdr:from>
    <xdr:to>
      <xdr:col>14</xdr:col>
      <xdr:colOff>190500</xdr:colOff>
      <xdr:row>758</xdr:row>
      <xdr:rowOff>142875</xdr:rowOff>
    </xdr:to>
    <xdr:sp macro="" textlink="">
      <xdr:nvSpPr>
        <xdr:cNvPr id="127" name="正方形/長方形 126"/>
        <xdr:cNvSpPr/>
      </xdr:nvSpPr>
      <xdr:spPr bwMode="auto">
        <a:xfrm>
          <a:off x="1328745" y="56076103"/>
          <a:ext cx="1695443" cy="10977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F</a:t>
          </a:r>
          <a:r>
            <a:rPr kumimoji="1" lang="ja-JP" altLang="en-US" sz="1050">
              <a:solidFill>
                <a:sysClr val="windowText" lastClr="000000"/>
              </a:solidFill>
              <a:latin typeface="+mn-ea"/>
              <a:ea typeface="+mn-ea"/>
              <a:cs typeface="+mn-cs"/>
            </a:rPr>
            <a:t>．（株）日本教育新聞社</a:t>
          </a:r>
          <a:endParaRPr kumimoji="1" lang="en-US" altLang="ja-JP" sz="1050">
            <a:solidFill>
              <a:sysClr val="windowText" lastClr="000000"/>
            </a:solidFill>
            <a:latin typeface="+mn-ea"/>
            <a:ea typeface="+mn-ea"/>
            <a:cs typeface="+mn-cs"/>
          </a:endParaRPr>
        </a:p>
        <a:p>
          <a:pPr algn="ctr">
            <a:lnSpc>
              <a:spcPts val="1200"/>
            </a:lnSpc>
          </a:pPr>
          <a:r>
            <a:rPr kumimoji="1" lang="ja-JP" altLang="en-US" sz="1050">
              <a:solidFill>
                <a:sysClr val="windowText" lastClr="000000"/>
              </a:solidFill>
              <a:latin typeface="+mn-ea"/>
              <a:ea typeface="+mn-ea"/>
            </a:rPr>
            <a:t>　　１．９百万円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臓器移植に関する教育用普及啓発パンフレット広告掲載一式、臓器移植の普及啓発に関する検討会</a:t>
          </a:r>
          <a:endParaRPr kumimoji="1" lang="en-US" altLang="ja-JP" sz="1050">
            <a:solidFill>
              <a:sysClr val="windowText" lastClr="000000"/>
            </a:solidFill>
            <a:latin typeface="+mn-ea"/>
            <a:ea typeface="+mn-ea"/>
          </a:endParaRPr>
        </a:p>
      </xdr:txBody>
    </xdr:sp>
    <xdr:clientData/>
  </xdr:twoCellAnchor>
  <xdr:twoCellAnchor>
    <xdr:from>
      <xdr:col>37</xdr:col>
      <xdr:colOff>154782</xdr:colOff>
      <xdr:row>755</xdr:row>
      <xdr:rowOff>130982</xdr:rowOff>
    </xdr:from>
    <xdr:to>
      <xdr:col>37</xdr:col>
      <xdr:colOff>154798</xdr:colOff>
      <xdr:row>756</xdr:row>
      <xdr:rowOff>166687</xdr:rowOff>
    </xdr:to>
    <xdr:cxnSp macro="">
      <xdr:nvCxnSpPr>
        <xdr:cNvPr id="132" name="直線矢印コネクタ 131"/>
        <xdr:cNvCxnSpPr/>
      </xdr:nvCxnSpPr>
      <xdr:spPr>
        <a:xfrm flipH="1">
          <a:off x="7643813" y="55471232"/>
          <a:ext cx="16" cy="3928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83344</xdr:colOff>
      <xdr:row>756</xdr:row>
      <xdr:rowOff>376254</xdr:rowOff>
    </xdr:from>
    <xdr:to>
      <xdr:col>22</xdr:col>
      <xdr:colOff>119062</xdr:colOff>
      <xdr:row>758</xdr:row>
      <xdr:rowOff>69073</xdr:rowOff>
    </xdr:to>
    <xdr:sp macro="" textlink="">
      <xdr:nvSpPr>
        <xdr:cNvPr id="140" name="正方形/長方形 139"/>
        <xdr:cNvSpPr/>
      </xdr:nvSpPr>
      <xdr:spPr bwMode="auto">
        <a:xfrm>
          <a:off x="3119438" y="56073692"/>
          <a:ext cx="1452562" cy="1026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G</a:t>
          </a:r>
          <a:r>
            <a:rPr kumimoji="1" lang="ja-JP" altLang="en-US" sz="1050">
              <a:solidFill>
                <a:sysClr val="windowText" lastClr="000000"/>
              </a:solidFill>
              <a:latin typeface="+mn-ea"/>
              <a:ea typeface="+mn-ea"/>
              <a:cs typeface="+mn-cs"/>
            </a:rPr>
            <a:t>．</a:t>
          </a:r>
          <a:r>
            <a:rPr kumimoji="1" lang="en-US" altLang="ja-JP" sz="1050">
              <a:solidFill>
                <a:sysClr val="windowText" lastClr="000000"/>
              </a:solidFill>
              <a:latin typeface="+mn-ea"/>
              <a:ea typeface="+mn-ea"/>
              <a:cs typeface="+mn-cs"/>
            </a:rPr>
            <a:t>(</a:t>
          </a:r>
          <a:r>
            <a:rPr kumimoji="1" lang="ja-JP" altLang="en-US" sz="1050">
              <a:solidFill>
                <a:sysClr val="windowText" lastClr="000000"/>
              </a:solidFill>
              <a:latin typeface="+mn-ea"/>
              <a:ea typeface="+mn-ea"/>
              <a:cs typeface="+mn-cs"/>
            </a:rPr>
            <a:t>株</a:t>
          </a:r>
          <a:r>
            <a:rPr kumimoji="1" lang="en-US" altLang="ja-JP" sz="1050">
              <a:solidFill>
                <a:sysClr val="windowText" lastClr="000000"/>
              </a:solidFill>
              <a:latin typeface="+mn-ea"/>
              <a:ea typeface="+mn-ea"/>
              <a:cs typeface="+mn-cs"/>
            </a:rPr>
            <a:t>)</a:t>
          </a:r>
          <a:r>
            <a:rPr kumimoji="1" lang="ja-JP" altLang="en-US" sz="1050">
              <a:solidFill>
                <a:sysClr val="windowText" lastClr="000000"/>
              </a:solidFill>
              <a:latin typeface="+mn-ea"/>
              <a:ea typeface="+mn-ea"/>
              <a:cs typeface="+mn-cs"/>
            </a:rPr>
            <a:t>京都放送</a:t>
          </a:r>
          <a:endParaRPr kumimoji="1" lang="en-US" altLang="ja-JP" sz="1050">
            <a:solidFill>
              <a:sysClr val="windowText" lastClr="000000"/>
            </a:solidFill>
            <a:latin typeface="+mn-ea"/>
            <a:ea typeface="+mn-ea"/>
            <a:cs typeface="+mn-cs"/>
          </a:endParaRPr>
        </a:p>
        <a:p>
          <a:pPr algn="ctr">
            <a:lnSpc>
              <a:spcPts val="1200"/>
            </a:lnSpc>
          </a:pPr>
          <a:r>
            <a:rPr kumimoji="1" lang="ja-JP" altLang="en-US" sz="1050">
              <a:solidFill>
                <a:sysClr val="windowText" lastClr="000000"/>
              </a:solidFill>
              <a:latin typeface="+mn-ea"/>
              <a:ea typeface="+mn-ea"/>
            </a:rPr>
            <a:t>　　１．０百万円</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臓器移植推進国民大会のプレイベント</a:t>
          </a:r>
          <a:endParaRPr kumimoji="1" lang="en-US" altLang="ja-JP" sz="1050">
            <a:solidFill>
              <a:sysClr val="windowText" lastClr="000000"/>
            </a:solidFill>
            <a:latin typeface="+mn-ea"/>
            <a:ea typeface="+mn-ea"/>
          </a:endParaRPr>
        </a:p>
      </xdr:txBody>
    </xdr:sp>
    <xdr:clientData/>
  </xdr:twoCellAnchor>
  <xdr:twoCellAnchor>
    <xdr:from>
      <xdr:col>14</xdr:col>
      <xdr:colOff>184148</xdr:colOff>
      <xdr:row>756</xdr:row>
      <xdr:rowOff>23833</xdr:rowOff>
    </xdr:from>
    <xdr:to>
      <xdr:col>24</xdr:col>
      <xdr:colOff>59531</xdr:colOff>
      <xdr:row>756</xdr:row>
      <xdr:rowOff>584880</xdr:rowOff>
    </xdr:to>
    <xdr:sp macro="" textlink="">
      <xdr:nvSpPr>
        <xdr:cNvPr id="75" name="大かっこ 74"/>
        <xdr:cNvSpPr/>
      </xdr:nvSpPr>
      <xdr:spPr bwMode="auto">
        <a:xfrm>
          <a:off x="3017836" y="55721271"/>
          <a:ext cx="1899445" cy="561047"/>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26</xdr:col>
      <xdr:colOff>63912</xdr:colOff>
      <xdr:row>756</xdr:row>
      <xdr:rowOff>176225</xdr:rowOff>
    </xdr:from>
    <xdr:to>
      <xdr:col>33</xdr:col>
      <xdr:colOff>91005</xdr:colOff>
      <xdr:row>756</xdr:row>
      <xdr:rowOff>390208</xdr:rowOff>
    </xdr:to>
    <xdr:sp macro="" textlink="">
      <xdr:nvSpPr>
        <xdr:cNvPr id="77" name="大かっこ 76"/>
        <xdr:cNvSpPr/>
      </xdr:nvSpPr>
      <xdr:spPr bwMode="auto">
        <a:xfrm>
          <a:off x="5326475" y="55873663"/>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35</xdr:col>
      <xdr:colOff>13916</xdr:colOff>
      <xdr:row>756</xdr:row>
      <xdr:rowOff>197655</xdr:rowOff>
    </xdr:from>
    <xdr:to>
      <xdr:col>42</xdr:col>
      <xdr:colOff>41008</xdr:colOff>
      <xdr:row>756</xdr:row>
      <xdr:rowOff>411638</xdr:rowOff>
    </xdr:to>
    <xdr:sp macro="" textlink="">
      <xdr:nvSpPr>
        <xdr:cNvPr id="78" name="大かっこ 77"/>
        <xdr:cNvSpPr/>
      </xdr:nvSpPr>
      <xdr:spPr bwMode="auto">
        <a:xfrm>
          <a:off x="7098135" y="55895093"/>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44</xdr:col>
      <xdr:colOff>59144</xdr:colOff>
      <xdr:row>756</xdr:row>
      <xdr:rowOff>219120</xdr:rowOff>
    </xdr:from>
    <xdr:to>
      <xdr:col>49</xdr:col>
      <xdr:colOff>491049</xdr:colOff>
      <xdr:row>756</xdr:row>
      <xdr:rowOff>433103</xdr:rowOff>
    </xdr:to>
    <xdr:sp macro="" textlink="">
      <xdr:nvSpPr>
        <xdr:cNvPr id="79" name="大かっこ 78"/>
        <xdr:cNvSpPr/>
      </xdr:nvSpPr>
      <xdr:spPr bwMode="auto">
        <a:xfrm>
          <a:off x="8965019" y="55916558"/>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59532</xdr:colOff>
      <xdr:row>745</xdr:row>
      <xdr:rowOff>47632</xdr:rowOff>
    </xdr:from>
    <xdr:to>
      <xdr:col>28</xdr:col>
      <xdr:colOff>70668</xdr:colOff>
      <xdr:row>747</xdr:row>
      <xdr:rowOff>5364</xdr:rowOff>
    </xdr:to>
    <xdr:cxnSp macro="">
      <xdr:nvCxnSpPr>
        <xdr:cNvPr id="57" name="直線矢印コネクタ 56"/>
        <xdr:cNvCxnSpPr/>
      </xdr:nvCxnSpPr>
      <xdr:spPr>
        <a:xfrm flipH="1">
          <a:off x="5726907" y="51816007"/>
          <a:ext cx="11136" cy="67210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46</xdr:col>
      <xdr:colOff>178593</xdr:colOff>
      <xdr:row>745</xdr:row>
      <xdr:rowOff>35727</xdr:rowOff>
    </xdr:from>
    <xdr:to>
      <xdr:col>46</xdr:col>
      <xdr:colOff>189729</xdr:colOff>
      <xdr:row>746</xdr:row>
      <xdr:rowOff>350646</xdr:rowOff>
    </xdr:to>
    <xdr:cxnSp macro="">
      <xdr:nvCxnSpPr>
        <xdr:cNvPr id="76" name="直線矢印コネクタ 75"/>
        <xdr:cNvCxnSpPr/>
      </xdr:nvCxnSpPr>
      <xdr:spPr>
        <a:xfrm flipH="1">
          <a:off x="9489281" y="51804102"/>
          <a:ext cx="11136" cy="67210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34</xdr:col>
      <xdr:colOff>83342</xdr:colOff>
      <xdr:row>747</xdr:row>
      <xdr:rowOff>35726</xdr:rowOff>
    </xdr:from>
    <xdr:to>
      <xdr:col>42</xdr:col>
      <xdr:colOff>28916</xdr:colOff>
      <xdr:row>749</xdr:row>
      <xdr:rowOff>307203</xdr:rowOff>
    </xdr:to>
    <xdr:sp macro="" textlink="">
      <xdr:nvSpPr>
        <xdr:cNvPr id="80" name="正方形/長方形 79"/>
        <xdr:cNvSpPr/>
      </xdr:nvSpPr>
      <xdr:spPr bwMode="auto">
        <a:xfrm>
          <a:off x="6965155" y="52518476"/>
          <a:ext cx="1564824" cy="985852"/>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．委員等（３７者）</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３．３百万円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作業班、検証会議等に係る謝金</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119061</xdr:colOff>
      <xdr:row>747</xdr:row>
      <xdr:rowOff>35726</xdr:rowOff>
    </xdr:from>
    <xdr:to>
      <xdr:col>49</xdr:col>
      <xdr:colOff>452437</xdr:colOff>
      <xdr:row>749</xdr:row>
      <xdr:rowOff>307203</xdr:rowOff>
    </xdr:to>
    <xdr:sp macro="" textlink="">
      <xdr:nvSpPr>
        <xdr:cNvPr id="82" name="正方形/長方形 81"/>
        <xdr:cNvSpPr/>
      </xdr:nvSpPr>
      <xdr:spPr bwMode="auto">
        <a:xfrm>
          <a:off x="8620124" y="52518476"/>
          <a:ext cx="1750219" cy="985852"/>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E</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．委員等（２９者）</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２．２百万円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作業班、検証会議等に係る委員旅費</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34</xdr:col>
      <xdr:colOff>166686</xdr:colOff>
      <xdr:row>746</xdr:row>
      <xdr:rowOff>178599</xdr:rowOff>
    </xdr:from>
    <xdr:to>
      <xdr:col>41</xdr:col>
      <xdr:colOff>193779</xdr:colOff>
      <xdr:row>747</xdr:row>
      <xdr:rowOff>35395</xdr:rowOff>
    </xdr:to>
    <xdr:sp macro="" textlink="">
      <xdr:nvSpPr>
        <xdr:cNvPr id="84" name="大かっこ 83"/>
        <xdr:cNvSpPr/>
      </xdr:nvSpPr>
      <xdr:spPr bwMode="auto">
        <a:xfrm>
          <a:off x="7048499" y="52304162"/>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その他</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166687</xdr:colOff>
      <xdr:row>746</xdr:row>
      <xdr:rowOff>190506</xdr:rowOff>
    </xdr:from>
    <xdr:to>
      <xdr:col>49</xdr:col>
      <xdr:colOff>193780</xdr:colOff>
      <xdr:row>747</xdr:row>
      <xdr:rowOff>47302</xdr:rowOff>
    </xdr:to>
    <xdr:sp macro="" textlink="">
      <xdr:nvSpPr>
        <xdr:cNvPr id="90" name="大かっこ 89"/>
        <xdr:cNvSpPr/>
      </xdr:nvSpPr>
      <xdr:spPr bwMode="auto">
        <a:xfrm>
          <a:off x="8667750" y="52316069"/>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その他</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8</xdr:col>
      <xdr:colOff>9</xdr:colOff>
      <xdr:row>766</xdr:row>
      <xdr:rowOff>238133</xdr:rowOff>
    </xdr:from>
    <xdr:to>
      <xdr:col>48</xdr:col>
      <xdr:colOff>109819</xdr:colOff>
      <xdr:row>776</xdr:row>
      <xdr:rowOff>285712</xdr:rowOff>
    </xdr:to>
    <xdr:grpSp>
      <xdr:nvGrpSpPr>
        <xdr:cNvPr id="122" name="グループ化 37"/>
        <xdr:cNvGrpSpPr>
          <a:grpSpLocks/>
        </xdr:cNvGrpSpPr>
      </xdr:nvGrpSpPr>
      <xdr:grpSpPr bwMode="auto">
        <a:xfrm>
          <a:off x="1600209" y="60293258"/>
          <a:ext cx="8110810" cy="3238454"/>
          <a:chOff x="1355148" y="23399619"/>
          <a:chExt cx="5961820" cy="2742372"/>
        </a:xfrm>
      </xdr:grpSpPr>
      <xdr:sp macro="" textlink="">
        <xdr:nvSpPr>
          <xdr:cNvPr id="123" name="大かっこ 122"/>
          <xdr:cNvSpPr/>
        </xdr:nvSpPr>
        <xdr:spPr bwMode="auto">
          <a:xfrm>
            <a:off x="1355148" y="23399619"/>
            <a:ext cx="2801422" cy="534718"/>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・職員旅費・賃金職員</a:t>
            </a:r>
          </a:p>
        </xdr:txBody>
      </xdr:sp>
      <xdr:sp macro="" textlink="">
        <xdr:nvSpPr>
          <xdr:cNvPr id="125" name="正方形/長方形 124"/>
          <xdr:cNvSpPr/>
        </xdr:nvSpPr>
        <xdr:spPr bwMode="auto">
          <a:xfrm>
            <a:off x="1953442" y="25639215"/>
            <a:ext cx="2224245" cy="492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M</a:t>
            </a:r>
            <a:r>
              <a:rPr kumimoji="1" lang="ja-JP" altLang="en-US" sz="1050">
                <a:solidFill>
                  <a:sysClr val="windowText" lastClr="000000"/>
                </a:solidFill>
                <a:latin typeface="+mn-ea"/>
                <a:ea typeface="+mn-ea"/>
              </a:rPr>
              <a:t>．職員旅費（９者）</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１．２百万円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出張に係る職員旅費</a:t>
            </a:r>
            <a:endParaRPr kumimoji="1" lang="en-US" altLang="ja-JP" sz="1050">
              <a:solidFill>
                <a:sysClr val="windowText" lastClr="000000"/>
              </a:solidFill>
              <a:latin typeface="+mn-ea"/>
              <a:ea typeface="+mn-ea"/>
            </a:endParaRPr>
          </a:p>
        </xdr:txBody>
      </xdr:sp>
      <xdr:sp macro="" textlink="">
        <xdr:nvSpPr>
          <xdr:cNvPr id="126" name="正方形/長方形 125"/>
          <xdr:cNvSpPr/>
        </xdr:nvSpPr>
        <xdr:spPr bwMode="auto">
          <a:xfrm>
            <a:off x="5233498" y="25639215"/>
            <a:ext cx="2083470" cy="5027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N</a:t>
            </a:r>
            <a:r>
              <a:rPr kumimoji="1" lang="ja-JP" altLang="en-US" sz="1050">
                <a:solidFill>
                  <a:sysClr val="windowText" lastClr="000000"/>
                </a:solidFill>
                <a:latin typeface="+mn-ea"/>
                <a:ea typeface="+mn-ea"/>
              </a:rPr>
              <a:t>．賃金職員（２者）</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７</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６百万円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賃金職員の給与</a:t>
            </a:r>
          </a:p>
        </xdr:txBody>
      </xdr:sp>
      <xdr:sp macro="" textlink="">
        <xdr:nvSpPr>
          <xdr:cNvPr id="128" name="正方形/長方形 127"/>
          <xdr:cNvSpPr/>
        </xdr:nvSpPr>
        <xdr:spPr bwMode="auto">
          <a:xfrm>
            <a:off x="2861440" y="23860091"/>
            <a:ext cx="3624955" cy="5730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８．８百万円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職員旅費・賃金職員</a:t>
            </a:r>
            <a:endParaRPr kumimoji="1" lang="en-US" altLang="ja-JP" sz="1050">
              <a:solidFill>
                <a:sysClr val="windowText" lastClr="000000"/>
              </a:solidFill>
              <a:latin typeface="+mn-ea"/>
              <a:ea typeface="+mn-ea"/>
            </a:endParaRPr>
          </a:p>
        </xdr:txBody>
      </xdr:sp>
      <xdr:cxnSp macro="">
        <xdr:nvCxnSpPr>
          <xdr:cNvPr id="129" name="カギ線コネクタ 128"/>
          <xdr:cNvCxnSpPr>
            <a:stCxn id="128" idx="2"/>
            <a:endCxn id="125" idx="0"/>
          </xdr:cNvCxnSpPr>
        </xdr:nvCxnSpPr>
        <xdr:spPr bwMode="auto">
          <a:xfrm rot="5400000">
            <a:off x="3266684" y="24231981"/>
            <a:ext cx="1206114" cy="1608353"/>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0" name="カギ線コネクタ 129"/>
          <xdr:cNvCxnSpPr>
            <a:stCxn id="128" idx="2"/>
            <a:endCxn id="126" idx="0"/>
          </xdr:cNvCxnSpPr>
        </xdr:nvCxnSpPr>
        <xdr:spPr bwMode="auto">
          <a:xfrm rot="16200000" flipH="1">
            <a:off x="4871518" y="24235500"/>
            <a:ext cx="1206114" cy="1601315"/>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1" name="大かっこ 130"/>
          <xdr:cNvSpPr/>
        </xdr:nvSpPr>
        <xdr:spPr>
          <a:xfrm>
            <a:off x="2059414" y="25293222"/>
            <a:ext cx="1140277" cy="5182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その他</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sp macro="" textlink="">
        <xdr:nvSpPr>
          <xdr:cNvPr id="133" name="大かっこ 132"/>
          <xdr:cNvSpPr/>
        </xdr:nvSpPr>
        <xdr:spPr>
          <a:xfrm>
            <a:off x="5317875" y="25271232"/>
            <a:ext cx="1147316" cy="5182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その他</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182</v>
      </c>
      <c r="AT2" s="941"/>
      <c r="AU2" s="941"/>
      <c r="AV2" s="52" t="str">
        <f>IF(AW2="", "", "-")</f>
        <v/>
      </c>
      <c r="AW2" s="912"/>
      <c r="AX2" s="912"/>
    </row>
    <row r="3" spans="1:50" ht="21" customHeight="1" thickBot="1" x14ac:dyDescent="0.2">
      <c r="A3" s="869" t="s">
        <v>521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536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537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538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182</v>
      </c>
      <c r="H5" s="842"/>
      <c r="I5" s="842"/>
      <c r="J5" s="842"/>
      <c r="K5" s="842"/>
      <c r="L5" s="842"/>
      <c r="M5" s="843" t="s">
        <v>66</v>
      </c>
      <c r="N5" s="844"/>
      <c r="O5" s="844"/>
      <c r="P5" s="844"/>
      <c r="Q5" s="844"/>
      <c r="R5" s="845"/>
      <c r="S5" s="846" t="s">
        <v>131</v>
      </c>
      <c r="T5" s="842"/>
      <c r="U5" s="842"/>
      <c r="V5" s="842"/>
      <c r="W5" s="842"/>
      <c r="X5" s="847"/>
      <c r="Y5" s="700" t="s">
        <v>3</v>
      </c>
      <c r="Z5" s="539"/>
      <c r="AA5" s="539"/>
      <c r="AB5" s="539"/>
      <c r="AC5" s="539"/>
      <c r="AD5" s="540"/>
      <c r="AE5" s="701" t="s">
        <v>539</v>
      </c>
      <c r="AF5" s="701"/>
      <c r="AG5" s="701"/>
      <c r="AH5" s="701"/>
      <c r="AI5" s="701"/>
      <c r="AJ5" s="701"/>
      <c r="AK5" s="701"/>
      <c r="AL5" s="701"/>
      <c r="AM5" s="701"/>
      <c r="AN5" s="701"/>
      <c r="AO5" s="701"/>
      <c r="AP5" s="702"/>
      <c r="AQ5" s="703" t="s">
        <v>540</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542</v>
      </c>
      <c r="H7" s="495"/>
      <c r="I7" s="495"/>
      <c r="J7" s="495"/>
      <c r="K7" s="495"/>
      <c r="L7" s="495"/>
      <c r="M7" s="495"/>
      <c r="N7" s="495"/>
      <c r="O7" s="495"/>
      <c r="P7" s="495"/>
      <c r="Q7" s="495"/>
      <c r="R7" s="495"/>
      <c r="S7" s="495"/>
      <c r="T7" s="495"/>
      <c r="U7" s="495"/>
      <c r="V7" s="495"/>
      <c r="W7" s="495"/>
      <c r="X7" s="496"/>
      <c r="Y7" s="923" t="s">
        <v>534</v>
      </c>
      <c r="Z7" s="439"/>
      <c r="AA7" s="439"/>
      <c r="AB7" s="439"/>
      <c r="AC7" s="439"/>
      <c r="AD7" s="924"/>
      <c r="AE7" s="913" t="s">
        <v>542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388</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48" t="s">
        <v>389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543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544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356</v>
      </c>
      <c r="Q12" s="412"/>
      <c r="R12" s="412"/>
      <c r="S12" s="412"/>
      <c r="T12" s="412"/>
      <c r="U12" s="412"/>
      <c r="V12" s="413"/>
      <c r="W12" s="411" t="s">
        <v>362</v>
      </c>
      <c r="X12" s="412"/>
      <c r="Y12" s="412"/>
      <c r="Z12" s="412"/>
      <c r="AA12" s="412"/>
      <c r="AB12" s="412"/>
      <c r="AC12" s="413"/>
      <c r="AD12" s="411" t="s">
        <v>462</v>
      </c>
      <c r="AE12" s="412"/>
      <c r="AF12" s="412"/>
      <c r="AG12" s="412"/>
      <c r="AH12" s="412"/>
      <c r="AI12" s="412"/>
      <c r="AJ12" s="413"/>
      <c r="AK12" s="411" t="s">
        <v>522</v>
      </c>
      <c r="AL12" s="412"/>
      <c r="AM12" s="412"/>
      <c r="AN12" s="412"/>
      <c r="AO12" s="412"/>
      <c r="AP12" s="412"/>
      <c r="AQ12" s="413"/>
      <c r="AR12" s="411" t="s">
        <v>523</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31</v>
      </c>
      <c r="Q13" s="660"/>
      <c r="R13" s="660"/>
      <c r="S13" s="660"/>
      <c r="T13" s="660"/>
      <c r="U13" s="660"/>
      <c r="V13" s="661"/>
      <c r="W13" s="659">
        <v>31</v>
      </c>
      <c r="X13" s="660"/>
      <c r="Y13" s="660"/>
      <c r="Z13" s="660"/>
      <c r="AA13" s="660"/>
      <c r="AB13" s="660"/>
      <c r="AC13" s="661"/>
      <c r="AD13" s="659">
        <v>31</v>
      </c>
      <c r="AE13" s="660"/>
      <c r="AF13" s="660"/>
      <c r="AG13" s="660"/>
      <c r="AH13" s="660"/>
      <c r="AI13" s="660"/>
      <c r="AJ13" s="661"/>
      <c r="AK13" s="659">
        <v>31</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542</v>
      </c>
      <c r="Q14" s="660"/>
      <c r="R14" s="660"/>
      <c r="S14" s="660"/>
      <c r="T14" s="660"/>
      <c r="U14" s="660"/>
      <c r="V14" s="661"/>
      <c r="W14" s="659" t="s">
        <v>541</v>
      </c>
      <c r="X14" s="660"/>
      <c r="Y14" s="660"/>
      <c r="Z14" s="660"/>
      <c r="AA14" s="660"/>
      <c r="AB14" s="660"/>
      <c r="AC14" s="661"/>
      <c r="AD14" s="659" t="s">
        <v>541</v>
      </c>
      <c r="AE14" s="660"/>
      <c r="AF14" s="660"/>
      <c r="AG14" s="660"/>
      <c r="AH14" s="660"/>
      <c r="AI14" s="660"/>
      <c r="AJ14" s="661"/>
      <c r="AK14" s="659" t="s">
        <v>541</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541</v>
      </c>
      <c r="Q15" s="660"/>
      <c r="R15" s="660"/>
      <c r="S15" s="660"/>
      <c r="T15" s="660"/>
      <c r="U15" s="660"/>
      <c r="V15" s="661"/>
      <c r="W15" s="659" t="s">
        <v>541</v>
      </c>
      <c r="X15" s="660"/>
      <c r="Y15" s="660"/>
      <c r="Z15" s="660"/>
      <c r="AA15" s="660"/>
      <c r="AB15" s="660"/>
      <c r="AC15" s="661"/>
      <c r="AD15" s="659" t="s">
        <v>541</v>
      </c>
      <c r="AE15" s="660"/>
      <c r="AF15" s="660"/>
      <c r="AG15" s="660"/>
      <c r="AH15" s="660"/>
      <c r="AI15" s="660"/>
      <c r="AJ15" s="661"/>
      <c r="AK15" s="659" t="s">
        <v>541</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541</v>
      </c>
      <c r="Q16" s="660"/>
      <c r="R16" s="660"/>
      <c r="S16" s="660"/>
      <c r="T16" s="660"/>
      <c r="U16" s="660"/>
      <c r="V16" s="661"/>
      <c r="W16" s="659" t="s">
        <v>541</v>
      </c>
      <c r="X16" s="660"/>
      <c r="Y16" s="660"/>
      <c r="Z16" s="660"/>
      <c r="AA16" s="660"/>
      <c r="AB16" s="660"/>
      <c r="AC16" s="661"/>
      <c r="AD16" s="659" t="s">
        <v>541</v>
      </c>
      <c r="AE16" s="660"/>
      <c r="AF16" s="660"/>
      <c r="AG16" s="660"/>
      <c r="AH16" s="660"/>
      <c r="AI16" s="660"/>
      <c r="AJ16" s="661"/>
      <c r="AK16" s="659" t="s">
        <v>541</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541</v>
      </c>
      <c r="Q17" s="660"/>
      <c r="R17" s="660"/>
      <c r="S17" s="660"/>
      <c r="T17" s="660"/>
      <c r="U17" s="660"/>
      <c r="V17" s="661"/>
      <c r="W17" s="659" t="s">
        <v>541</v>
      </c>
      <c r="X17" s="660"/>
      <c r="Y17" s="660"/>
      <c r="Z17" s="660"/>
      <c r="AA17" s="660"/>
      <c r="AB17" s="660"/>
      <c r="AC17" s="661"/>
      <c r="AD17" s="659" t="s">
        <v>541</v>
      </c>
      <c r="AE17" s="660"/>
      <c r="AF17" s="660"/>
      <c r="AG17" s="660"/>
      <c r="AH17" s="660"/>
      <c r="AI17" s="660"/>
      <c r="AJ17" s="661"/>
      <c r="AK17" s="659" t="s">
        <v>541</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31</v>
      </c>
      <c r="Q18" s="881"/>
      <c r="R18" s="881"/>
      <c r="S18" s="881"/>
      <c r="T18" s="881"/>
      <c r="U18" s="881"/>
      <c r="V18" s="882"/>
      <c r="W18" s="880">
        <f>SUM(W13:AC17)</f>
        <v>31</v>
      </c>
      <c r="X18" s="881"/>
      <c r="Y18" s="881"/>
      <c r="Z18" s="881"/>
      <c r="AA18" s="881"/>
      <c r="AB18" s="881"/>
      <c r="AC18" s="882"/>
      <c r="AD18" s="880">
        <f>SUM(AD13:AJ17)</f>
        <v>31</v>
      </c>
      <c r="AE18" s="881"/>
      <c r="AF18" s="881"/>
      <c r="AG18" s="881"/>
      <c r="AH18" s="881"/>
      <c r="AI18" s="881"/>
      <c r="AJ18" s="882"/>
      <c r="AK18" s="880">
        <f>SUM(AK13:AQ17)</f>
        <v>31</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26</v>
      </c>
      <c r="Q19" s="660"/>
      <c r="R19" s="660"/>
      <c r="S19" s="660"/>
      <c r="T19" s="660"/>
      <c r="U19" s="660"/>
      <c r="V19" s="661"/>
      <c r="W19" s="659">
        <v>27</v>
      </c>
      <c r="X19" s="660"/>
      <c r="Y19" s="660"/>
      <c r="Z19" s="660"/>
      <c r="AA19" s="660"/>
      <c r="AB19" s="660"/>
      <c r="AC19" s="661"/>
      <c r="AD19" s="659">
        <v>25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0.83870967741935487</v>
      </c>
      <c r="Q20" s="311"/>
      <c r="R20" s="311"/>
      <c r="S20" s="311"/>
      <c r="T20" s="311"/>
      <c r="U20" s="311"/>
      <c r="V20" s="311"/>
      <c r="W20" s="311">
        <f t="shared" ref="W20" si="0">IF(W18=0, "-", SUM(W19)/W18)</f>
        <v>0.87096774193548387</v>
      </c>
      <c r="X20" s="311"/>
      <c r="Y20" s="311"/>
      <c r="Z20" s="311"/>
      <c r="AA20" s="311"/>
      <c r="AB20" s="311"/>
      <c r="AC20" s="311"/>
      <c r="AD20" s="311">
        <f t="shared" ref="AD20" si="1">IF(AD18=0, "-", SUM(AD19)/AD18)</f>
        <v>0.80645161290322576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487</v>
      </c>
      <c r="H21" s="310"/>
      <c r="I21" s="310"/>
      <c r="J21" s="310"/>
      <c r="K21" s="310"/>
      <c r="L21" s="310"/>
      <c r="M21" s="310"/>
      <c r="N21" s="310"/>
      <c r="O21" s="310"/>
      <c r="P21" s="311">
        <f>IF(P19=0, "-", SUM(P19)/SUM(P13,P14))</f>
        <v>0.83870967741935487</v>
      </c>
      <c r="Q21" s="311"/>
      <c r="R21" s="311"/>
      <c r="S21" s="311"/>
      <c r="T21" s="311"/>
      <c r="U21" s="311"/>
      <c r="V21" s="311"/>
      <c r="W21" s="311">
        <f t="shared" ref="W21" si="2">IF(W19=0, "-", SUM(W19)/SUM(W13,W14))</f>
        <v>0.87096774193548387</v>
      </c>
      <c r="X21" s="311"/>
      <c r="Y21" s="311"/>
      <c r="Z21" s="311"/>
      <c r="AA21" s="311"/>
      <c r="AB21" s="311"/>
      <c r="AC21" s="311"/>
      <c r="AD21" s="311">
        <f t="shared" ref="AD21" si="3">IF(AD19=0, "-", SUM(AD19)/SUM(AD13,AD14))</f>
        <v>0.80645161290322576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526</v>
      </c>
      <c r="B22" s="966"/>
      <c r="C22" s="966"/>
      <c r="D22" s="966"/>
      <c r="E22" s="966"/>
      <c r="F22" s="967"/>
      <c r="G22" s="952" t="s">
        <v>464</v>
      </c>
      <c r="H22" s="215"/>
      <c r="I22" s="215"/>
      <c r="J22" s="215"/>
      <c r="K22" s="215"/>
      <c r="L22" s="215"/>
      <c r="M22" s="215"/>
      <c r="N22" s="215"/>
      <c r="O22" s="216"/>
      <c r="P22" s="937" t="s">
        <v>524</v>
      </c>
      <c r="Q22" s="215"/>
      <c r="R22" s="215"/>
      <c r="S22" s="215"/>
      <c r="T22" s="215"/>
      <c r="U22" s="215"/>
      <c r="V22" s="216"/>
      <c r="W22" s="937" t="s">
        <v>525</v>
      </c>
      <c r="X22" s="215"/>
      <c r="Y22" s="215"/>
      <c r="Z22" s="215"/>
      <c r="AA22" s="215"/>
      <c r="AB22" s="215"/>
      <c r="AC22" s="216"/>
      <c r="AD22" s="937" t="s">
        <v>463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586</v>
      </c>
      <c r="H23" s="954"/>
      <c r="I23" s="954"/>
      <c r="J23" s="954"/>
      <c r="K23" s="954"/>
      <c r="L23" s="954"/>
      <c r="M23" s="954"/>
      <c r="N23" s="954"/>
      <c r="O23" s="955"/>
      <c r="P23" s="920">
        <v>19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587</v>
      </c>
      <c r="H24" s="957"/>
      <c r="I24" s="957"/>
      <c r="J24" s="957"/>
      <c r="K24" s="957"/>
      <c r="L24" s="957"/>
      <c r="M24" s="957"/>
      <c r="N24" s="957"/>
      <c r="O24" s="958"/>
      <c r="P24" s="659">
        <v>4</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588</v>
      </c>
      <c r="H25" s="957"/>
      <c r="I25" s="957"/>
      <c r="J25" s="957"/>
      <c r="K25" s="957"/>
      <c r="L25" s="957"/>
      <c r="M25" s="957"/>
      <c r="N25" s="957"/>
      <c r="O25" s="958"/>
      <c r="P25" s="659">
        <v>4</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589</v>
      </c>
      <c r="H26" s="957"/>
      <c r="I26" s="957"/>
      <c r="J26" s="957"/>
      <c r="K26" s="957"/>
      <c r="L26" s="957"/>
      <c r="M26" s="957"/>
      <c r="N26" s="957"/>
      <c r="O26" s="958"/>
      <c r="P26" s="659">
        <v>2</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590</v>
      </c>
      <c r="H27" s="957"/>
      <c r="I27" s="957"/>
      <c r="J27" s="957"/>
      <c r="K27" s="957"/>
      <c r="L27" s="957"/>
      <c r="M27" s="957"/>
      <c r="N27" s="957"/>
      <c r="O27" s="958"/>
      <c r="P27" s="659">
        <v>2</v>
      </c>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465</v>
      </c>
      <c r="H29" s="963"/>
      <c r="I29" s="963"/>
      <c r="J29" s="963"/>
      <c r="K29" s="963"/>
      <c r="L29" s="963"/>
      <c r="M29" s="963"/>
      <c r="N29" s="963"/>
      <c r="O29" s="964"/>
      <c r="P29" s="934">
        <f>AK13</f>
        <v>31</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356</v>
      </c>
      <c r="AF30" s="861"/>
      <c r="AG30" s="861"/>
      <c r="AH30" s="862"/>
      <c r="AI30" s="860" t="s">
        <v>362</v>
      </c>
      <c r="AJ30" s="861"/>
      <c r="AK30" s="861"/>
      <c r="AL30" s="862"/>
      <c r="AM30" s="916" t="s">
        <v>462</v>
      </c>
      <c r="AN30" s="916"/>
      <c r="AO30" s="916"/>
      <c r="AP30" s="860"/>
      <c r="AQ30" s="769" t="s">
        <v>354</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542</v>
      </c>
      <c r="AR31" s="193"/>
      <c r="AS31" s="126" t="s">
        <v>355</v>
      </c>
      <c r="AT31" s="127"/>
      <c r="AU31" s="192">
        <v>30</v>
      </c>
      <c r="AV31" s="192"/>
      <c r="AW31" s="394" t="s">
        <v>300</v>
      </c>
      <c r="AX31" s="395"/>
    </row>
    <row r="32" spans="1:50" ht="23.25" customHeight="1" x14ac:dyDescent="0.15">
      <c r="A32" s="399"/>
      <c r="B32" s="397"/>
      <c r="C32" s="397"/>
      <c r="D32" s="397"/>
      <c r="E32" s="397"/>
      <c r="F32" s="398"/>
      <c r="G32" s="561" t="s">
        <v>545</v>
      </c>
      <c r="H32" s="562"/>
      <c r="I32" s="562"/>
      <c r="J32" s="562"/>
      <c r="K32" s="562"/>
      <c r="L32" s="562"/>
      <c r="M32" s="562"/>
      <c r="N32" s="562"/>
      <c r="O32" s="563"/>
      <c r="P32" s="98" t="s">
        <v>546</v>
      </c>
      <c r="Q32" s="98"/>
      <c r="R32" s="98"/>
      <c r="S32" s="98"/>
      <c r="T32" s="98"/>
      <c r="U32" s="98"/>
      <c r="V32" s="98"/>
      <c r="W32" s="98"/>
      <c r="X32" s="99"/>
      <c r="Y32" s="467" t="s">
        <v>12</v>
      </c>
      <c r="Z32" s="527"/>
      <c r="AA32" s="528"/>
      <c r="AB32" s="457" t="s">
        <v>547</v>
      </c>
      <c r="AC32" s="457"/>
      <c r="AD32" s="457"/>
      <c r="AE32" s="211">
        <v>133221</v>
      </c>
      <c r="AF32" s="212"/>
      <c r="AG32" s="212"/>
      <c r="AH32" s="212"/>
      <c r="AI32" s="211">
        <v>136696</v>
      </c>
      <c r="AJ32" s="212"/>
      <c r="AK32" s="212"/>
      <c r="AL32" s="212"/>
      <c r="AM32" s="211">
        <v>141076</v>
      </c>
      <c r="AN32" s="212"/>
      <c r="AO32" s="212"/>
      <c r="AP32" s="212"/>
      <c r="AQ32" s="333" t="s">
        <v>542</v>
      </c>
      <c r="AR32" s="200"/>
      <c r="AS32" s="200"/>
      <c r="AT32" s="334"/>
      <c r="AU32" s="212" t="s">
        <v>542</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547</v>
      </c>
      <c r="AC33" s="519"/>
      <c r="AD33" s="519"/>
      <c r="AE33" s="211">
        <v>128943</v>
      </c>
      <c r="AF33" s="212"/>
      <c r="AG33" s="212"/>
      <c r="AH33" s="212"/>
      <c r="AI33" s="211">
        <v>133221</v>
      </c>
      <c r="AJ33" s="212"/>
      <c r="AK33" s="212"/>
      <c r="AL33" s="212"/>
      <c r="AM33" s="211">
        <v>136696</v>
      </c>
      <c r="AN33" s="212"/>
      <c r="AO33" s="212"/>
      <c r="AP33" s="212"/>
      <c r="AQ33" s="333" t="s">
        <v>542</v>
      </c>
      <c r="AR33" s="200"/>
      <c r="AS33" s="200"/>
      <c r="AT33" s="334"/>
      <c r="AU33" s="212">
        <v>141076</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103.3</v>
      </c>
      <c r="AF34" s="212"/>
      <c r="AG34" s="212"/>
      <c r="AH34" s="212"/>
      <c r="AI34" s="211">
        <v>102.6</v>
      </c>
      <c r="AJ34" s="212"/>
      <c r="AK34" s="212"/>
      <c r="AL34" s="212"/>
      <c r="AM34" s="211">
        <v>103.2</v>
      </c>
      <c r="AN34" s="212"/>
      <c r="AO34" s="212"/>
      <c r="AP34" s="212"/>
      <c r="AQ34" s="333" t="s">
        <v>542</v>
      </c>
      <c r="AR34" s="200"/>
      <c r="AS34" s="200"/>
      <c r="AT34" s="334"/>
      <c r="AU34" s="212" t="s">
        <v>542</v>
      </c>
      <c r="AV34" s="212"/>
      <c r="AW34" s="212"/>
      <c r="AX34" s="214"/>
    </row>
    <row r="35" spans="1:50" ht="23.25" customHeight="1" x14ac:dyDescent="0.15">
      <c r="A35" s="219" t="s">
        <v>514</v>
      </c>
      <c r="B35" s="220"/>
      <c r="C35" s="220"/>
      <c r="D35" s="220"/>
      <c r="E35" s="220"/>
      <c r="F35" s="221"/>
      <c r="G35" s="225" t="s">
        <v>548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462</v>
      </c>
      <c r="AN37" s="243"/>
      <c r="AO37" s="243"/>
      <c r="AP37" s="237"/>
      <c r="AQ37" s="144" t="s">
        <v>354</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355</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462</v>
      </c>
      <c r="AN44" s="243"/>
      <c r="AO44" s="243"/>
      <c r="AP44" s="237"/>
      <c r="AQ44" s="144" t="s">
        <v>354</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462</v>
      </c>
      <c r="AN51" s="243"/>
      <c r="AO51" s="243"/>
      <c r="AP51" s="237"/>
      <c r="AQ51" s="144" t="s">
        <v>354</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462</v>
      </c>
      <c r="AN58" s="243"/>
      <c r="AO58" s="243"/>
      <c r="AP58" s="237"/>
      <c r="AQ58" s="144" t="s">
        <v>354</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477</v>
      </c>
      <c r="X65" s="484"/>
      <c r="Y65" s="487"/>
      <c r="Z65" s="487"/>
      <c r="AA65" s="488"/>
      <c r="AB65" s="231" t="s">
        <v>11</v>
      </c>
      <c r="AC65" s="232"/>
      <c r="AD65" s="233"/>
      <c r="AE65" s="237" t="s">
        <v>356</v>
      </c>
      <c r="AF65" s="238"/>
      <c r="AG65" s="238"/>
      <c r="AH65" s="239"/>
      <c r="AI65" s="237" t="s">
        <v>362</v>
      </c>
      <c r="AJ65" s="238"/>
      <c r="AK65" s="238"/>
      <c r="AL65" s="239"/>
      <c r="AM65" s="243" t="s">
        <v>462</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480</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488</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503</v>
      </c>
      <c r="X70" s="304"/>
      <c r="Y70" s="263" t="s">
        <v>12</v>
      </c>
      <c r="Z70" s="263"/>
      <c r="AA70" s="264"/>
      <c r="AB70" s="265" t="s">
        <v>504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462</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5"/>
      <c r="B75" s="506"/>
      <c r="C75" s="506"/>
      <c r="D75" s="506"/>
      <c r="E75" s="506"/>
      <c r="F75" s="507"/>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517</v>
      </c>
      <c r="B78" s="329"/>
      <c r="C78" s="329"/>
      <c r="D78" s="329"/>
      <c r="E78" s="326" t="s">
        <v>455</v>
      </c>
      <c r="F78" s="327"/>
      <c r="G78" s="57" t="s">
        <v>364</v>
      </c>
      <c r="H78" s="587"/>
      <c r="I78" s="588"/>
      <c r="J78" s="588"/>
      <c r="K78" s="588"/>
      <c r="L78" s="588"/>
      <c r="M78" s="588"/>
      <c r="N78" s="588"/>
      <c r="O78" s="589"/>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476</v>
      </c>
      <c r="AP79" s="272"/>
      <c r="AQ79" s="272"/>
      <c r="AR79" s="81" t="s">
        <v>474</v>
      </c>
      <c r="AS79" s="271"/>
      <c r="AT79" s="272"/>
      <c r="AU79" s="272"/>
      <c r="AV79" s="272"/>
      <c r="AW79" s="272"/>
      <c r="AX79" s="948"/>
    </row>
    <row r="80" spans="1:50" ht="18.75" hidden="1" customHeight="1" x14ac:dyDescent="0.15">
      <c r="A80" s="866" t="s">
        <v>266</v>
      </c>
      <c r="B80" s="520" t="s">
        <v>473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356</v>
      </c>
      <c r="AF85" s="238"/>
      <c r="AG85" s="238"/>
      <c r="AH85" s="239"/>
      <c r="AI85" s="237" t="s">
        <v>362</v>
      </c>
      <c r="AJ85" s="238"/>
      <c r="AK85" s="238"/>
      <c r="AL85" s="239"/>
      <c r="AM85" s="243" t="s">
        <v>462</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356</v>
      </c>
      <c r="AF90" s="238"/>
      <c r="AG90" s="238"/>
      <c r="AH90" s="239"/>
      <c r="AI90" s="237" t="s">
        <v>362</v>
      </c>
      <c r="AJ90" s="238"/>
      <c r="AK90" s="238"/>
      <c r="AL90" s="239"/>
      <c r="AM90" s="243" t="s">
        <v>462</v>
      </c>
      <c r="AN90" s="243"/>
      <c r="AO90" s="243"/>
      <c r="AP90" s="237"/>
      <c r="AQ90" s="152" t="s">
        <v>354</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356</v>
      </c>
      <c r="AF95" s="238"/>
      <c r="AG95" s="238"/>
      <c r="AH95" s="239"/>
      <c r="AI95" s="237" t="s">
        <v>362</v>
      </c>
      <c r="AJ95" s="238"/>
      <c r="AK95" s="238"/>
      <c r="AL95" s="239"/>
      <c r="AM95" s="243" t="s">
        <v>462</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356</v>
      </c>
      <c r="AF100" s="536"/>
      <c r="AG100" s="536"/>
      <c r="AH100" s="537"/>
      <c r="AI100" s="535" t="s">
        <v>362</v>
      </c>
      <c r="AJ100" s="536"/>
      <c r="AK100" s="536"/>
      <c r="AL100" s="537"/>
      <c r="AM100" s="535" t="s">
        <v>462</v>
      </c>
      <c r="AN100" s="536"/>
      <c r="AO100" s="536"/>
      <c r="AP100" s="537"/>
      <c r="AQ100" s="313" t="s">
        <v>484</v>
      </c>
      <c r="AR100" s="314"/>
      <c r="AS100" s="314"/>
      <c r="AT100" s="315"/>
      <c r="AU100" s="313" t="s">
        <v>527</v>
      </c>
      <c r="AV100" s="314"/>
      <c r="AW100" s="314"/>
      <c r="AX100" s="316"/>
    </row>
    <row r="101" spans="1:60" ht="23.25" customHeight="1" x14ac:dyDescent="0.15">
      <c r="A101" s="418"/>
      <c r="B101" s="419"/>
      <c r="C101" s="419"/>
      <c r="D101" s="419"/>
      <c r="E101" s="419"/>
      <c r="F101" s="420"/>
      <c r="G101" s="98" t="s">
        <v>549</v>
      </c>
      <c r="H101" s="98"/>
      <c r="I101" s="98"/>
      <c r="J101" s="98"/>
      <c r="K101" s="98"/>
      <c r="L101" s="98"/>
      <c r="M101" s="98"/>
      <c r="N101" s="98"/>
      <c r="O101" s="98"/>
      <c r="P101" s="98"/>
      <c r="Q101" s="98"/>
      <c r="R101" s="98"/>
      <c r="S101" s="98"/>
      <c r="T101" s="98"/>
      <c r="U101" s="98"/>
      <c r="V101" s="98"/>
      <c r="W101" s="98"/>
      <c r="X101" s="99"/>
      <c r="Y101" s="538" t="s">
        <v>55</v>
      </c>
      <c r="Z101" s="539"/>
      <c r="AA101" s="540"/>
      <c r="AB101" s="457" t="s">
        <v>551</v>
      </c>
      <c r="AC101" s="457"/>
      <c r="AD101" s="457"/>
      <c r="AE101" s="211">
        <v>1818000</v>
      </c>
      <c r="AF101" s="212"/>
      <c r="AG101" s="212"/>
      <c r="AH101" s="213"/>
      <c r="AI101" s="211">
        <v>1751000</v>
      </c>
      <c r="AJ101" s="212"/>
      <c r="AK101" s="212"/>
      <c r="AL101" s="213"/>
      <c r="AM101" s="211" t="s">
        <v>607</v>
      </c>
      <c r="AN101" s="212"/>
      <c r="AO101" s="212"/>
      <c r="AP101" s="213"/>
      <c r="AQ101" s="211" t="s">
        <v>627</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551</v>
      </c>
      <c r="AC102" s="457"/>
      <c r="AD102" s="457"/>
      <c r="AE102" s="414"/>
      <c r="AF102" s="414"/>
      <c r="AG102" s="414"/>
      <c r="AH102" s="414"/>
      <c r="AI102" s="414"/>
      <c r="AJ102" s="414"/>
      <c r="AK102" s="414"/>
      <c r="AL102" s="414"/>
      <c r="AM102" s="414"/>
      <c r="AN102" s="414"/>
      <c r="AO102" s="414"/>
      <c r="AP102" s="414"/>
      <c r="AQ102" s="266"/>
      <c r="AR102" s="267"/>
      <c r="AS102" s="267"/>
      <c r="AT102" s="312"/>
      <c r="AU102" s="212"/>
      <c r="AV102" s="212"/>
      <c r="AW102" s="212"/>
      <c r="AX102" s="214"/>
    </row>
    <row r="103" spans="1:60" ht="31.5" customHeight="1" x14ac:dyDescent="0.15">
      <c r="A103" s="415" t="s">
        <v>483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462</v>
      </c>
      <c r="AN103" s="412"/>
      <c r="AO103" s="412"/>
      <c r="AP103" s="413"/>
      <c r="AQ103" s="277" t="s">
        <v>484</v>
      </c>
      <c r="AR103" s="278"/>
      <c r="AS103" s="278"/>
      <c r="AT103" s="317"/>
      <c r="AU103" s="277" t="s">
        <v>527</v>
      </c>
      <c r="AV103" s="278"/>
      <c r="AW103" s="278"/>
      <c r="AX103" s="279"/>
    </row>
    <row r="104" spans="1:60" ht="23.25" customHeight="1" x14ac:dyDescent="0.15">
      <c r="A104" s="418"/>
      <c r="B104" s="419"/>
      <c r="C104" s="419"/>
      <c r="D104" s="419"/>
      <c r="E104" s="419"/>
      <c r="F104" s="420"/>
      <c r="G104" s="98" t="s">
        <v>550</v>
      </c>
      <c r="H104" s="98"/>
      <c r="I104" s="98"/>
      <c r="J104" s="98"/>
      <c r="K104" s="98"/>
      <c r="L104" s="98"/>
      <c r="M104" s="98"/>
      <c r="N104" s="98"/>
      <c r="O104" s="98"/>
      <c r="P104" s="98"/>
      <c r="Q104" s="98"/>
      <c r="R104" s="98"/>
      <c r="S104" s="98"/>
      <c r="T104" s="98"/>
      <c r="U104" s="98"/>
      <c r="V104" s="98"/>
      <c r="W104" s="98"/>
      <c r="X104" s="99"/>
      <c r="Y104" s="461" t="s">
        <v>55</v>
      </c>
      <c r="Z104" s="462"/>
      <c r="AA104" s="463"/>
      <c r="AB104" s="541" t="s">
        <v>552</v>
      </c>
      <c r="AC104" s="542"/>
      <c r="AD104" s="543"/>
      <c r="AE104" s="211">
        <v>26</v>
      </c>
      <c r="AF104" s="212"/>
      <c r="AG104" s="212"/>
      <c r="AH104" s="213"/>
      <c r="AI104" s="211">
        <v>38</v>
      </c>
      <c r="AJ104" s="212"/>
      <c r="AK104" s="212"/>
      <c r="AL104" s="213"/>
      <c r="AM104" s="211">
        <v>39</v>
      </c>
      <c r="AN104" s="212"/>
      <c r="AO104" s="212"/>
      <c r="AP104" s="213"/>
      <c r="AQ104" s="211" t="s">
        <v>553</v>
      </c>
      <c r="AR104" s="212"/>
      <c r="AS104" s="212"/>
      <c r="AT104" s="213"/>
      <c r="AU104" s="212"/>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552</v>
      </c>
      <c r="AC105" s="465"/>
      <c r="AD105" s="466"/>
      <c r="AE105" s="414"/>
      <c r="AF105" s="414"/>
      <c r="AG105" s="414"/>
      <c r="AH105" s="414"/>
      <c r="AI105" s="414"/>
      <c r="AJ105" s="414"/>
      <c r="AK105" s="414"/>
      <c r="AL105" s="414"/>
      <c r="AM105" s="414"/>
      <c r="AN105" s="414"/>
      <c r="AO105" s="414"/>
      <c r="AP105" s="414"/>
      <c r="AQ105" s="211"/>
      <c r="AR105" s="212"/>
      <c r="AS105" s="212"/>
      <c r="AT105" s="213"/>
      <c r="AU105" s="212"/>
      <c r="AV105" s="212"/>
      <c r="AW105" s="212"/>
      <c r="AX105" s="214"/>
    </row>
    <row r="106" spans="1:60" ht="31.5" hidden="1" customHeight="1" x14ac:dyDescent="0.15">
      <c r="A106" s="415" t="s">
        <v>483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462</v>
      </c>
      <c r="AN106" s="412"/>
      <c r="AO106" s="412"/>
      <c r="AP106" s="413"/>
      <c r="AQ106" s="277" t="s">
        <v>484</v>
      </c>
      <c r="AR106" s="278"/>
      <c r="AS106" s="278"/>
      <c r="AT106" s="317"/>
      <c r="AU106" s="277" t="s">
        <v>527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462</v>
      </c>
      <c r="AN109" s="412"/>
      <c r="AO109" s="412"/>
      <c r="AP109" s="413"/>
      <c r="AQ109" s="277" t="s">
        <v>484</v>
      </c>
      <c r="AR109" s="278"/>
      <c r="AS109" s="278"/>
      <c r="AT109" s="317"/>
      <c r="AU109" s="277" t="s">
        <v>527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462</v>
      </c>
      <c r="AN112" s="412"/>
      <c r="AO112" s="412"/>
      <c r="AP112" s="413"/>
      <c r="AQ112" s="277" t="s">
        <v>484</v>
      </c>
      <c r="AR112" s="278"/>
      <c r="AS112" s="278"/>
      <c r="AT112" s="317"/>
      <c r="AU112" s="277" t="s">
        <v>527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356</v>
      </c>
      <c r="AF115" s="412"/>
      <c r="AG115" s="412"/>
      <c r="AH115" s="413"/>
      <c r="AI115" s="411" t="s">
        <v>362</v>
      </c>
      <c r="AJ115" s="412"/>
      <c r="AK115" s="412"/>
      <c r="AL115" s="413"/>
      <c r="AM115" s="411" t="s">
        <v>462</v>
      </c>
      <c r="AN115" s="412"/>
      <c r="AO115" s="412"/>
      <c r="AP115" s="413"/>
      <c r="AQ115" s="592" t="s">
        <v>528</v>
      </c>
      <c r="AR115" s="593"/>
      <c r="AS115" s="593"/>
      <c r="AT115" s="593"/>
      <c r="AU115" s="593"/>
      <c r="AV115" s="593"/>
      <c r="AW115" s="593"/>
      <c r="AX115" s="594"/>
    </row>
    <row r="116" spans="1:50" ht="23.25" customHeight="1" x14ac:dyDescent="0.15">
      <c r="A116" s="435"/>
      <c r="B116" s="436"/>
      <c r="C116" s="436"/>
      <c r="D116" s="436"/>
      <c r="E116" s="436"/>
      <c r="F116" s="437"/>
      <c r="G116" s="389" t="s">
        <v>554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555</v>
      </c>
      <c r="AC116" s="459"/>
      <c r="AD116" s="460"/>
      <c r="AE116" s="414">
        <v>4.9000000000000004</v>
      </c>
      <c r="AF116" s="414"/>
      <c r="AG116" s="414"/>
      <c r="AH116" s="414"/>
      <c r="AI116" s="414">
        <v>4.5999999999999996</v>
      </c>
      <c r="AJ116" s="414"/>
      <c r="AK116" s="414"/>
      <c r="AL116" s="414"/>
      <c r="AM116" s="414" t="s">
        <v>611</v>
      </c>
      <c r="AN116" s="414"/>
      <c r="AO116" s="414"/>
      <c r="AP116" s="414"/>
      <c r="AQ116" s="211">
        <v>4.5999999999999996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556</v>
      </c>
      <c r="AC117" s="469"/>
      <c r="AD117" s="470"/>
      <c r="AE117" s="591" t="s">
        <v>557</v>
      </c>
      <c r="AF117" s="591"/>
      <c r="AG117" s="591"/>
      <c r="AH117" s="591"/>
      <c r="AI117" s="591" t="s">
        <v>596</v>
      </c>
      <c r="AJ117" s="591"/>
      <c r="AK117" s="591"/>
      <c r="AL117" s="591"/>
      <c r="AM117" s="591" t="s">
        <v>612</v>
      </c>
      <c r="AN117" s="591"/>
      <c r="AO117" s="591"/>
      <c r="AP117" s="591"/>
      <c r="AQ117" s="591" t="s">
        <v>597</v>
      </c>
      <c r="AR117" s="591"/>
      <c r="AS117" s="591"/>
      <c r="AT117" s="591"/>
      <c r="AU117" s="591"/>
      <c r="AV117" s="591"/>
      <c r="AW117" s="591"/>
      <c r="AX117" s="596"/>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356</v>
      </c>
      <c r="AF118" s="412"/>
      <c r="AG118" s="412"/>
      <c r="AH118" s="413"/>
      <c r="AI118" s="411" t="s">
        <v>362</v>
      </c>
      <c r="AJ118" s="412"/>
      <c r="AK118" s="412"/>
      <c r="AL118" s="413"/>
      <c r="AM118" s="411" t="s">
        <v>462</v>
      </c>
      <c r="AN118" s="412"/>
      <c r="AO118" s="412"/>
      <c r="AP118" s="413"/>
      <c r="AQ118" s="592" t="s">
        <v>528</v>
      </c>
      <c r="AR118" s="593"/>
      <c r="AS118" s="593"/>
      <c r="AT118" s="593"/>
      <c r="AU118" s="593"/>
      <c r="AV118" s="593"/>
      <c r="AW118" s="593"/>
      <c r="AX118" s="594"/>
    </row>
    <row r="119" spans="1:50" ht="23.25" customHeight="1" x14ac:dyDescent="0.15">
      <c r="A119" s="435"/>
      <c r="B119" s="436"/>
      <c r="C119" s="436"/>
      <c r="D119" s="436"/>
      <c r="E119" s="436"/>
      <c r="F119" s="437"/>
      <c r="G119" s="389" t="s">
        <v>558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559</v>
      </c>
      <c r="AC119" s="459"/>
      <c r="AD119" s="460"/>
      <c r="AE119" s="414">
        <v>797</v>
      </c>
      <c r="AF119" s="414"/>
      <c r="AG119" s="414"/>
      <c r="AH119" s="414"/>
      <c r="AI119" s="414">
        <v>1093</v>
      </c>
      <c r="AJ119" s="414"/>
      <c r="AK119" s="414"/>
      <c r="AL119" s="414"/>
      <c r="AM119" s="414">
        <v>1339</v>
      </c>
      <c r="AN119" s="414"/>
      <c r="AO119" s="414"/>
      <c r="AP119" s="414"/>
      <c r="AQ119" s="211">
        <v>1339</v>
      </c>
      <c r="AR119" s="212"/>
      <c r="AS119" s="212"/>
      <c r="AT119" s="212"/>
      <c r="AU119" s="212"/>
      <c r="AV119" s="212"/>
      <c r="AW119" s="212"/>
      <c r="AX119" s="214"/>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560</v>
      </c>
      <c r="AC120" s="469"/>
      <c r="AD120" s="470"/>
      <c r="AE120" s="591" t="s">
        <v>561</v>
      </c>
      <c r="AF120" s="591"/>
      <c r="AG120" s="591"/>
      <c r="AH120" s="591"/>
      <c r="AI120" s="591" t="s">
        <v>591</v>
      </c>
      <c r="AJ120" s="591"/>
      <c r="AK120" s="591"/>
      <c r="AL120" s="591"/>
      <c r="AM120" s="591" t="s">
        <v>601</v>
      </c>
      <c r="AN120" s="591"/>
      <c r="AO120" s="591"/>
      <c r="AP120" s="591"/>
      <c r="AQ120" s="547" t="s">
        <v>601</v>
      </c>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356</v>
      </c>
      <c r="AF121" s="412"/>
      <c r="AG121" s="412"/>
      <c r="AH121" s="413"/>
      <c r="AI121" s="411" t="s">
        <v>362</v>
      </c>
      <c r="AJ121" s="412"/>
      <c r="AK121" s="412"/>
      <c r="AL121" s="413"/>
      <c r="AM121" s="411" t="s">
        <v>462</v>
      </c>
      <c r="AN121" s="412"/>
      <c r="AO121" s="412"/>
      <c r="AP121" s="413"/>
      <c r="AQ121" s="592" t="s">
        <v>528</v>
      </c>
      <c r="AR121" s="593"/>
      <c r="AS121" s="593"/>
      <c r="AT121" s="593"/>
      <c r="AU121" s="593"/>
      <c r="AV121" s="593"/>
      <c r="AW121" s="593"/>
      <c r="AX121" s="594"/>
    </row>
    <row r="122" spans="1:50" ht="23.25" hidden="1" customHeight="1" x14ac:dyDescent="0.15">
      <c r="A122" s="435"/>
      <c r="B122" s="436"/>
      <c r="C122" s="436"/>
      <c r="D122" s="436"/>
      <c r="E122" s="436"/>
      <c r="F122" s="437"/>
      <c r="G122" s="389" t="s">
        <v>493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494</v>
      </c>
      <c r="AC123" s="469"/>
      <c r="AD123" s="470"/>
      <c r="AE123" s="591"/>
      <c r="AF123" s="591"/>
      <c r="AG123" s="591"/>
      <c r="AH123" s="591"/>
      <c r="AI123" s="591"/>
      <c r="AJ123" s="591"/>
      <c r="AK123" s="591"/>
      <c r="AL123" s="591"/>
      <c r="AM123" s="591"/>
      <c r="AN123" s="591"/>
      <c r="AO123" s="591"/>
      <c r="AP123" s="591"/>
      <c r="AQ123" s="591"/>
      <c r="AR123" s="591"/>
      <c r="AS123" s="591"/>
      <c r="AT123" s="591"/>
      <c r="AU123" s="591"/>
      <c r="AV123" s="591"/>
      <c r="AW123" s="591"/>
      <c r="AX123" s="596"/>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356</v>
      </c>
      <c r="AF124" s="412"/>
      <c r="AG124" s="412"/>
      <c r="AH124" s="413"/>
      <c r="AI124" s="411" t="s">
        <v>362</v>
      </c>
      <c r="AJ124" s="412"/>
      <c r="AK124" s="412"/>
      <c r="AL124" s="413"/>
      <c r="AM124" s="411" t="s">
        <v>462</v>
      </c>
      <c r="AN124" s="412"/>
      <c r="AO124" s="412"/>
      <c r="AP124" s="413"/>
      <c r="AQ124" s="592" t="s">
        <v>528</v>
      </c>
      <c r="AR124" s="593"/>
      <c r="AS124" s="593"/>
      <c r="AT124" s="593"/>
      <c r="AU124" s="593"/>
      <c r="AV124" s="593"/>
      <c r="AW124" s="593"/>
      <c r="AX124" s="594"/>
    </row>
    <row r="125" spans="1:50" ht="23.25" hidden="1" customHeight="1" x14ac:dyDescent="0.15">
      <c r="A125" s="435"/>
      <c r="B125" s="436"/>
      <c r="C125" s="436"/>
      <c r="D125" s="436"/>
      <c r="E125" s="436"/>
      <c r="F125" s="437"/>
      <c r="G125" s="389" t="s">
        <v>493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492</v>
      </c>
      <c r="AC126" s="469"/>
      <c r="AD126" s="470"/>
      <c r="AE126" s="591"/>
      <c r="AF126" s="591"/>
      <c r="AG126" s="591"/>
      <c r="AH126" s="591"/>
      <c r="AI126" s="591"/>
      <c r="AJ126" s="591"/>
      <c r="AK126" s="591"/>
      <c r="AL126" s="591"/>
      <c r="AM126" s="591"/>
      <c r="AN126" s="591"/>
      <c r="AO126" s="591"/>
      <c r="AP126" s="591"/>
      <c r="AQ126" s="591"/>
      <c r="AR126" s="591"/>
      <c r="AS126" s="591"/>
      <c r="AT126" s="591"/>
      <c r="AU126" s="591"/>
      <c r="AV126" s="591"/>
      <c r="AW126" s="591"/>
      <c r="AX126" s="596"/>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356</v>
      </c>
      <c r="AF127" s="412"/>
      <c r="AG127" s="412"/>
      <c r="AH127" s="413"/>
      <c r="AI127" s="411" t="s">
        <v>362</v>
      </c>
      <c r="AJ127" s="412"/>
      <c r="AK127" s="412"/>
      <c r="AL127" s="413"/>
      <c r="AM127" s="411" t="s">
        <v>462</v>
      </c>
      <c r="AN127" s="412"/>
      <c r="AO127" s="412"/>
      <c r="AP127" s="413"/>
      <c r="AQ127" s="592" t="s">
        <v>528</v>
      </c>
      <c r="AR127" s="593"/>
      <c r="AS127" s="593"/>
      <c r="AT127" s="593"/>
      <c r="AU127" s="593"/>
      <c r="AV127" s="593"/>
      <c r="AW127" s="593"/>
      <c r="AX127" s="594"/>
    </row>
    <row r="128" spans="1:50" ht="23.25" hidden="1" customHeight="1" x14ac:dyDescent="0.15">
      <c r="A128" s="435"/>
      <c r="B128" s="436"/>
      <c r="C128" s="436"/>
      <c r="D128" s="436"/>
      <c r="E128" s="436"/>
      <c r="F128" s="437"/>
      <c r="G128" s="389" t="s">
        <v>493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492</v>
      </c>
      <c r="AC129" s="469"/>
      <c r="AD129" s="470"/>
      <c r="AE129" s="591"/>
      <c r="AF129" s="591"/>
      <c r="AG129" s="591"/>
      <c r="AH129" s="591"/>
      <c r="AI129" s="591"/>
      <c r="AJ129" s="591"/>
      <c r="AK129" s="591"/>
      <c r="AL129" s="591"/>
      <c r="AM129" s="591"/>
      <c r="AN129" s="591"/>
      <c r="AO129" s="591"/>
      <c r="AP129" s="591"/>
      <c r="AQ129" s="591"/>
      <c r="AR129" s="591"/>
      <c r="AS129" s="591"/>
      <c r="AT129" s="591"/>
      <c r="AU129" s="591"/>
      <c r="AV129" s="591"/>
      <c r="AW129" s="591"/>
      <c r="AX129" s="596"/>
    </row>
    <row r="130" spans="1:50" ht="45" customHeight="1" x14ac:dyDescent="0.15">
      <c r="A130" s="181" t="s">
        <v>368</v>
      </c>
      <c r="B130" s="178"/>
      <c r="C130" s="177" t="s">
        <v>365</v>
      </c>
      <c r="D130" s="178"/>
      <c r="E130" s="162" t="s">
        <v>398</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609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462</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542</v>
      </c>
      <c r="AR133" s="192"/>
      <c r="AS133" s="126" t="s">
        <v>355</v>
      </c>
      <c r="AT133" s="127"/>
      <c r="AU133" s="193"/>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378</v>
      </c>
      <c r="Z134" s="195"/>
      <c r="AA134" s="196"/>
      <c r="AB134" s="197" t="s">
        <v>551</v>
      </c>
      <c r="AC134" s="198"/>
      <c r="AD134" s="198"/>
      <c r="AE134" s="199">
        <v>133221</v>
      </c>
      <c r="AF134" s="200"/>
      <c r="AG134" s="200"/>
      <c r="AH134" s="200"/>
      <c r="AI134" s="199">
        <v>136696</v>
      </c>
      <c r="AJ134" s="200"/>
      <c r="AK134" s="200"/>
      <c r="AL134" s="200"/>
      <c r="AM134" s="199">
        <v>141076</v>
      </c>
      <c r="AN134" s="200"/>
      <c r="AO134" s="200"/>
      <c r="AP134" s="200"/>
      <c r="AQ134" s="199" t="s">
        <v>542</v>
      </c>
      <c r="AR134" s="200"/>
      <c r="AS134" s="200"/>
      <c r="AT134" s="200"/>
      <c r="AU134" s="199" t="s">
        <v>626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v>128943</v>
      </c>
      <c r="AF135" s="200"/>
      <c r="AG135" s="200"/>
      <c r="AH135" s="200"/>
      <c r="AI135" s="199">
        <v>133221</v>
      </c>
      <c r="AJ135" s="200"/>
      <c r="AK135" s="200"/>
      <c r="AL135" s="200"/>
      <c r="AM135" s="199">
        <v>136696</v>
      </c>
      <c r="AN135" s="200"/>
      <c r="AO135" s="200"/>
      <c r="AP135" s="200"/>
      <c r="AQ135" s="199" t="s">
        <v>542</v>
      </c>
      <c r="AR135" s="200"/>
      <c r="AS135" s="200"/>
      <c r="AT135" s="200"/>
      <c r="AU135" s="199">
        <v>141076</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462</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462</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462</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462</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466</v>
      </c>
      <c r="R152" s="123"/>
      <c r="S152" s="123"/>
      <c r="T152" s="123"/>
      <c r="U152" s="123"/>
      <c r="V152" s="123"/>
      <c r="W152" s="123"/>
      <c r="X152" s="123"/>
      <c r="Y152" s="123"/>
      <c r="Z152" s="123"/>
      <c r="AA152" s="123"/>
      <c r="AB152" s="122" t="s">
        <v>467</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619</v>
      </c>
      <c r="H154" s="98"/>
      <c r="I154" s="98"/>
      <c r="J154" s="98"/>
      <c r="K154" s="98"/>
      <c r="L154" s="98"/>
      <c r="M154" s="98"/>
      <c r="N154" s="98"/>
      <c r="O154" s="98"/>
      <c r="P154" s="99"/>
      <c r="Q154" s="118" t="s">
        <v>620</v>
      </c>
      <c r="R154" s="98"/>
      <c r="S154" s="98"/>
      <c r="T154" s="98"/>
      <c r="U154" s="98"/>
      <c r="V154" s="98"/>
      <c r="W154" s="98"/>
      <c r="X154" s="98"/>
      <c r="Y154" s="98"/>
      <c r="Z154" s="98"/>
      <c r="AA154" s="286"/>
      <c r="AB154" s="134" t="s">
        <v>620</v>
      </c>
      <c r="AC154" s="135"/>
      <c r="AD154" s="135"/>
      <c r="AE154" s="140" t="s">
        <v>620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466</v>
      </c>
      <c r="R159" s="123"/>
      <c r="S159" s="123"/>
      <c r="T159" s="123"/>
      <c r="U159" s="123"/>
      <c r="V159" s="123"/>
      <c r="W159" s="123"/>
      <c r="X159" s="123"/>
      <c r="Y159" s="123"/>
      <c r="Z159" s="123"/>
      <c r="AA159" s="123"/>
      <c r="AB159" s="122" t="s">
        <v>467</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466</v>
      </c>
      <c r="R166" s="123"/>
      <c r="S166" s="123"/>
      <c r="T166" s="123"/>
      <c r="U166" s="123"/>
      <c r="V166" s="123"/>
      <c r="W166" s="123"/>
      <c r="X166" s="123"/>
      <c r="Y166" s="123"/>
      <c r="Z166" s="123"/>
      <c r="AA166" s="123"/>
      <c r="AB166" s="122" t="s">
        <v>467</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466</v>
      </c>
      <c r="R173" s="123"/>
      <c r="S173" s="123"/>
      <c r="T173" s="123"/>
      <c r="U173" s="123"/>
      <c r="V173" s="123"/>
      <c r="W173" s="123"/>
      <c r="X173" s="123"/>
      <c r="Y173" s="123"/>
      <c r="Z173" s="123"/>
      <c r="AA173" s="123"/>
      <c r="AB173" s="122" t="s">
        <v>467</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466</v>
      </c>
      <c r="R180" s="123"/>
      <c r="S180" s="123"/>
      <c r="T180" s="123"/>
      <c r="U180" s="123"/>
      <c r="V180" s="123"/>
      <c r="W180" s="123"/>
      <c r="X180" s="123"/>
      <c r="Y180" s="123"/>
      <c r="Z180" s="123"/>
      <c r="AA180" s="123"/>
      <c r="AB180" s="122" t="s">
        <v>467</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424</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462</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462</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462</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462</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462</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466</v>
      </c>
      <c r="R212" s="123"/>
      <c r="S212" s="123"/>
      <c r="T212" s="123"/>
      <c r="U212" s="123"/>
      <c r="V212" s="123"/>
      <c r="W212" s="123"/>
      <c r="X212" s="123"/>
      <c r="Y212" s="123"/>
      <c r="Z212" s="123"/>
      <c r="AA212" s="123"/>
      <c r="AB212" s="122" t="s">
        <v>467</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466</v>
      </c>
      <c r="R219" s="123"/>
      <c r="S219" s="123"/>
      <c r="T219" s="123"/>
      <c r="U219" s="123"/>
      <c r="V219" s="123"/>
      <c r="W219" s="123"/>
      <c r="X219" s="123"/>
      <c r="Y219" s="123"/>
      <c r="Z219" s="123"/>
      <c r="AA219" s="123"/>
      <c r="AB219" s="122" t="s">
        <v>467</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466</v>
      </c>
      <c r="R226" s="123"/>
      <c r="S226" s="123"/>
      <c r="T226" s="123"/>
      <c r="U226" s="123"/>
      <c r="V226" s="123"/>
      <c r="W226" s="123"/>
      <c r="X226" s="123"/>
      <c r="Y226" s="123"/>
      <c r="Z226" s="123"/>
      <c r="AA226" s="123"/>
      <c r="AB226" s="122" t="s">
        <v>467</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466</v>
      </c>
      <c r="R233" s="123"/>
      <c r="S233" s="123"/>
      <c r="T233" s="123"/>
      <c r="U233" s="123"/>
      <c r="V233" s="123"/>
      <c r="W233" s="123"/>
      <c r="X233" s="123"/>
      <c r="Y233" s="123"/>
      <c r="Z233" s="123"/>
      <c r="AA233" s="123"/>
      <c r="AB233" s="122" t="s">
        <v>467</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466</v>
      </c>
      <c r="R240" s="123"/>
      <c r="S240" s="123"/>
      <c r="T240" s="123"/>
      <c r="U240" s="123"/>
      <c r="V240" s="123"/>
      <c r="W240" s="123"/>
      <c r="X240" s="123"/>
      <c r="Y240" s="123"/>
      <c r="Z240" s="123"/>
      <c r="AA240" s="123"/>
      <c r="AB240" s="122" t="s">
        <v>467</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424</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462</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462</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462</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462</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462</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466</v>
      </c>
      <c r="R272" s="123"/>
      <c r="S272" s="123"/>
      <c r="T272" s="123"/>
      <c r="U272" s="123"/>
      <c r="V272" s="123"/>
      <c r="W272" s="123"/>
      <c r="X272" s="123"/>
      <c r="Y272" s="123"/>
      <c r="Z272" s="123"/>
      <c r="AA272" s="123"/>
      <c r="AB272" s="122" t="s">
        <v>467</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466</v>
      </c>
      <c r="R279" s="123"/>
      <c r="S279" s="123"/>
      <c r="T279" s="123"/>
      <c r="U279" s="123"/>
      <c r="V279" s="123"/>
      <c r="W279" s="123"/>
      <c r="X279" s="123"/>
      <c r="Y279" s="123"/>
      <c r="Z279" s="123"/>
      <c r="AA279" s="123"/>
      <c r="AB279" s="122" t="s">
        <v>467</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466</v>
      </c>
      <c r="R286" s="123"/>
      <c r="S286" s="123"/>
      <c r="T286" s="123"/>
      <c r="U286" s="123"/>
      <c r="V286" s="123"/>
      <c r="W286" s="123"/>
      <c r="X286" s="123"/>
      <c r="Y286" s="123"/>
      <c r="Z286" s="123"/>
      <c r="AA286" s="123"/>
      <c r="AB286" s="122" t="s">
        <v>467</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466</v>
      </c>
      <c r="R293" s="123"/>
      <c r="S293" s="123"/>
      <c r="T293" s="123"/>
      <c r="U293" s="123"/>
      <c r="V293" s="123"/>
      <c r="W293" s="123"/>
      <c r="X293" s="123"/>
      <c r="Y293" s="123"/>
      <c r="Z293" s="123"/>
      <c r="AA293" s="123"/>
      <c r="AB293" s="122" t="s">
        <v>467</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466</v>
      </c>
      <c r="R300" s="123"/>
      <c r="S300" s="123"/>
      <c r="T300" s="123"/>
      <c r="U300" s="123"/>
      <c r="V300" s="123"/>
      <c r="W300" s="123"/>
      <c r="X300" s="123"/>
      <c r="Y300" s="123"/>
      <c r="Z300" s="123"/>
      <c r="AA300" s="123"/>
      <c r="AB300" s="122" t="s">
        <v>467</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424</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462</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462</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462</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462</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462</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466</v>
      </c>
      <c r="R332" s="123"/>
      <c r="S332" s="123"/>
      <c r="T332" s="123"/>
      <c r="U332" s="123"/>
      <c r="V332" s="123"/>
      <c r="W332" s="123"/>
      <c r="X332" s="123"/>
      <c r="Y332" s="123"/>
      <c r="Z332" s="123"/>
      <c r="AA332" s="123"/>
      <c r="AB332" s="122" t="s">
        <v>467</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466</v>
      </c>
      <c r="R339" s="123"/>
      <c r="S339" s="123"/>
      <c r="T339" s="123"/>
      <c r="U339" s="123"/>
      <c r="V339" s="123"/>
      <c r="W339" s="123"/>
      <c r="X339" s="123"/>
      <c r="Y339" s="123"/>
      <c r="Z339" s="123"/>
      <c r="AA339" s="123"/>
      <c r="AB339" s="122" t="s">
        <v>467</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466</v>
      </c>
      <c r="R346" s="123"/>
      <c r="S346" s="123"/>
      <c r="T346" s="123"/>
      <c r="U346" s="123"/>
      <c r="V346" s="123"/>
      <c r="W346" s="123"/>
      <c r="X346" s="123"/>
      <c r="Y346" s="123"/>
      <c r="Z346" s="123"/>
      <c r="AA346" s="123"/>
      <c r="AB346" s="122" t="s">
        <v>467</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466</v>
      </c>
      <c r="R353" s="123"/>
      <c r="S353" s="123"/>
      <c r="T353" s="123"/>
      <c r="U353" s="123"/>
      <c r="V353" s="123"/>
      <c r="W353" s="123"/>
      <c r="X353" s="123"/>
      <c r="Y353" s="123"/>
      <c r="Z353" s="123"/>
      <c r="AA353" s="123"/>
      <c r="AB353" s="122" t="s">
        <v>467</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466</v>
      </c>
      <c r="R360" s="123"/>
      <c r="S360" s="123"/>
      <c r="T360" s="123"/>
      <c r="U360" s="123"/>
      <c r="V360" s="123"/>
      <c r="W360" s="123"/>
      <c r="X360" s="123"/>
      <c r="Y360" s="123"/>
      <c r="Z360" s="123"/>
      <c r="AA360" s="123"/>
      <c r="AB360" s="122" t="s">
        <v>467</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424</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462</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462</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462</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462</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462</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466</v>
      </c>
      <c r="R392" s="123"/>
      <c r="S392" s="123"/>
      <c r="T392" s="123"/>
      <c r="U392" s="123"/>
      <c r="V392" s="123"/>
      <c r="W392" s="123"/>
      <c r="X392" s="123"/>
      <c r="Y392" s="123"/>
      <c r="Z392" s="123"/>
      <c r="AA392" s="123"/>
      <c r="AB392" s="122" t="s">
        <v>467</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466</v>
      </c>
      <c r="R399" s="123"/>
      <c r="S399" s="123"/>
      <c r="T399" s="123"/>
      <c r="U399" s="123"/>
      <c r="V399" s="123"/>
      <c r="W399" s="123"/>
      <c r="X399" s="123"/>
      <c r="Y399" s="123"/>
      <c r="Z399" s="123"/>
      <c r="AA399" s="123"/>
      <c r="AB399" s="122" t="s">
        <v>467</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466</v>
      </c>
      <c r="R406" s="123"/>
      <c r="S406" s="123"/>
      <c r="T406" s="123"/>
      <c r="U406" s="123"/>
      <c r="V406" s="123"/>
      <c r="W406" s="123"/>
      <c r="X406" s="123"/>
      <c r="Y406" s="123"/>
      <c r="Z406" s="123"/>
      <c r="AA406" s="123"/>
      <c r="AB406" s="122" t="s">
        <v>467</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466</v>
      </c>
      <c r="R413" s="123"/>
      <c r="S413" s="123"/>
      <c r="T413" s="123"/>
      <c r="U413" s="123"/>
      <c r="V413" s="123"/>
      <c r="W413" s="123"/>
      <c r="X413" s="123"/>
      <c r="Y413" s="123"/>
      <c r="Z413" s="123"/>
      <c r="AA413" s="123"/>
      <c r="AB413" s="122" t="s">
        <v>467</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466</v>
      </c>
      <c r="R420" s="123"/>
      <c r="S420" s="123"/>
      <c r="T420" s="123"/>
      <c r="U420" s="123"/>
      <c r="V420" s="123"/>
      <c r="W420" s="123"/>
      <c r="X420" s="123"/>
      <c r="Y420" s="123"/>
      <c r="Z420" s="123"/>
      <c r="AA420" s="123"/>
      <c r="AB420" s="122" t="s">
        <v>467</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424</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2"/>
      <c r="E430" s="167" t="s">
        <v>387</v>
      </c>
      <c r="F430" s="168"/>
      <c r="G430" s="900" t="s">
        <v>383</v>
      </c>
      <c r="H430" s="116"/>
      <c r="I430" s="116"/>
      <c r="J430" s="901" t="s">
        <v>542</v>
      </c>
      <c r="K430" s="902"/>
      <c r="L430" s="902"/>
      <c r="M430" s="902"/>
      <c r="N430" s="902"/>
      <c r="O430" s="902"/>
      <c r="P430" s="902"/>
      <c r="Q430" s="902"/>
      <c r="R430" s="902"/>
      <c r="S430" s="902"/>
      <c r="T430" s="903"/>
      <c r="U430" s="588" t="s">
        <v>542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462</v>
      </c>
      <c r="AJ431" s="210"/>
      <c r="AK431" s="210"/>
      <c r="AL431" s="152"/>
      <c r="AM431" s="210" t="s">
        <v>522</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542</v>
      </c>
      <c r="AF432" s="193"/>
      <c r="AG432" s="126" t="s">
        <v>355</v>
      </c>
      <c r="AH432" s="127"/>
      <c r="AI432" s="149"/>
      <c r="AJ432" s="149"/>
      <c r="AK432" s="149"/>
      <c r="AL432" s="147"/>
      <c r="AM432" s="149"/>
      <c r="AN432" s="149"/>
      <c r="AO432" s="149"/>
      <c r="AP432" s="147"/>
      <c r="AQ432" s="590" t="s">
        <v>542</v>
      </c>
      <c r="AR432" s="193"/>
      <c r="AS432" s="126" t="s">
        <v>355</v>
      </c>
      <c r="AT432" s="127"/>
      <c r="AU432" s="193" t="s">
        <v>542</v>
      </c>
      <c r="AV432" s="193"/>
      <c r="AW432" s="126" t="s">
        <v>300</v>
      </c>
      <c r="AX432" s="188"/>
    </row>
    <row r="433" spans="1:50" ht="23.25" customHeight="1" x14ac:dyDescent="0.15">
      <c r="A433" s="182"/>
      <c r="B433" s="179"/>
      <c r="C433" s="173"/>
      <c r="D433" s="179"/>
      <c r="E433" s="335"/>
      <c r="F433" s="336"/>
      <c r="G433" s="97" t="s">
        <v>542</v>
      </c>
      <c r="H433" s="98"/>
      <c r="I433" s="98"/>
      <c r="J433" s="98"/>
      <c r="K433" s="98"/>
      <c r="L433" s="98"/>
      <c r="M433" s="98"/>
      <c r="N433" s="98"/>
      <c r="O433" s="98"/>
      <c r="P433" s="98"/>
      <c r="Q433" s="98"/>
      <c r="R433" s="98"/>
      <c r="S433" s="98"/>
      <c r="T433" s="98"/>
      <c r="U433" s="98"/>
      <c r="V433" s="98"/>
      <c r="W433" s="98"/>
      <c r="X433" s="99"/>
      <c r="Y433" s="194" t="s">
        <v>12</v>
      </c>
      <c r="Z433" s="195"/>
      <c r="AA433" s="196"/>
      <c r="AB433" s="206" t="s">
        <v>542</v>
      </c>
      <c r="AC433" s="206"/>
      <c r="AD433" s="206"/>
      <c r="AE433" s="333" t="s">
        <v>542</v>
      </c>
      <c r="AF433" s="200"/>
      <c r="AG433" s="200"/>
      <c r="AH433" s="200"/>
      <c r="AI433" s="333" t="s">
        <v>542</v>
      </c>
      <c r="AJ433" s="200"/>
      <c r="AK433" s="200"/>
      <c r="AL433" s="200"/>
      <c r="AM433" s="333" t="s">
        <v>542</v>
      </c>
      <c r="AN433" s="200"/>
      <c r="AO433" s="200"/>
      <c r="AP433" s="334"/>
      <c r="AQ433" s="333" t="s">
        <v>542</v>
      </c>
      <c r="AR433" s="200"/>
      <c r="AS433" s="200"/>
      <c r="AT433" s="334"/>
      <c r="AU433" s="200" t="s">
        <v>542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542</v>
      </c>
      <c r="AC434" s="198"/>
      <c r="AD434" s="198"/>
      <c r="AE434" s="333" t="s">
        <v>542</v>
      </c>
      <c r="AF434" s="200"/>
      <c r="AG434" s="200"/>
      <c r="AH434" s="334"/>
      <c r="AI434" s="333" t="s">
        <v>542</v>
      </c>
      <c r="AJ434" s="200"/>
      <c r="AK434" s="200"/>
      <c r="AL434" s="200"/>
      <c r="AM434" s="333" t="s">
        <v>542</v>
      </c>
      <c r="AN434" s="200"/>
      <c r="AO434" s="200"/>
      <c r="AP434" s="334"/>
      <c r="AQ434" s="333" t="s">
        <v>542</v>
      </c>
      <c r="AR434" s="200"/>
      <c r="AS434" s="200"/>
      <c r="AT434" s="334"/>
      <c r="AU434" s="200" t="s">
        <v>542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542</v>
      </c>
      <c r="AF435" s="200"/>
      <c r="AG435" s="200"/>
      <c r="AH435" s="334"/>
      <c r="AI435" s="333" t="s">
        <v>542</v>
      </c>
      <c r="AJ435" s="200"/>
      <c r="AK435" s="200"/>
      <c r="AL435" s="200"/>
      <c r="AM435" s="333" t="s">
        <v>542</v>
      </c>
      <c r="AN435" s="200"/>
      <c r="AO435" s="200"/>
      <c r="AP435" s="334"/>
      <c r="AQ435" s="333" t="s">
        <v>542</v>
      </c>
      <c r="AR435" s="200"/>
      <c r="AS435" s="200"/>
      <c r="AT435" s="334"/>
      <c r="AU435" s="200" t="s">
        <v>542</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462</v>
      </c>
      <c r="AJ436" s="210"/>
      <c r="AK436" s="210"/>
      <c r="AL436" s="152"/>
      <c r="AM436" s="210" t="s">
        <v>522</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462</v>
      </c>
      <c r="AJ441" s="210"/>
      <c r="AK441" s="210"/>
      <c r="AL441" s="152"/>
      <c r="AM441" s="210" t="s">
        <v>522</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462</v>
      </c>
      <c r="AJ446" s="210"/>
      <c r="AK446" s="210"/>
      <c r="AL446" s="152"/>
      <c r="AM446" s="210" t="s">
        <v>522</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462</v>
      </c>
      <c r="AJ451" s="210"/>
      <c r="AK451" s="210"/>
      <c r="AL451" s="152"/>
      <c r="AM451" s="210" t="s">
        <v>522</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462</v>
      </c>
      <c r="AJ456" s="210"/>
      <c r="AK456" s="210"/>
      <c r="AL456" s="152"/>
      <c r="AM456" s="210" t="s">
        <v>522</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542</v>
      </c>
      <c r="AF457" s="193"/>
      <c r="AG457" s="126" t="s">
        <v>355</v>
      </c>
      <c r="AH457" s="127"/>
      <c r="AI457" s="149"/>
      <c r="AJ457" s="149"/>
      <c r="AK457" s="149"/>
      <c r="AL457" s="147"/>
      <c r="AM457" s="149"/>
      <c r="AN457" s="149"/>
      <c r="AO457" s="149"/>
      <c r="AP457" s="147"/>
      <c r="AQ457" s="590" t="s">
        <v>542</v>
      </c>
      <c r="AR457" s="193"/>
      <c r="AS457" s="126" t="s">
        <v>355</v>
      </c>
      <c r="AT457" s="127"/>
      <c r="AU457" s="193" t="s">
        <v>542</v>
      </c>
      <c r="AV457" s="193"/>
      <c r="AW457" s="126" t="s">
        <v>300</v>
      </c>
      <c r="AX457" s="188"/>
    </row>
    <row r="458" spans="1:50" ht="23.25" customHeight="1" x14ac:dyDescent="0.15">
      <c r="A458" s="182"/>
      <c r="B458" s="179"/>
      <c r="C458" s="173"/>
      <c r="D458" s="179"/>
      <c r="E458" s="335"/>
      <c r="F458" s="336"/>
      <c r="G458" s="97" t="s">
        <v>542</v>
      </c>
      <c r="H458" s="98"/>
      <c r="I458" s="98"/>
      <c r="J458" s="98"/>
      <c r="K458" s="98"/>
      <c r="L458" s="98"/>
      <c r="M458" s="98"/>
      <c r="N458" s="98"/>
      <c r="O458" s="98"/>
      <c r="P458" s="98"/>
      <c r="Q458" s="98"/>
      <c r="R458" s="98"/>
      <c r="S458" s="98"/>
      <c r="T458" s="98"/>
      <c r="U458" s="98"/>
      <c r="V458" s="98"/>
      <c r="W458" s="98"/>
      <c r="X458" s="99"/>
      <c r="Y458" s="194" t="s">
        <v>12</v>
      </c>
      <c r="Z458" s="195"/>
      <c r="AA458" s="196"/>
      <c r="AB458" s="206" t="s">
        <v>542</v>
      </c>
      <c r="AC458" s="206"/>
      <c r="AD458" s="206"/>
      <c r="AE458" s="333" t="s">
        <v>542</v>
      </c>
      <c r="AF458" s="200"/>
      <c r="AG458" s="200"/>
      <c r="AH458" s="200"/>
      <c r="AI458" s="333" t="s">
        <v>567</v>
      </c>
      <c r="AJ458" s="200"/>
      <c r="AK458" s="200"/>
      <c r="AL458" s="200"/>
      <c r="AM458" s="333" t="s">
        <v>568</v>
      </c>
      <c r="AN458" s="200"/>
      <c r="AO458" s="200"/>
      <c r="AP458" s="334"/>
      <c r="AQ458" s="333" t="s">
        <v>542</v>
      </c>
      <c r="AR458" s="200"/>
      <c r="AS458" s="200"/>
      <c r="AT458" s="334"/>
      <c r="AU458" s="200" t="s">
        <v>542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542</v>
      </c>
      <c r="AC459" s="198"/>
      <c r="AD459" s="198"/>
      <c r="AE459" s="333" t="s">
        <v>565</v>
      </c>
      <c r="AF459" s="200"/>
      <c r="AG459" s="200"/>
      <c r="AH459" s="334"/>
      <c r="AI459" s="333" t="s">
        <v>566</v>
      </c>
      <c r="AJ459" s="200"/>
      <c r="AK459" s="200"/>
      <c r="AL459" s="200"/>
      <c r="AM459" s="333" t="s">
        <v>542</v>
      </c>
      <c r="AN459" s="200"/>
      <c r="AO459" s="200"/>
      <c r="AP459" s="334"/>
      <c r="AQ459" s="333" t="s">
        <v>542</v>
      </c>
      <c r="AR459" s="200"/>
      <c r="AS459" s="200"/>
      <c r="AT459" s="334"/>
      <c r="AU459" s="200" t="s">
        <v>542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542</v>
      </c>
      <c r="AF460" s="200"/>
      <c r="AG460" s="200"/>
      <c r="AH460" s="334"/>
      <c r="AI460" s="333" t="s">
        <v>567</v>
      </c>
      <c r="AJ460" s="200"/>
      <c r="AK460" s="200"/>
      <c r="AL460" s="200"/>
      <c r="AM460" s="333" t="s">
        <v>542</v>
      </c>
      <c r="AN460" s="200"/>
      <c r="AO460" s="200"/>
      <c r="AP460" s="334"/>
      <c r="AQ460" s="333" t="s">
        <v>542</v>
      </c>
      <c r="AR460" s="200"/>
      <c r="AS460" s="200"/>
      <c r="AT460" s="334"/>
      <c r="AU460" s="200" t="s">
        <v>542</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462</v>
      </c>
      <c r="AJ461" s="210"/>
      <c r="AK461" s="210"/>
      <c r="AL461" s="152"/>
      <c r="AM461" s="210" t="s">
        <v>522</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462</v>
      </c>
      <c r="AJ466" s="210"/>
      <c r="AK466" s="210"/>
      <c r="AL466" s="152"/>
      <c r="AM466" s="210" t="s">
        <v>522</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462</v>
      </c>
      <c r="AJ471" s="210"/>
      <c r="AK471" s="210"/>
      <c r="AL471" s="152"/>
      <c r="AM471" s="210" t="s">
        <v>522</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462</v>
      </c>
      <c r="AJ476" s="210"/>
      <c r="AK476" s="210"/>
      <c r="AL476" s="152"/>
      <c r="AM476" s="210" t="s">
        <v>522</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542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0" t="s">
        <v>383</v>
      </c>
      <c r="H484" s="116"/>
      <c r="I484" s="116"/>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462</v>
      </c>
      <c r="AJ485" s="210"/>
      <c r="AK485" s="210"/>
      <c r="AL485" s="152"/>
      <c r="AM485" s="210" t="s">
        <v>522</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462</v>
      </c>
      <c r="AJ490" s="210"/>
      <c r="AK490" s="210"/>
      <c r="AL490" s="152"/>
      <c r="AM490" s="210" t="s">
        <v>522</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462</v>
      </c>
      <c r="AJ495" s="210"/>
      <c r="AK495" s="210"/>
      <c r="AL495" s="152"/>
      <c r="AM495" s="210" t="s">
        <v>522</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462</v>
      </c>
      <c r="AJ500" s="210"/>
      <c r="AK500" s="210"/>
      <c r="AL500" s="152"/>
      <c r="AM500" s="210" t="s">
        <v>522</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462</v>
      </c>
      <c r="AJ505" s="210"/>
      <c r="AK505" s="210"/>
      <c r="AL505" s="152"/>
      <c r="AM505" s="210" t="s">
        <v>522</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462</v>
      </c>
      <c r="AJ510" s="210"/>
      <c r="AK510" s="210"/>
      <c r="AL510" s="152"/>
      <c r="AM510" s="210" t="s">
        <v>522</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462</v>
      </c>
      <c r="AJ515" s="210"/>
      <c r="AK515" s="210"/>
      <c r="AL515" s="152"/>
      <c r="AM515" s="210" t="s">
        <v>522</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462</v>
      </c>
      <c r="AJ520" s="210"/>
      <c r="AK520" s="210"/>
      <c r="AL520" s="152"/>
      <c r="AM520" s="210" t="s">
        <v>522</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462</v>
      </c>
      <c r="AJ525" s="210"/>
      <c r="AK525" s="210"/>
      <c r="AL525" s="152"/>
      <c r="AM525" s="210" t="s">
        <v>522</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462</v>
      </c>
      <c r="AJ530" s="210"/>
      <c r="AK530" s="210"/>
      <c r="AL530" s="152"/>
      <c r="AM530" s="210" t="s">
        <v>522</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0" t="s">
        <v>383</v>
      </c>
      <c r="H538" s="116"/>
      <c r="I538" s="116"/>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462</v>
      </c>
      <c r="AJ539" s="210"/>
      <c r="AK539" s="210"/>
      <c r="AL539" s="152"/>
      <c r="AM539" s="210" t="s">
        <v>522</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462</v>
      </c>
      <c r="AJ544" s="210"/>
      <c r="AK544" s="210"/>
      <c r="AL544" s="152"/>
      <c r="AM544" s="210" t="s">
        <v>522</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462</v>
      </c>
      <c r="AJ549" s="210"/>
      <c r="AK549" s="210"/>
      <c r="AL549" s="152"/>
      <c r="AM549" s="210" t="s">
        <v>522</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462</v>
      </c>
      <c r="AJ554" s="210"/>
      <c r="AK554" s="210"/>
      <c r="AL554" s="152"/>
      <c r="AM554" s="210" t="s">
        <v>522</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462</v>
      </c>
      <c r="AJ559" s="210"/>
      <c r="AK559" s="210"/>
      <c r="AL559" s="152"/>
      <c r="AM559" s="210" t="s">
        <v>522</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462</v>
      </c>
      <c r="AJ564" s="210"/>
      <c r="AK564" s="210"/>
      <c r="AL564" s="152"/>
      <c r="AM564" s="210" t="s">
        <v>522</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462</v>
      </c>
      <c r="AJ569" s="210"/>
      <c r="AK569" s="210"/>
      <c r="AL569" s="152"/>
      <c r="AM569" s="210" t="s">
        <v>522</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462</v>
      </c>
      <c r="AJ574" s="210"/>
      <c r="AK574" s="210"/>
      <c r="AL574" s="152"/>
      <c r="AM574" s="210" t="s">
        <v>522</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462</v>
      </c>
      <c r="AJ579" s="210"/>
      <c r="AK579" s="210"/>
      <c r="AL579" s="152"/>
      <c r="AM579" s="210" t="s">
        <v>522</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462</v>
      </c>
      <c r="AJ584" s="210"/>
      <c r="AK584" s="210"/>
      <c r="AL584" s="152"/>
      <c r="AM584" s="210" t="s">
        <v>522</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0" t="s">
        <v>383</v>
      </c>
      <c r="H592" s="116"/>
      <c r="I592" s="116"/>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462</v>
      </c>
      <c r="AJ593" s="210"/>
      <c r="AK593" s="210"/>
      <c r="AL593" s="152"/>
      <c r="AM593" s="210" t="s">
        <v>522</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462</v>
      </c>
      <c r="AJ598" s="210"/>
      <c r="AK598" s="210"/>
      <c r="AL598" s="152"/>
      <c r="AM598" s="210" t="s">
        <v>522</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462</v>
      </c>
      <c r="AJ603" s="210"/>
      <c r="AK603" s="210"/>
      <c r="AL603" s="152"/>
      <c r="AM603" s="210" t="s">
        <v>522</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462</v>
      </c>
      <c r="AJ608" s="210"/>
      <c r="AK608" s="210"/>
      <c r="AL608" s="152"/>
      <c r="AM608" s="210" t="s">
        <v>522</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462</v>
      </c>
      <c r="AJ613" s="210"/>
      <c r="AK613" s="210"/>
      <c r="AL613" s="152"/>
      <c r="AM613" s="210" t="s">
        <v>522</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462</v>
      </c>
      <c r="AJ618" s="210"/>
      <c r="AK618" s="210"/>
      <c r="AL618" s="152"/>
      <c r="AM618" s="210" t="s">
        <v>522</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462</v>
      </c>
      <c r="AJ623" s="210"/>
      <c r="AK623" s="210"/>
      <c r="AL623" s="152"/>
      <c r="AM623" s="210" t="s">
        <v>522</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462</v>
      </c>
      <c r="AJ628" s="210"/>
      <c r="AK628" s="210"/>
      <c r="AL628" s="152"/>
      <c r="AM628" s="210" t="s">
        <v>522</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462</v>
      </c>
      <c r="AJ633" s="210"/>
      <c r="AK633" s="210"/>
      <c r="AL633" s="152"/>
      <c r="AM633" s="210" t="s">
        <v>522</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462</v>
      </c>
      <c r="AJ638" s="210"/>
      <c r="AK638" s="210"/>
      <c r="AL638" s="152"/>
      <c r="AM638" s="210" t="s">
        <v>522</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0" t="s">
        <v>383</v>
      </c>
      <c r="H646" s="116"/>
      <c r="I646" s="116"/>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462</v>
      </c>
      <c r="AJ647" s="210"/>
      <c r="AK647" s="210"/>
      <c r="AL647" s="152"/>
      <c r="AM647" s="210" t="s">
        <v>522</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462</v>
      </c>
      <c r="AJ652" s="210"/>
      <c r="AK652" s="210"/>
      <c r="AL652" s="152"/>
      <c r="AM652" s="210" t="s">
        <v>522</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462</v>
      </c>
      <c r="AJ657" s="210"/>
      <c r="AK657" s="210"/>
      <c r="AL657" s="152"/>
      <c r="AM657" s="210" t="s">
        <v>522</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462</v>
      </c>
      <c r="AJ662" s="210"/>
      <c r="AK662" s="210"/>
      <c r="AL662" s="152"/>
      <c r="AM662" s="210" t="s">
        <v>522</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462</v>
      </c>
      <c r="AJ667" s="210"/>
      <c r="AK667" s="210"/>
      <c r="AL667" s="152"/>
      <c r="AM667" s="210" t="s">
        <v>522</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462</v>
      </c>
      <c r="AJ672" s="210"/>
      <c r="AK672" s="210"/>
      <c r="AL672" s="152"/>
      <c r="AM672" s="210" t="s">
        <v>522</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462</v>
      </c>
      <c r="AJ677" s="210"/>
      <c r="AK677" s="210"/>
      <c r="AL677" s="152"/>
      <c r="AM677" s="210" t="s">
        <v>522</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462</v>
      </c>
      <c r="AJ682" s="210"/>
      <c r="AK682" s="210"/>
      <c r="AL682" s="152"/>
      <c r="AM682" s="210" t="s">
        <v>522</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462</v>
      </c>
      <c r="AJ687" s="210"/>
      <c r="AK687" s="210"/>
      <c r="AL687" s="152"/>
      <c r="AM687" s="210" t="s">
        <v>522</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462</v>
      </c>
      <c r="AJ692" s="210"/>
      <c r="AK692" s="210"/>
      <c r="AL692" s="152"/>
      <c r="AM692" s="210" t="s">
        <v>522</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92.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569</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98.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569</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84.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569</v>
      </c>
      <c r="AE704" s="785"/>
      <c r="AF704" s="785"/>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569</v>
      </c>
      <c r="AE705" s="717"/>
      <c r="AF705" s="717"/>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515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570</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446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96.7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569</v>
      </c>
      <c r="AE708" s="607"/>
      <c r="AF708" s="607"/>
      <c r="AG708" s="744" t="s">
        <v>575</v>
      </c>
      <c r="AH708" s="745"/>
      <c r="AI708" s="745"/>
      <c r="AJ708" s="745"/>
      <c r="AK708" s="745"/>
      <c r="AL708" s="745"/>
      <c r="AM708" s="745"/>
      <c r="AN708" s="745"/>
      <c r="AO708" s="745"/>
      <c r="AP708" s="745"/>
      <c r="AQ708" s="745"/>
      <c r="AR708" s="745"/>
      <c r="AS708" s="745"/>
      <c r="AT708" s="745"/>
      <c r="AU708" s="745"/>
      <c r="AV708" s="745"/>
      <c r="AW708" s="745"/>
      <c r="AX708" s="746"/>
    </row>
    <row r="709" spans="1:50" ht="4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569</v>
      </c>
      <c r="AE709" s="322"/>
      <c r="AF709" s="322"/>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541</v>
      </c>
      <c r="AH710" s="95"/>
      <c r="AI710" s="95"/>
      <c r="AJ710" s="95"/>
      <c r="AK710" s="95"/>
      <c r="AL710" s="95"/>
      <c r="AM710" s="95"/>
      <c r="AN710" s="95"/>
      <c r="AO710" s="95"/>
      <c r="AP710" s="95"/>
      <c r="AQ710" s="95"/>
      <c r="AR710" s="95"/>
      <c r="AS710" s="95"/>
      <c r="AT710" s="95"/>
      <c r="AU710" s="95"/>
      <c r="AV710" s="95"/>
      <c r="AW710" s="95"/>
      <c r="AX710" s="96"/>
    </row>
    <row r="711" spans="1:50" ht="63"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569</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66" customHeight="1" x14ac:dyDescent="0.15">
      <c r="A712" s="644"/>
      <c r="B712" s="646"/>
      <c r="C712" s="387" t="s">
        <v>478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569</v>
      </c>
      <c r="AE712" s="785"/>
      <c r="AF712" s="785"/>
      <c r="AG712" s="812" t="s">
        <v>621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479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571</v>
      </c>
      <c r="AE713" s="322"/>
      <c r="AF713" s="665"/>
      <c r="AG713" s="94" t="s">
        <v>541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571</v>
      </c>
      <c r="AE714" s="810"/>
      <c r="AF714" s="811"/>
      <c r="AG714" s="738" t="s">
        <v>541</v>
      </c>
      <c r="AH714" s="739"/>
      <c r="AI714" s="739"/>
      <c r="AJ714" s="739"/>
      <c r="AK714" s="739"/>
      <c r="AL714" s="739"/>
      <c r="AM714" s="739"/>
      <c r="AN714" s="739"/>
      <c r="AO714" s="739"/>
      <c r="AP714" s="739"/>
      <c r="AQ714" s="739"/>
      <c r="AR714" s="739"/>
      <c r="AS714" s="739"/>
      <c r="AT714" s="739"/>
      <c r="AU714" s="739"/>
      <c r="AV714" s="739"/>
      <c r="AW714" s="739"/>
      <c r="AX714" s="740"/>
    </row>
    <row r="715" spans="1:50" ht="35.25" customHeight="1" x14ac:dyDescent="0.15">
      <c r="A715" s="642" t="s">
        <v>40</v>
      </c>
      <c r="B715" s="786"/>
      <c r="C715" s="787" t="s">
        <v>452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569</v>
      </c>
      <c r="AE715" s="607"/>
      <c r="AF715" s="658"/>
      <c r="AG715" s="744" t="s">
        <v>577</v>
      </c>
      <c r="AH715" s="745"/>
      <c r="AI715" s="745"/>
      <c r="AJ715" s="745"/>
      <c r="AK715" s="745"/>
      <c r="AL715" s="745"/>
      <c r="AM715" s="745"/>
      <c r="AN715" s="745"/>
      <c r="AO715" s="745"/>
      <c r="AP715" s="745"/>
      <c r="AQ715" s="745"/>
      <c r="AR715" s="745"/>
      <c r="AS715" s="745"/>
      <c r="AT715" s="745"/>
      <c r="AU715" s="745"/>
      <c r="AV715" s="745"/>
      <c r="AW715" s="745"/>
      <c r="AX715" s="746"/>
    </row>
    <row r="716" spans="1:50" ht="90.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569</v>
      </c>
      <c r="AE716" s="629"/>
      <c r="AF716" s="629"/>
      <c r="AG716" s="94" t="s">
        <v>617</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4"/>
      <c r="B717" s="646"/>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569</v>
      </c>
      <c r="AE717" s="322"/>
      <c r="AF717" s="322"/>
      <c r="AG717" s="94" t="s">
        <v>616</v>
      </c>
      <c r="AH717" s="95"/>
      <c r="AI717" s="95"/>
      <c r="AJ717" s="95"/>
      <c r="AK717" s="95"/>
      <c r="AL717" s="95"/>
      <c r="AM717" s="95"/>
      <c r="AN717" s="95"/>
      <c r="AO717" s="95"/>
      <c r="AP717" s="95"/>
      <c r="AQ717" s="95"/>
      <c r="AR717" s="95"/>
      <c r="AS717" s="95"/>
      <c r="AT717" s="95"/>
      <c r="AU717" s="95"/>
      <c r="AV717" s="95"/>
      <c r="AW717" s="95"/>
      <c r="AX717" s="96"/>
    </row>
    <row r="718" spans="1:50" ht="71.2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569</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569</v>
      </c>
      <c r="AE719" s="607"/>
      <c r="AF719" s="607"/>
      <c r="AG719" s="118" t="s">
        <v>578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470</v>
      </c>
      <c r="D720" s="293"/>
      <c r="E720" s="293"/>
      <c r="F720" s="296"/>
      <c r="G720" s="292" t="s">
        <v>471</v>
      </c>
      <c r="H720" s="293"/>
      <c r="I720" s="293"/>
      <c r="J720" s="293"/>
      <c r="K720" s="293"/>
      <c r="L720" s="293"/>
      <c r="M720" s="293"/>
      <c r="N720" s="292" t="s">
        <v>475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536</v>
      </c>
      <c r="D721" s="290"/>
      <c r="E721" s="290"/>
      <c r="F721" s="291"/>
      <c r="G721" s="280"/>
      <c r="H721" s="281"/>
      <c r="I721" s="83" t="str">
        <f>IF(OR(G721="　", G721=""), "", "-")</f>
        <v/>
      </c>
      <c r="J721" s="284">
        <v>180</v>
      </c>
      <c r="K721" s="284"/>
      <c r="L721" s="83" t="str">
        <f>IF(M721="","","-")</f>
        <v/>
      </c>
      <c r="M721" s="84"/>
      <c r="N721" s="297" t="s">
        <v>628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4" t="s">
        <v>610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87" customHeight="1" thickBot="1" x14ac:dyDescent="0.2">
      <c r="A727" s="805"/>
      <c r="B727" s="806"/>
      <c r="C727" s="750" t="s">
        <v>57</v>
      </c>
      <c r="D727" s="751"/>
      <c r="E727" s="751"/>
      <c r="F727" s="752"/>
      <c r="G727" s="572" t="s">
        <v>625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579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542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485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425</v>
      </c>
      <c r="B737" s="203"/>
      <c r="C737" s="203"/>
      <c r="D737" s="204"/>
      <c r="E737" s="989" t="s">
        <v>580</v>
      </c>
      <c r="F737" s="989"/>
      <c r="G737" s="989"/>
      <c r="H737" s="989"/>
      <c r="I737" s="989"/>
      <c r="J737" s="989"/>
      <c r="K737" s="989"/>
      <c r="L737" s="989"/>
      <c r="M737" s="989"/>
      <c r="N737" s="358" t="s">
        <v>357</v>
      </c>
      <c r="O737" s="358"/>
      <c r="P737" s="358"/>
      <c r="Q737" s="358"/>
      <c r="R737" s="989" t="s">
        <v>581</v>
      </c>
      <c r="S737" s="989"/>
      <c r="T737" s="989"/>
      <c r="U737" s="989"/>
      <c r="V737" s="989"/>
      <c r="W737" s="989"/>
      <c r="X737" s="989"/>
      <c r="Y737" s="989"/>
      <c r="Z737" s="989"/>
      <c r="AA737" s="358" t="s">
        <v>358</v>
      </c>
      <c r="AB737" s="358"/>
      <c r="AC737" s="358"/>
      <c r="AD737" s="358"/>
      <c r="AE737" s="989" t="s">
        <v>582</v>
      </c>
      <c r="AF737" s="989"/>
      <c r="AG737" s="989"/>
      <c r="AH737" s="989"/>
      <c r="AI737" s="989"/>
      <c r="AJ737" s="989"/>
      <c r="AK737" s="989"/>
      <c r="AL737" s="989"/>
      <c r="AM737" s="989"/>
      <c r="AN737" s="358" t="s">
        <v>359</v>
      </c>
      <c r="AO737" s="358"/>
      <c r="AP737" s="358"/>
      <c r="AQ737" s="358"/>
      <c r="AR737" s="990" t="s">
        <v>583</v>
      </c>
      <c r="AS737" s="991"/>
      <c r="AT737" s="991"/>
      <c r="AU737" s="991"/>
      <c r="AV737" s="991"/>
      <c r="AW737" s="991"/>
      <c r="AX737" s="992"/>
      <c r="AY737" s="89"/>
      <c r="AZ737" s="89"/>
    </row>
    <row r="738" spans="1:52" ht="24.75" customHeight="1" x14ac:dyDescent="0.15">
      <c r="A738" s="993" t="s">
        <v>360</v>
      </c>
      <c r="B738" s="203"/>
      <c r="C738" s="203"/>
      <c r="D738" s="204"/>
      <c r="E738" s="989" t="s">
        <v>584</v>
      </c>
      <c r="F738" s="989"/>
      <c r="G738" s="989"/>
      <c r="H738" s="989"/>
      <c r="I738" s="989"/>
      <c r="J738" s="989"/>
      <c r="K738" s="989"/>
      <c r="L738" s="989"/>
      <c r="M738" s="989"/>
      <c r="N738" s="358" t="s">
        <v>361</v>
      </c>
      <c r="O738" s="358"/>
      <c r="P738" s="358"/>
      <c r="Q738" s="358"/>
      <c r="R738" s="989" t="s">
        <v>585</v>
      </c>
      <c r="S738" s="989"/>
      <c r="T738" s="989"/>
      <c r="U738" s="989"/>
      <c r="V738" s="989"/>
      <c r="W738" s="989"/>
      <c r="X738" s="989"/>
      <c r="Y738" s="989"/>
      <c r="Z738" s="989"/>
      <c r="AA738" s="358" t="s">
        <v>472</v>
      </c>
      <c r="AB738" s="358"/>
      <c r="AC738" s="358"/>
      <c r="AD738" s="358"/>
      <c r="AE738" s="989" t="s">
        <v>585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529</v>
      </c>
      <c r="B739" s="998"/>
      <c r="C739" s="998"/>
      <c r="D739" s="999"/>
      <c r="E739" s="1000" t="s">
        <v>536</v>
      </c>
      <c r="F739" s="1001"/>
      <c r="G739" s="1001"/>
      <c r="H739" s="91" t="str">
        <f>IF(E739="", "", "(")</f>
        <v>(</v>
      </c>
      <c r="I739" s="984" t="s">
        <v>474</v>
      </c>
      <c r="J739" s="984"/>
      <c r="K739" s="91" t="str">
        <f>IF(OR(I739="　", I739=""), "", "-")</f>
        <v/>
      </c>
      <c r="L739" s="985">
        <v>171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518</v>
      </c>
      <c r="B740" s="617"/>
      <c r="C740" s="617"/>
      <c r="D740" s="617"/>
      <c r="E740" s="617"/>
      <c r="F740" s="618"/>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520</v>
      </c>
      <c r="B779" s="631"/>
      <c r="C779" s="631"/>
      <c r="D779" s="631"/>
      <c r="E779" s="631"/>
      <c r="F779" s="632"/>
      <c r="G779" s="597" t="s">
        <v>592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593</v>
      </c>
      <c r="H781" s="673"/>
      <c r="I781" s="673"/>
      <c r="J781" s="673"/>
      <c r="K781" s="674"/>
      <c r="L781" s="666" t="s">
        <v>594</v>
      </c>
      <c r="M781" s="667"/>
      <c r="N781" s="667"/>
      <c r="O781" s="667"/>
      <c r="P781" s="667"/>
      <c r="Q781" s="667"/>
      <c r="R781" s="667"/>
      <c r="S781" s="667"/>
      <c r="T781" s="667"/>
      <c r="U781" s="667"/>
      <c r="V781" s="667"/>
      <c r="W781" s="667"/>
      <c r="X781" s="668"/>
      <c r="Y781" s="384">
        <v>1.1000000000000001</v>
      </c>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1.1000000000000001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622</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714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customHeight="1" x14ac:dyDescent="0.15">
      <c r="A805" s="633"/>
      <c r="B805" s="634"/>
      <c r="C805" s="634"/>
      <c r="D805" s="634"/>
      <c r="E805" s="634"/>
      <c r="F805" s="635"/>
      <c r="G805" s="597" t="s">
        <v>650</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629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651</v>
      </c>
      <c r="H807" s="673"/>
      <c r="I807" s="673"/>
      <c r="J807" s="673"/>
      <c r="K807" s="674"/>
      <c r="L807" s="666" t="s">
        <v>653</v>
      </c>
      <c r="M807" s="667"/>
      <c r="N807" s="667"/>
      <c r="O807" s="667"/>
      <c r="P807" s="667"/>
      <c r="Q807" s="667"/>
      <c r="R807" s="667"/>
      <c r="S807" s="667"/>
      <c r="T807" s="667"/>
      <c r="U807" s="667"/>
      <c r="V807" s="667"/>
      <c r="W807" s="667"/>
      <c r="X807" s="668"/>
      <c r="Y807" s="384">
        <v>1.1000000000000001</v>
      </c>
      <c r="Z807" s="385"/>
      <c r="AA807" s="385"/>
      <c r="AB807" s="807"/>
      <c r="AC807" s="672" t="s">
        <v>630</v>
      </c>
      <c r="AD807" s="673"/>
      <c r="AE807" s="673"/>
      <c r="AF807" s="673"/>
      <c r="AG807" s="674"/>
      <c r="AH807" s="666" t="s">
        <v>632</v>
      </c>
      <c r="AI807" s="667"/>
      <c r="AJ807" s="667"/>
      <c r="AK807" s="667"/>
      <c r="AL807" s="667"/>
      <c r="AM807" s="667"/>
      <c r="AN807" s="667"/>
      <c r="AO807" s="667"/>
      <c r="AP807" s="667"/>
      <c r="AQ807" s="667"/>
      <c r="AR807" s="667"/>
      <c r="AS807" s="667"/>
      <c r="AT807" s="668"/>
      <c r="AU807" s="384">
        <v>1</v>
      </c>
      <c r="AV807" s="385"/>
      <c r="AW807" s="385"/>
      <c r="AX807" s="386"/>
    </row>
    <row r="808" spans="1:50" ht="24.75"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t="s">
        <v>631</v>
      </c>
      <c r="AD808" s="609"/>
      <c r="AE808" s="609"/>
      <c r="AF808" s="609"/>
      <c r="AG808" s="610"/>
      <c r="AH808" s="600" t="s">
        <v>633</v>
      </c>
      <c r="AI808" s="601"/>
      <c r="AJ808" s="601"/>
      <c r="AK808" s="601"/>
      <c r="AL808" s="601"/>
      <c r="AM808" s="601"/>
      <c r="AN808" s="601"/>
      <c r="AO808" s="601"/>
      <c r="AP808" s="601"/>
      <c r="AQ808" s="601"/>
      <c r="AR808" s="601"/>
      <c r="AS808" s="601"/>
      <c r="AT808" s="602"/>
      <c r="AU808" s="603">
        <v>0.9</v>
      </c>
      <c r="AV808" s="604"/>
      <c r="AW808" s="604"/>
      <c r="AX808" s="605"/>
    </row>
    <row r="809" spans="1:50"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1.1000000000000001</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1.9</v>
      </c>
      <c r="AV817" s="834"/>
      <c r="AW817" s="834"/>
      <c r="AX817" s="836"/>
    </row>
    <row r="818" spans="1:50" ht="24.75" customHeight="1" x14ac:dyDescent="0.15">
      <c r="A818" s="633"/>
      <c r="B818" s="634"/>
      <c r="C818" s="634"/>
      <c r="D818" s="634"/>
      <c r="E818" s="634"/>
      <c r="F818" s="635"/>
      <c r="G818" s="597" t="s">
        <v>634</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624</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t="s">
        <v>635</v>
      </c>
      <c r="H820" s="673"/>
      <c r="I820" s="673"/>
      <c r="J820" s="673"/>
      <c r="K820" s="674"/>
      <c r="L820" s="666" t="s">
        <v>636</v>
      </c>
      <c r="M820" s="667"/>
      <c r="N820" s="667"/>
      <c r="O820" s="667"/>
      <c r="P820" s="667"/>
      <c r="Q820" s="667"/>
      <c r="R820" s="667"/>
      <c r="S820" s="667"/>
      <c r="T820" s="667"/>
      <c r="U820" s="667"/>
      <c r="V820" s="667"/>
      <c r="W820" s="667"/>
      <c r="X820" s="668"/>
      <c r="Y820" s="384">
        <v>1</v>
      </c>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1</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476</v>
      </c>
      <c r="AM831" s="274"/>
      <c r="AN831" s="274"/>
      <c r="AO831" s="82" t="s">
        <v>600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426</v>
      </c>
      <c r="K836" s="358"/>
      <c r="L836" s="358"/>
      <c r="M836" s="358"/>
      <c r="N836" s="358"/>
      <c r="O836" s="358"/>
      <c r="P836" s="359" t="s">
        <v>375</v>
      </c>
      <c r="Q836" s="359"/>
      <c r="R836" s="359"/>
      <c r="S836" s="359"/>
      <c r="T836" s="359"/>
      <c r="U836" s="359"/>
      <c r="V836" s="359"/>
      <c r="W836" s="359"/>
      <c r="X836" s="359"/>
      <c r="Y836" s="360" t="s">
        <v>423</v>
      </c>
      <c r="Z836" s="361"/>
      <c r="AA836" s="361"/>
      <c r="AB836" s="361"/>
      <c r="AC836" s="142" t="s">
        <v>469</v>
      </c>
      <c r="AD836" s="142"/>
      <c r="AE836" s="142"/>
      <c r="AF836" s="142"/>
      <c r="AG836" s="142"/>
      <c r="AH836" s="360" t="s">
        <v>502</v>
      </c>
      <c r="AI836" s="357"/>
      <c r="AJ836" s="357"/>
      <c r="AK836" s="357"/>
      <c r="AL836" s="357" t="s">
        <v>21</v>
      </c>
      <c r="AM836" s="357"/>
      <c r="AN836" s="357"/>
      <c r="AO836" s="362"/>
      <c r="AP836" s="363" t="s">
        <v>427</v>
      </c>
      <c r="AQ836" s="363"/>
      <c r="AR836" s="363"/>
      <c r="AS836" s="363"/>
      <c r="AT836" s="363"/>
      <c r="AU836" s="363"/>
      <c r="AV836" s="363"/>
      <c r="AW836" s="363"/>
      <c r="AX836" s="363"/>
    </row>
    <row r="837" spans="1:50" ht="30" customHeight="1" x14ac:dyDescent="0.15">
      <c r="A837" s="372">
        <v>1</v>
      </c>
      <c r="B837" s="372">
        <v>1</v>
      </c>
      <c r="C837" s="354" t="s">
        <v>602</v>
      </c>
      <c r="D837" s="340"/>
      <c r="E837" s="340"/>
      <c r="F837" s="340"/>
      <c r="G837" s="340"/>
      <c r="H837" s="340"/>
      <c r="I837" s="340"/>
      <c r="J837" s="341">
        <v>1011105000981</v>
      </c>
      <c r="K837" s="342"/>
      <c r="L837" s="342"/>
      <c r="M837" s="342"/>
      <c r="N837" s="342"/>
      <c r="O837" s="342"/>
      <c r="P837" s="355" t="s">
        <v>605</v>
      </c>
      <c r="Q837" s="343"/>
      <c r="R837" s="343"/>
      <c r="S837" s="343"/>
      <c r="T837" s="343"/>
      <c r="U837" s="343"/>
      <c r="V837" s="343"/>
      <c r="W837" s="343"/>
      <c r="X837" s="343"/>
      <c r="Y837" s="344">
        <v>1.1000000000000001</v>
      </c>
      <c r="Z837" s="345"/>
      <c r="AA837" s="345"/>
      <c r="AB837" s="346"/>
      <c r="AC837" s="356" t="s">
        <v>512</v>
      </c>
      <c r="AD837" s="364"/>
      <c r="AE837" s="364"/>
      <c r="AF837" s="364"/>
      <c r="AG837" s="364"/>
      <c r="AH837" s="365" t="s">
        <v>606</v>
      </c>
      <c r="AI837" s="366"/>
      <c r="AJ837" s="366"/>
      <c r="AK837" s="366"/>
      <c r="AL837" s="350">
        <v>100</v>
      </c>
      <c r="AM837" s="351"/>
      <c r="AN837" s="351"/>
      <c r="AO837" s="352"/>
      <c r="AP837" s="353" t="s">
        <v>541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426</v>
      </c>
      <c r="K869" s="358"/>
      <c r="L869" s="358"/>
      <c r="M869" s="358"/>
      <c r="N869" s="358"/>
      <c r="O869" s="358"/>
      <c r="P869" s="359" t="s">
        <v>375</v>
      </c>
      <c r="Q869" s="359"/>
      <c r="R869" s="359"/>
      <c r="S869" s="359"/>
      <c r="T869" s="359"/>
      <c r="U869" s="359"/>
      <c r="V869" s="359"/>
      <c r="W869" s="359"/>
      <c r="X869" s="359"/>
      <c r="Y869" s="360" t="s">
        <v>423</v>
      </c>
      <c r="Z869" s="361"/>
      <c r="AA869" s="361"/>
      <c r="AB869" s="361"/>
      <c r="AC869" s="142" t="s">
        <v>469</v>
      </c>
      <c r="AD869" s="142"/>
      <c r="AE869" s="142"/>
      <c r="AF869" s="142"/>
      <c r="AG869" s="142"/>
      <c r="AH869" s="360" t="s">
        <v>502</v>
      </c>
      <c r="AI869" s="357"/>
      <c r="AJ869" s="357"/>
      <c r="AK869" s="357"/>
      <c r="AL869" s="357" t="s">
        <v>21</v>
      </c>
      <c r="AM869" s="357"/>
      <c r="AN869" s="357"/>
      <c r="AO869" s="362"/>
      <c r="AP869" s="363" t="s">
        <v>427</v>
      </c>
      <c r="AQ869" s="363"/>
      <c r="AR869" s="363"/>
      <c r="AS869" s="363"/>
      <c r="AT869" s="363"/>
      <c r="AU869" s="363"/>
      <c r="AV869" s="363"/>
      <c r="AW869" s="363"/>
      <c r="AX869" s="363"/>
    </row>
    <row r="870" spans="1:50" ht="30" customHeight="1" x14ac:dyDescent="0.15">
      <c r="A870" s="372">
        <v>1</v>
      </c>
      <c r="B870" s="372">
        <v>1</v>
      </c>
      <c r="C870" s="354" t="s">
        <v>603</v>
      </c>
      <c r="D870" s="340"/>
      <c r="E870" s="340"/>
      <c r="F870" s="340"/>
      <c r="G870" s="340"/>
      <c r="H870" s="340"/>
      <c r="I870" s="340"/>
      <c r="J870" s="341">
        <v>6010405000976</v>
      </c>
      <c r="K870" s="342"/>
      <c r="L870" s="342"/>
      <c r="M870" s="342"/>
      <c r="N870" s="342"/>
      <c r="O870" s="342"/>
      <c r="P870" s="343" t="s">
        <v>595</v>
      </c>
      <c r="Q870" s="343"/>
      <c r="R870" s="343"/>
      <c r="S870" s="343"/>
      <c r="T870" s="343"/>
      <c r="U870" s="343"/>
      <c r="V870" s="343"/>
      <c r="W870" s="343"/>
      <c r="X870" s="343"/>
      <c r="Y870" s="344">
        <v>0.8</v>
      </c>
      <c r="Z870" s="345"/>
      <c r="AA870" s="345"/>
      <c r="AB870" s="346"/>
      <c r="AC870" s="356" t="s">
        <v>512</v>
      </c>
      <c r="AD870" s="364"/>
      <c r="AE870" s="364"/>
      <c r="AF870" s="364"/>
      <c r="AG870" s="364"/>
      <c r="AH870" s="365" t="s">
        <v>608</v>
      </c>
      <c r="AI870" s="366"/>
      <c r="AJ870" s="366"/>
      <c r="AK870" s="366"/>
      <c r="AL870" s="350">
        <v>100</v>
      </c>
      <c r="AM870" s="351"/>
      <c r="AN870" s="351"/>
      <c r="AO870" s="352"/>
      <c r="AP870" s="353" t="s">
        <v>541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426</v>
      </c>
      <c r="K902" s="358"/>
      <c r="L902" s="358"/>
      <c r="M902" s="358"/>
      <c r="N902" s="358"/>
      <c r="O902" s="358"/>
      <c r="P902" s="359" t="s">
        <v>375</v>
      </c>
      <c r="Q902" s="359"/>
      <c r="R902" s="359"/>
      <c r="S902" s="359"/>
      <c r="T902" s="359"/>
      <c r="U902" s="359"/>
      <c r="V902" s="359"/>
      <c r="W902" s="359"/>
      <c r="X902" s="359"/>
      <c r="Y902" s="360" t="s">
        <v>423</v>
      </c>
      <c r="Z902" s="361"/>
      <c r="AA902" s="361"/>
      <c r="AB902" s="361"/>
      <c r="AC902" s="142" t="s">
        <v>469</v>
      </c>
      <c r="AD902" s="142"/>
      <c r="AE902" s="142"/>
      <c r="AF902" s="142"/>
      <c r="AG902" s="142"/>
      <c r="AH902" s="360" t="s">
        <v>502</v>
      </c>
      <c r="AI902" s="357"/>
      <c r="AJ902" s="357"/>
      <c r="AK902" s="357"/>
      <c r="AL902" s="357" t="s">
        <v>21</v>
      </c>
      <c r="AM902" s="357"/>
      <c r="AN902" s="357"/>
      <c r="AO902" s="362"/>
      <c r="AP902" s="363" t="s">
        <v>427</v>
      </c>
      <c r="AQ902" s="363"/>
      <c r="AR902" s="363"/>
      <c r="AS902" s="363"/>
      <c r="AT902" s="363"/>
      <c r="AU902" s="363"/>
      <c r="AV902" s="363"/>
      <c r="AW902" s="363"/>
      <c r="AX902" s="363"/>
    </row>
    <row r="903" spans="1:50" ht="30" customHeight="1" x14ac:dyDescent="0.15">
      <c r="A903" s="372">
        <v>1</v>
      </c>
      <c r="B903" s="372">
        <v>1</v>
      </c>
      <c r="C903" s="354" t="s">
        <v>604</v>
      </c>
      <c r="D903" s="340"/>
      <c r="E903" s="340"/>
      <c r="F903" s="340"/>
      <c r="G903" s="340"/>
      <c r="H903" s="340"/>
      <c r="I903" s="340"/>
      <c r="J903" s="341">
        <v>9010001027784</v>
      </c>
      <c r="K903" s="342"/>
      <c r="L903" s="342"/>
      <c r="M903" s="342"/>
      <c r="N903" s="342"/>
      <c r="O903" s="342"/>
      <c r="P903" s="355" t="s">
        <v>605</v>
      </c>
      <c r="Q903" s="343"/>
      <c r="R903" s="343"/>
      <c r="S903" s="343"/>
      <c r="T903" s="343"/>
      <c r="U903" s="343"/>
      <c r="V903" s="343"/>
      <c r="W903" s="343"/>
      <c r="X903" s="343"/>
      <c r="Y903" s="344">
        <v>0.4</v>
      </c>
      <c r="Z903" s="345"/>
      <c r="AA903" s="345"/>
      <c r="AB903" s="346"/>
      <c r="AC903" s="356" t="s">
        <v>512</v>
      </c>
      <c r="AD903" s="364"/>
      <c r="AE903" s="364"/>
      <c r="AF903" s="364"/>
      <c r="AG903" s="364"/>
      <c r="AH903" s="365" t="s">
        <v>613</v>
      </c>
      <c r="AI903" s="366"/>
      <c r="AJ903" s="366"/>
      <c r="AK903" s="366"/>
      <c r="AL903" s="350">
        <v>100</v>
      </c>
      <c r="AM903" s="351"/>
      <c r="AN903" s="351"/>
      <c r="AO903" s="352"/>
      <c r="AP903" s="353" t="s">
        <v>541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426</v>
      </c>
      <c r="K935" s="358"/>
      <c r="L935" s="358"/>
      <c r="M935" s="358"/>
      <c r="N935" s="358"/>
      <c r="O935" s="358"/>
      <c r="P935" s="359" t="s">
        <v>375</v>
      </c>
      <c r="Q935" s="359"/>
      <c r="R935" s="359"/>
      <c r="S935" s="359"/>
      <c r="T935" s="359"/>
      <c r="U935" s="359"/>
      <c r="V935" s="359"/>
      <c r="W935" s="359"/>
      <c r="X935" s="359"/>
      <c r="Y935" s="360" t="s">
        <v>423</v>
      </c>
      <c r="Z935" s="361"/>
      <c r="AA935" s="361"/>
      <c r="AB935" s="361"/>
      <c r="AC935" s="142" t="s">
        <v>469</v>
      </c>
      <c r="AD935" s="142"/>
      <c r="AE935" s="142"/>
      <c r="AF935" s="142"/>
      <c r="AG935" s="142"/>
      <c r="AH935" s="360" t="s">
        <v>502</v>
      </c>
      <c r="AI935" s="357"/>
      <c r="AJ935" s="357"/>
      <c r="AK935" s="357"/>
      <c r="AL935" s="357" t="s">
        <v>21</v>
      </c>
      <c r="AM935" s="357"/>
      <c r="AN935" s="357"/>
      <c r="AO935" s="362"/>
      <c r="AP935" s="363" t="s">
        <v>427</v>
      </c>
      <c r="AQ935" s="363"/>
      <c r="AR935" s="363"/>
      <c r="AS935" s="363"/>
      <c r="AT935" s="363"/>
      <c r="AU935" s="363"/>
      <c r="AV935" s="363"/>
      <c r="AW935" s="363"/>
      <c r="AX935" s="363"/>
    </row>
    <row r="936" spans="1:50" ht="36" customHeight="1" x14ac:dyDescent="0.15">
      <c r="A936" s="372">
        <v>1</v>
      </c>
      <c r="B936" s="372">
        <v>1</v>
      </c>
      <c r="C936" s="354" t="s">
        <v>676</v>
      </c>
      <c r="D936" s="340"/>
      <c r="E936" s="340"/>
      <c r="F936" s="340"/>
      <c r="G936" s="340"/>
      <c r="H936" s="340"/>
      <c r="I936" s="340"/>
      <c r="J936" s="341" t="s">
        <v>686</v>
      </c>
      <c r="K936" s="342"/>
      <c r="L936" s="342"/>
      <c r="M936" s="342"/>
      <c r="N936" s="342"/>
      <c r="O936" s="342"/>
      <c r="P936" s="355" t="s">
        <v>652</v>
      </c>
      <c r="Q936" s="343"/>
      <c r="R936" s="343"/>
      <c r="S936" s="343"/>
      <c r="T936" s="343"/>
      <c r="U936" s="343"/>
      <c r="V936" s="343"/>
      <c r="W936" s="343"/>
      <c r="X936" s="343"/>
      <c r="Y936" s="344">
        <v>0.3</v>
      </c>
      <c r="Z936" s="345"/>
      <c r="AA936" s="345"/>
      <c r="AB936" s="346"/>
      <c r="AC936" s="356" t="s">
        <v>196</v>
      </c>
      <c r="AD936" s="364"/>
      <c r="AE936" s="364"/>
      <c r="AF936" s="364"/>
      <c r="AG936" s="364"/>
      <c r="AH936" s="365" t="s">
        <v>692</v>
      </c>
      <c r="AI936" s="366"/>
      <c r="AJ936" s="366"/>
      <c r="AK936" s="366"/>
      <c r="AL936" s="350" t="s">
        <v>686</v>
      </c>
      <c r="AM936" s="351"/>
      <c r="AN936" s="351"/>
      <c r="AO936" s="352"/>
      <c r="AP936" s="353" t="s">
        <v>674</v>
      </c>
      <c r="AQ936" s="353"/>
      <c r="AR936" s="353"/>
      <c r="AS936" s="353"/>
      <c r="AT936" s="353"/>
      <c r="AU936" s="353"/>
      <c r="AV936" s="353"/>
      <c r="AW936" s="353"/>
      <c r="AX936" s="353"/>
    </row>
    <row r="937" spans="1:50" ht="36" customHeight="1" x14ac:dyDescent="0.15">
      <c r="A937" s="372">
        <v>2</v>
      </c>
      <c r="B937" s="372">
        <v>1</v>
      </c>
      <c r="C937" s="354" t="s">
        <v>677</v>
      </c>
      <c r="D937" s="340"/>
      <c r="E937" s="340"/>
      <c r="F937" s="340"/>
      <c r="G937" s="340"/>
      <c r="H937" s="340"/>
      <c r="I937" s="340"/>
      <c r="J937" s="341" t="s">
        <v>686</v>
      </c>
      <c r="K937" s="342"/>
      <c r="L937" s="342"/>
      <c r="M937" s="342"/>
      <c r="N937" s="342"/>
      <c r="O937" s="342"/>
      <c r="P937" s="355" t="s">
        <v>688</v>
      </c>
      <c r="Q937" s="343"/>
      <c r="R937" s="343"/>
      <c r="S937" s="343"/>
      <c r="T937" s="343"/>
      <c r="U937" s="343"/>
      <c r="V937" s="343"/>
      <c r="W937" s="343"/>
      <c r="X937" s="343"/>
      <c r="Y937" s="344">
        <v>0.2</v>
      </c>
      <c r="Z937" s="345"/>
      <c r="AA937" s="345"/>
      <c r="AB937" s="346"/>
      <c r="AC937" s="356" t="s">
        <v>196</v>
      </c>
      <c r="AD937" s="356"/>
      <c r="AE937" s="356"/>
      <c r="AF937" s="356"/>
      <c r="AG937" s="356"/>
      <c r="AH937" s="365" t="s">
        <v>692</v>
      </c>
      <c r="AI937" s="366"/>
      <c r="AJ937" s="366"/>
      <c r="AK937" s="366"/>
      <c r="AL937" s="350" t="s">
        <v>692</v>
      </c>
      <c r="AM937" s="351"/>
      <c r="AN937" s="351"/>
      <c r="AO937" s="352"/>
      <c r="AP937" s="353" t="s">
        <v>694</v>
      </c>
      <c r="AQ937" s="353"/>
      <c r="AR937" s="353"/>
      <c r="AS937" s="353"/>
      <c r="AT937" s="353"/>
      <c r="AU937" s="353"/>
      <c r="AV937" s="353"/>
      <c r="AW937" s="353"/>
      <c r="AX937" s="353"/>
    </row>
    <row r="938" spans="1:50" ht="36" customHeight="1" x14ac:dyDescent="0.15">
      <c r="A938" s="372">
        <v>3</v>
      </c>
      <c r="B938" s="372">
        <v>1</v>
      </c>
      <c r="C938" s="354" t="s">
        <v>678</v>
      </c>
      <c r="D938" s="340"/>
      <c r="E938" s="340"/>
      <c r="F938" s="340"/>
      <c r="G938" s="340"/>
      <c r="H938" s="340"/>
      <c r="I938" s="340"/>
      <c r="J938" s="341" t="s">
        <v>686</v>
      </c>
      <c r="K938" s="342"/>
      <c r="L938" s="342"/>
      <c r="M938" s="342"/>
      <c r="N938" s="342"/>
      <c r="O938" s="342"/>
      <c r="P938" s="355" t="s">
        <v>689</v>
      </c>
      <c r="Q938" s="343"/>
      <c r="R938" s="343"/>
      <c r="S938" s="343"/>
      <c r="T938" s="343"/>
      <c r="U938" s="343"/>
      <c r="V938" s="343"/>
      <c r="W938" s="343"/>
      <c r="X938" s="343"/>
      <c r="Y938" s="344">
        <v>0.1</v>
      </c>
      <c r="Z938" s="345"/>
      <c r="AA938" s="345"/>
      <c r="AB938" s="346"/>
      <c r="AC938" s="356" t="s">
        <v>196</v>
      </c>
      <c r="AD938" s="356"/>
      <c r="AE938" s="356"/>
      <c r="AF938" s="356"/>
      <c r="AG938" s="356"/>
      <c r="AH938" s="348" t="s">
        <v>692</v>
      </c>
      <c r="AI938" s="349"/>
      <c r="AJ938" s="349"/>
      <c r="AK938" s="349"/>
      <c r="AL938" s="350" t="s">
        <v>674</v>
      </c>
      <c r="AM938" s="351"/>
      <c r="AN938" s="351"/>
      <c r="AO938" s="352"/>
      <c r="AP938" s="353" t="s">
        <v>674</v>
      </c>
      <c r="AQ938" s="353"/>
      <c r="AR938" s="353"/>
      <c r="AS938" s="353"/>
      <c r="AT938" s="353"/>
      <c r="AU938" s="353"/>
      <c r="AV938" s="353"/>
      <c r="AW938" s="353"/>
      <c r="AX938" s="353"/>
    </row>
    <row r="939" spans="1:50" ht="36" customHeight="1" x14ac:dyDescent="0.15">
      <c r="A939" s="372">
        <v>4</v>
      </c>
      <c r="B939" s="372">
        <v>1</v>
      </c>
      <c r="C939" s="354" t="s">
        <v>679</v>
      </c>
      <c r="D939" s="340"/>
      <c r="E939" s="340"/>
      <c r="F939" s="340"/>
      <c r="G939" s="340"/>
      <c r="H939" s="340"/>
      <c r="I939" s="340"/>
      <c r="J939" s="341" t="s">
        <v>686</v>
      </c>
      <c r="K939" s="342"/>
      <c r="L939" s="342"/>
      <c r="M939" s="342"/>
      <c r="N939" s="342"/>
      <c r="O939" s="342"/>
      <c r="P939" s="355" t="s">
        <v>690</v>
      </c>
      <c r="Q939" s="343"/>
      <c r="R939" s="343"/>
      <c r="S939" s="343"/>
      <c r="T939" s="343"/>
      <c r="U939" s="343"/>
      <c r="V939" s="343"/>
      <c r="W939" s="343"/>
      <c r="X939" s="343"/>
      <c r="Y939" s="344">
        <v>0.1</v>
      </c>
      <c r="Z939" s="345"/>
      <c r="AA939" s="345"/>
      <c r="AB939" s="346"/>
      <c r="AC939" s="356" t="s">
        <v>196</v>
      </c>
      <c r="AD939" s="356"/>
      <c r="AE939" s="356"/>
      <c r="AF939" s="356"/>
      <c r="AG939" s="356"/>
      <c r="AH939" s="348" t="s">
        <v>692</v>
      </c>
      <c r="AI939" s="349"/>
      <c r="AJ939" s="349"/>
      <c r="AK939" s="349"/>
      <c r="AL939" s="350" t="s">
        <v>686</v>
      </c>
      <c r="AM939" s="351"/>
      <c r="AN939" s="351"/>
      <c r="AO939" s="352"/>
      <c r="AP939" s="353" t="s">
        <v>674</v>
      </c>
      <c r="AQ939" s="353"/>
      <c r="AR939" s="353"/>
      <c r="AS939" s="353"/>
      <c r="AT939" s="353"/>
      <c r="AU939" s="353"/>
      <c r="AV939" s="353"/>
      <c r="AW939" s="353"/>
      <c r="AX939" s="353"/>
    </row>
    <row r="940" spans="1:50" ht="36" customHeight="1" x14ac:dyDescent="0.15">
      <c r="A940" s="372">
        <v>5</v>
      </c>
      <c r="B940" s="372">
        <v>1</v>
      </c>
      <c r="C940" s="354" t="s">
        <v>680</v>
      </c>
      <c r="D940" s="340"/>
      <c r="E940" s="340"/>
      <c r="F940" s="340"/>
      <c r="G940" s="340"/>
      <c r="H940" s="340"/>
      <c r="I940" s="340"/>
      <c r="J940" s="341" t="s">
        <v>686</v>
      </c>
      <c r="K940" s="342"/>
      <c r="L940" s="342"/>
      <c r="M940" s="342"/>
      <c r="N940" s="342"/>
      <c r="O940" s="342"/>
      <c r="P940" s="355" t="s">
        <v>690</v>
      </c>
      <c r="Q940" s="343"/>
      <c r="R940" s="343"/>
      <c r="S940" s="343"/>
      <c r="T940" s="343"/>
      <c r="U940" s="343"/>
      <c r="V940" s="343"/>
      <c r="W940" s="343"/>
      <c r="X940" s="343"/>
      <c r="Y940" s="344">
        <v>0.1</v>
      </c>
      <c r="Z940" s="345"/>
      <c r="AA940" s="345"/>
      <c r="AB940" s="346"/>
      <c r="AC940" s="347" t="s">
        <v>196</v>
      </c>
      <c r="AD940" s="347"/>
      <c r="AE940" s="347"/>
      <c r="AF940" s="347"/>
      <c r="AG940" s="347"/>
      <c r="AH940" s="348" t="s">
        <v>692</v>
      </c>
      <c r="AI940" s="349"/>
      <c r="AJ940" s="349"/>
      <c r="AK940" s="349"/>
      <c r="AL940" s="350" t="s">
        <v>674</v>
      </c>
      <c r="AM940" s="351"/>
      <c r="AN940" s="351"/>
      <c r="AO940" s="352"/>
      <c r="AP940" s="353" t="s">
        <v>674</v>
      </c>
      <c r="AQ940" s="353"/>
      <c r="AR940" s="353"/>
      <c r="AS940" s="353"/>
      <c r="AT940" s="353"/>
      <c r="AU940" s="353"/>
      <c r="AV940" s="353"/>
      <c r="AW940" s="353"/>
      <c r="AX940" s="353"/>
    </row>
    <row r="941" spans="1:50" ht="36" customHeight="1" x14ac:dyDescent="0.15">
      <c r="A941" s="372">
        <v>6</v>
      </c>
      <c r="B941" s="372">
        <v>1</v>
      </c>
      <c r="C941" s="354" t="s">
        <v>681</v>
      </c>
      <c r="D941" s="340"/>
      <c r="E941" s="340"/>
      <c r="F941" s="340"/>
      <c r="G941" s="340"/>
      <c r="H941" s="340"/>
      <c r="I941" s="340"/>
      <c r="J941" s="341" t="s">
        <v>686</v>
      </c>
      <c r="K941" s="342"/>
      <c r="L941" s="342"/>
      <c r="M941" s="342"/>
      <c r="N941" s="342"/>
      <c r="O941" s="342"/>
      <c r="P941" s="355" t="s">
        <v>690</v>
      </c>
      <c r="Q941" s="343"/>
      <c r="R941" s="343"/>
      <c r="S941" s="343"/>
      <c r="T941" s="343"/>
      <c r="U941" s="343"/>
      <c r="V941" s="343"/>
      <c r="W941" s="343"/>
      <c r="X941" s="343"/>
      <c r="Y941" s="344">
        <v>0.1</v>
      </c>
      <c r="Z941" s="345"/>
      <c r="AA941" s="345"/>
      <c r="AB941" s="346"/>
      <c r="AC941" s="347" t="s">
        <v>196</v>
      </c>
      <c r="AD941" s="347"/>
      <c r="AE941" s="347"/>
      <c r="AF941" s="347"/>
      <c r="AG941" s="347"/>
      <c r="AH941" s="348" t="s">
        <v>686</v>
      </c>
      <c r="AI941" s="349"/>
      <c r="AJ941" s="349"/>
      <c r="AK941" s="349"/>
      <c r="AL941" s="350" t="s">
        <v>693</v>
      </c>
      <c r="AM941" s="351"/>
      <c r="AN941" s="351"/>
      <c r="AO941" s="352"/>
      <c r="AP941" s="353" t="s">
        <v>694</v>
      </c>
      <c r="AQ941" s="353"/>
      <c r="AR941" s="353"/>
      <c r="AS941" s="353"/>
      <c r="AT941" s="353"/>
      <c r="AU941" s="353"/>
      <c r="AV941" s="353"/>
      <c r="AW941" s="353"/>
      <c r="AX941" s="353"/>
    </row>
    <row r="942" spans="1:50" ht="36" customHeight="1" x14ac:dyDescent="0.15">
      <c r="A942" s="372">
        <v>7</v>
      </c>
      <c r="B942" s="372">
        <v>1</v>
      </c>
      <c r="C942" s="354" t="s">
        <v>682</v>
      </c>
      <c r="D942" s="340"/>
      <c r="E942" s="340"/>
      <c r="F942" s="340"/>
      <c r="G942" s="340"/>
      <c r="H942" s="340"/>
      <c r="I942" s="340"/>
      <c r="J942" s="341" t="s">
        <v>686</v>
      </c>
      <c r="K942" s="342"/>
      <c r="L942" s="342"/>
      <c r="M942" s="342"/>
      <c r="N942" s="342"/>
      <c r="O942" s="342"/>
      <c r="P942" s="355" t="s">
        <v>690</v>
      </c>
      <c r="Q942" s="343"/>
      <c r="R942" s="343"/>
      <c r="S942" s="343"/>
      <c r="T942" s="343"/>
      <c r="U942" s="343"/>
      <c r="V942" s="343"/>
      <c r="W942" s="343"/>
      <c r="X942" s="343"/>
      <c r="Y942" s="344">
        <v>0.1</v>
      </c>
      <c r="Z942" s="345"/>
      <c r="AA942" s="345"/>
      <c r="AB942" s="346"/>
      <c r="AC942" s="347" t="s">
        <v>196</v>
      </c>
      <c r="AD942" s="347"/>
      <c r="AE942" s="347"/>
      <c r="AF942" s="347"/>
      <c r="AG942" s="347"/>
      <c r="AH942" s="348" t="s">
        <v>692</v>
      </c>
      <c r="AI942" s="349"/>
      <c r="AJ942" s="349"/>
      <c r="AK942" s="349"/>
      <c r="AL942" s="350" t="s">
        <v>674</v>
      </c>
      <c r="AM942" s="351"/>
      <c r="AN942" s="351"/>
      <c r="AO942" s="352"/>
      <c r="AP942" s="353" t="s">
        <v>655</v>
      </c>
      <c r="AQ942" s="353"/>
      <c r="AR942" s="353"/>
      <c r="AS942" s="353"/>
      <c r="AT942" s="353"/>
      <c r="AU942" s="353"/>
      <c r="AV942" s="353"/>
      <c r="AW942" s="353"/>
      <c r="AX942" s="353"/>
    </row>
    <row r="943" spans="1:50" ht="36" customHeight="1" x14ac:dyDescent="0.15">
      <c r="A943" s="372">
        <v>8</v>
      </c>
      <c r="B943" s="372">
        <v>1</v>
      </c>
      <c r="C943" s="354" t="s">
        <v>683</v>
      </c>
      <c r="D943" s="340"/>
      <c r="E943" s="340"/>
      <c r="F943" s="340"/>
      <c r="G943" s="340"/>
      <c r="H943" s="340"/>
      <c r="I943" s="340"/>
      <c r="J943" s="341" t="s">
        <v>674</v>
      </c>
      <c r="K943" s="342"/>
      <c r="L943" s="342"/>
      <c r="M943" s="342"/>
      <c r="N943" s="342"/>
      <c r="O943" s="342"/>
      <c r="P943" s="355" t="s">
        <v>690</v>
      </c>
      <c r="Q943" s="343"/>
      <c r="R943" s="343"/>
      <c r="S943" s="343"/>
      <c r="T943" s="343"/>
      <c r="U943" s="343"/>
      <c r="V943" s="343"/>
      <c r="W943" s="343"/>
      <c r="X943" s="343"/>
      <c r="Y943" s="344">
        <v>0.1</v>
      </c>
      <c r="Z943" s="345"/>
      <c r="AA943" s="345"/>
      <c r="AB943" s="346"/>
      <c r="AC943" s="347" t="s">
        <v>196</v>
      </c>
      <c r="AD943" s="347"/>
      <c r="AE943" s="347"/>
      <c r="AF943" s="347"/>
      <c r="AG943" s="347"/>
      <c r="AH943" s="348" t="s">
        <v>692</v>
      </c>
      <c r="AI943" s="349"/>
      <c r="AJ943" s="349"/>
      <c r="AK943" s="349"/>
      <c r="AL943" s="350" t="s">
        <v>674</v>
      </c>
      <c r="AM943" s="351"/>
      <c r="AN943" s="351"/>
      <c r="AO943" s="352"/>
      <c r="AP943" s="353" t="s">
        <v>674</v>
      </c>
      <c r="AQ943" s="353"/>
      <c r="AR943" s="353"/>
      <c r="AS943" s="353"/>
      <c r="AT943" s="353"/>
      <c r="AU943" s="353"/>
      <c r="AV943" s="353"/>
      <c r="AW943" s="353"/>
      <c r="AX943" s="353"/>
    </row>
    <row r="944" spans="1:50" ht="36" customHeight="1" x14ac:dyDescent="0.15">
      <c r="A944" s="372">
        <v>9</v>
      </c>
      <c r="B944" s="372">
        <v>1</v>
      </c>
      <c r="C944" s="354" t="s">
        <v>684</v>
      </c>
      <c r="D944" s="340"/>
      <c r="E944" s="340"/>
      <c r="F944" s="340"/>
      <c r="G944" s="340"/>
      <c r="H944" s="340"/>
      <c r="I944" s="340"/>
      <c r="J944" s="341" t="s">
        <v>675</v>
      </c>
      <c r="K944" s="342"/>
      <c r="L944" s="342"/>
      <c r="M944" s="342"/>
      <c r="N944" s="342"/>
      <c r="O944" s="342"/>
      <c r="P944" s="355" t="s">
        <v>690</v>
      </c>
      <c r="Q944" s="343"/>
      <c r="R944" s="343"/>
      <c r="S944" s="343"/>
      <c r="T944" s="343"/>
      <c r="U944" s="343"/>
      <c r="V944" s="343"/>
      <c r="W944" s="343"/>
      <c r="X944" s="343"/>
      <c r="Y944" s="344">
        <v>0.1</v>
      </c>
      <c r="Z944" s="345"/>
      <c r="AA944" s="345"/>
      <c r="AB944" s="346"/>
      <c r="AC944" s="347" t="s">
        <v>196</v>
      </c>
      <c r="AD944" s="347"/>
      <c r="AE944" s="347"/>
      <c r="AF944" s="347"/>
      <c r="AG944" s="347"/>
      <c r="AH944" s="348" t="s">
        <v>692</v>
      </c>
      <c r="AI944" s="349"/>
      <c r="AJ944" s="349"/>
      <c r="AK944" s="349"/>
      <c r="AL944" s="350" t="s">
        <v>674</v>
      </c>
      <c r="AM944" s="351"/>
      <c r="AN944" s="351"/>
      <c r="AO944" s="352"/>
      <c r="AP944" s="353" t="s">
        <v>674</v>
      </c>
      <c r="AQ944" s="353"/>
      <c r="AR944" s="353"/>
      <c r="AS944" s="353"/>
      <c r="AT944" s="353"/>
      <c r="AU944" s="353"/>
      <c r="AV944" s="353"/>
      <c r="AW944" s="353"/>
      <c r="AX944" s="353"/>
    </row>
    <row r="945" spans="1:50" ht="36" customHeight="1" x14ac:dyDescent="0.15">
      <c r="A945" s="372">
        <v>10</v>
      </c>
      <c r="B945" s="372">
        <v>1</v>
      </c>
      <c r="C945" s="354" t="s">
        <v>685</v>
      </c>
      <c r="D945" s="340"/>
      <c r="E945" s="340"/>
      <c r="F945" s="340"/>
      <c r="G945" s="340"/>
      <c r="H945" s="340"/>
      <c r="I945" s="340"/>
      <c r="J945" s="341" t="s">
        <v>687</v>
      </c>
      <c r="K945" s="342"/>
      <c r="L945" s="342"/>
      <c r="M945" s="342"/>
      <c r="N945" s="342"/>
      <c r="O945" s="342"/>
      <c r="P945" s="355" t="s">
        <v>691</v>
      </c>
      <c r="Q945" s="343"/>
      <c r="R945" s="343"/>
      <c r="S945" s="343"/>
      <c r="T945" s="343"/>
      <c r="U945" s="343"/>
      <c r="V945" s="343"/>
      <c r="W945" s="343"/>
      <c r="X945" s="343"/>
      <c r="Y945" s="344">
        <v>0.1</v>
      </c>
      <c r="Z945" s="345"/>
      <c r="AA945" s="345"/>
      <c r="AB945" s="346"/>
      <c r="AC945" s="347" t="s">
        <v>196</v>
      </c>
      <c r="AD945" s="347"/>
      <c r="AE945" s="347"/>
      <c r="AF945" s="347"/>
      <c r="AG945" s="347"/>
      <c r="AH945" s="348" t="s">
        <v>692</v>
      </c>
      <c r="AI945" s="349"/>
      <c r="AJ945" s="349"/>
      <c r="AK945" s="349"/>
      <c r="AL945" s="350" t="s">
        <v>674</v>
      </c>
      <c r="AM945" s="351"/>
      <c r="AN945" s="351"/>
      <c r="AO945" s="352"/>
      <c r="AP945" s="353" t="s">
        <v>674</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426</v>
      </c>
      <c r="K968" s="358"/>
      <c r="L968" s="358"/>
      <c r="M968" s="358"/>
      <c r="N968" s="358"/>
      <c r="O968" s="358"/>
      <c r="P968" s="359" t="s">
        <v>375</v>
      </c>
      <c r="Q968" s="359"/>
      <c r="R968" s="359"/>
      <c r="S968" s="359"/>
      <c r="T968" s="359"/>
      <c r="U968" s="359"/>
      <c r="V968" s="359"/>
      <c r="W968" s="359"/>
      <c r="X968" s="359"/>
      <c r="Y968" s="360" t="s">
        <v>423</v>
      </c>
      <c r="Z968" s="361"/>
      <c r="AA968" s="361"/>
      <c r="AB968" s="361"/>
      <c r="AC968" s="142" t="s">
        <v>469</v>
      </c>
      <c r="AD968" s="142"/>
      <c r="AE968" s="142"/>
      <c r="AF968" s="142"/>
      <c r="AG968" s="142"/>
      <c r="AH968" s="360" t="s">
        <v>502</v>
      </c>
      <c r="AI968" s="357"/>
      <c r="AJ968" s="357"/>
      <c r="AK968" s="357"/>
      <c r="AL968" s="357" t="s">
        <v>21</v>
      </c>
      <c r="AM968" s="357"/>
      <c r="AN968" s="357"/>
      <c r="AO968" s="362"/>
      <c r="AP968" s="363" t="s">
        <v>427</v>
      </c>
      <c r="AQ968" s="363"/>
      <c r="AR968" s="363"/>
      <c r="AS968" s="363"/>
      <c r="AT968" s="363"/>
      <c r="AU968" s="363"/>
      <c r="AV968" s="363"/>
      <c r="AW968" s="363"/>
      <c r="AX968" s="363"/>
    </row>
    <row r="969" spans="1:50" ht="36" customHeight="1" x14ac:dyDescent="0.15">
      <c r="A969" s="372">
        <v>1</v>
      </c>
      <c r="B969" s="372">
        <v>1</v>
      </c>
      <c r="C969" s="354" t="s">
        <v>676</v>
      </c>
      <c r="D969" s="340"/>
      <c r="E969" s="340"/>
      <c r="F969" s="340"/>
      <c r="G969" s="340"/>
      <c r="H969" s="340"/>
      <c r="I969" s="340"/>
      <c r="J969" s="341" t="s">
        <v>666</v>
      </c>
      <c r="K969" s="342"/>
      <c r="L969" s="342"/>
      <c r="M969" s="342"/>
      <c r="N969" s="342"/>
      <c r="O969" s="342"/>
      <c r="P969" s="355" t="s">
        <v>653</v>
      </c>
      <c r="Q969" s="343"/>
      <c r="R969" s="343"/>
      <c r="S969" s="343"/>
      <c r="T969" s="343"/>
      <c r="U969" s="343"/>
      <c r="V969" s="343"/>
      <c r="W969" s="343"/>
      <c r="X969" s="343"/>
      <c r="Y969" s="344">
        <v>1.1000000000000001</v>
      </c>
      <c r="Z969" s="345"/>
      <c r="AA969" s="345"/>
      <c r="AB969" s="346"/>
      <c r="AC969" s="356" t="s">
        <v>196</v>
      </c>
      <c r="AD969" s="364"/>
      <c r="AE969" s="364"/>
      <c r="AF969" s="364"/>
      <c r="AG969" s="364"/>
      <c r="AH969" s="365" t="s">
        <v>699</v>
      </c>
      <c r="AI969" s="366"/>
      <c r="AJ969" s="366"/>
      <c r="AK969" s="366"/>
      <c r="AL969" s="350" t="s">
        <v>666</v>
      </c>
      <c r="AM969" s="351"/>
      <c r="AN969" s="351"/>
      <c r="AO969" s="352"/>
      <c r="AP969" s="353" t="s">
        <v>686</v>
      </c>
      <c r="AQ969" s="353"/>
      <c r="AR969" s="353"/>
      <c r="AS969" s="353"/>
      <c r="AT969" s="353"/>
      <c r="AU969" s="353"/>
      <c r="AV969" s="353"/>
      <c r="AW969" s="353"/>
      <c r="AX969" s="353"/>
    </row>
    <row r="970" spans="1:50" ht="36" customHeight="1" x14ac:dyDescent="0.15">
      <c r="A970" s="372">
        <v>2</v>
      </c>
      <c r="B970" s="372">
        <v>1</v>
      </c>
      <c r="C970" s="354" t="s">
        <v>677</v>
      </c>
      <c r="D970" s="340"/>
      <c r="E970" s="340"/>
      <c r="F970" s="340"/>
      <c r="G970" s="340"/>
      <c r="H970" s="340"/>
      <c r="I970" s="340"/>
      <c r="J970" s="341" t="s">
        <v>666</v>
      </c>
      <c r="K970" s="342"/>
      <c r="L970" s="342"/>
      <c r="M970" s="342"/>
      <c r="N970" s="342"/>
      <c r="O970" s="342"/>
      <c r="P970" s="355" t="s">
        <v>695</v>
      </c>
      <c r="Q970" s="343"/>
      <c r="R970" s="343"/>
      <c r="S970" s="343"/>
      <c r="T970" s="343"/>
      <c r="U970" s="343"/>
      <c r="V970" s="343"/>
      <c r="W970" s="343"/>
      <c r="X970" s="343"/>
      <c r="Y970" s="344">
        <v>0.2</v>
      </c>
      <c r="Z970" s="345"/>
      <c r="AA970" s="345"/>
      <c r="AB970" s="346"/>
      <c r="AC970" s="356" t="s">
        <v>196</v>
      </c>
      <c r="AD970" s="356"/>
      <c r="AE970" s="356"/>
      <c r="AF970" s="356"/>
      <c r="AG970" s="356"/>
      <c r="AH970" s="365" t="s">
        <v>699</v>
      </c>
      <c r="AI970" s="366"/>
      <c r="AJ970" s="366"/>
      <c r="AK970" s="366"/>
      <c r="AL970" s="350" t="s">
        <v>698</v>
      </c>
      <c r="AM970" s="351"/>
      <c r="AN970" s="351"/>
      <c r="AO970" s="352"/>
      <c r="AP970" s="353" t="s">
        <v>686</v>
      </c>
      <c r="AQ970" s="353"/>
      <c r="AR970" s="353"/>
      <c r="AS970" s="353"/>
      <c r="AT970" s="353"/>
      <c r="AU970" s="353"/>
      <c r="AV970" s="353"/>
      <c r="AW970" s="353"/>
      <c r="AX970" s="353"/>
    </row>
    <row r="971" spans="1:50" ht="36" customHeight="1" x14ac:dyDescent="0.15">
      <c r="A971" s="372">
        <v>3</v>
      </c>
      <c r="B971" s="372">
        <v>1</v>
      </c>
      <c r="C971" s="354" t="s">
        <v>678</v>
      </c>
      <c r="D971" s="340"/>
      <c r="E971" s="340"/>
      <c r="F971" s="340"/>
      <c r="G971" s="340"/>
      <c r="H971" s="340"/>
      <c r="I971" s="340"/>
      <c r="J971" s="341" t="s">
        <v>686</v>
      </c>
      <c r="K971" s="342"/>
      <c r="L971" s="342"/>
      <c r="M971" s="342"/>
      <c r="N971" s="342"/>
      <c r="O971" s="342"/>
      <c r="P971" s="355" t="s">
        <v>695</v>
      </c>
      <c r="Q971" s="343"/>
      <c r="R971" s="343"/>
      <c r="S971" s="343"/>
      <c r="T971" s="343"/>
      <c r="U971" s="343"/>
      <c r="V971" s="343"/>
      <c r="W971" s="343"/>
      <c r="X971" s="343"/>
      <c r="Y971" s="344">
        <v>0.2</v>
      </c>
      <c r="Z971" s="345"/>
      <c r="AA971" s="345"/>
      <c r="AB971" s="346"/>
      <c r="AC971" s="356" t="s">
        <v>196</v>
      </c>
      <c r="AD971" s="356"/>
      <c r="AE971" s="356"/>
      <c r="AF971" s="356"/>
      <c r="AG971" s="356"/>
      <c r="AH971" s="348" t="s">
        <v>655</v>
      </c>
      <c r="AI971" s="349"/>
      <c r="AJ971" s="349"/>
      <c r="AK971" s="349"/>
      <c r="AL971" s="350" t="s">
        <v>698</v>
      </c>
      <c r="AM971" s="351"/>
      <c r="AN971" s="351"/>
      <c r="AO971" s="352"/>
      <c r="AP971" s="353" t="s">
        <v>686</v>
      </c>
      <c r="AQ971" s="353"/>
      <c r="AR971" s="353"/>
      <c r="AS971" s="353"/>
      <c r="AT971" s="353"/>
      <c r="AU971" s="353"/>
      <c r="AV971" s="353"/>
      <c r="AW971" s="353"/>
      <c r="AX971" s="353"/>
    </row>
    <row r="972" spans="1:50" ht="36" customHeight="1" x14ac:dyDescent="0.15">
      <c r="A972" s="372">
        <v>4</v>
      </c>
      <c r="B972" s="372">
        <v>1</v>
      </c>
      <c r="C972" s="354" t="s">
        <v>679</v>
      </c>
      <c r="D972" s="340"/>
      <c r="E972" s="340"/>
      <c r="F972" s="340"/>
      <c r="G972" s="340"/>
      <c r="H972" s="340"/>
      <c r="I972" s="340"/>
      <c r="J972" s="341" t="s">
        <v>666</v>
      </c>
      <c r="K972" s="342"/>
      <c r="L972" s="342"/>
      <c r="M972" s="342"/>
      <c r="N972" s="342"/>
      <c r="O972" s="342"/>
      <c r="P972" s="355" t="s">
        <v>696</v>
      </c>
      <c r="Q972" s="343"/>
      <c r="R972" s="343"/>
      <c r="S972" s="343"/>
      <c r="T972" s="343"/>
      <c r="U972" s="343"/>
      <c r="V972" s="343"/>
      <c r="W972" s="343"/>
      <c r="X972" s="343"/>
      <c r="Y972" s="344">
        <v>0.1</v>
      </c>
      <c r="Z972" s="345"/>
      <c r="AA972" s="345"/>
      <c r="AB972" s="346"/>
      <c r="AC972" s="356" t="s">
        <v>196</v>
      </c>
      <c r="AD972" s="356"/>
      <c r="AE972" s="356"/>
      <c r="AF972" s="356"/>
      <c r="AG972" s="356"/>
      <c r="AH972" s="348" t="s">
        <v>699</v>
      </c>
      <c r="AI972" s="349"/>
      <c r="AJ972" s="349"/>
      <c r="AK972" s="349"/>
      <c r="AL972" s="350" t="s">
        <v>655</v>
      </c>
      <c r="AM972" s="351"/>
      <c r="AN972" s="351"/>
      <c r="AO972" s="352"/>
      <c r="AP972" s="353" t="s">
        <v>686</v>
      </c>
      <c r="AQ972" s="353"/>
      <c r="AR972" s="353"/>
      <c r="AS972" s="353"/>
      <c r="AT972" s="353"/>
      <c r="AU972" s="353"/>
      <c r="AV972" s="353"/>
      <c r="AW972" s="353"/>
      <c r="AX972" s="353"/>
    </row>
    <row r="973" spans="1:50" ht="36" customHeight="1" x14ac:dyDescent="0.15">
      <c r="A973" s="372">
        <v>5</v>
      </c>
      <c r="B973" s="372">
        <v>1</v>
      </c>
      <c r="C973" s="354" t="s">
        <v>680</v>
      </c>
      <c r="D973" s="340"/>
      <c r="E973" s="340"/>
      <c r="F973" s="340"/>
      <c r="G973" s="340"/>
      <c r="H973" s="340"/>
      <c r="I973" s="340"/>
      <c r="J973" s="341" t="s">
        <v>697</v>
      </c>
      <c r="K973" s="342"/>
      <c r="L973" s="342"/>
      <c r="M973" s="342"/>
      <c r="N973" s="342"/>
      <c r="O973" s="342"/>
      <c r="P973" s="355" t="s">
        <v>695</v>
      </c>
      <c r="Q973" s="343"/>
      <c r="R973" s="343"/>
      <c r="S973" s="343"/>
      <c r="T973" s="343"/>
      <c r="U973" s="343"/>
      <c r="V973" s="343"/>
      <c r="W973" s="343"/>
      <c r="X973" s="343"/>
      <c r="Y973" s="344">
        <v>0.1</v>
      </c>
      <c r="Z973" s="345"/>
      <c r="AA973" s="345"/>
      <c r="AB973" s="346"/>
      <c r="AC973" s="347" t="s">
        <v>196</v>
      </c>
      <c r="AD973" s="347"/>
      <c r="AE973" s="347"/>
      <c r="AF973" s="347"/>
      <c r="AG973" s="347"/>
      <c r="AH973" s="348" t="s">
        <v>669</v>
      </c>
      <c r="AI973" s="349"/>
      <c r="AJ973" s="349"/>
      <c r="AK973" s="349"/>
      <c r="AL973" s="350" t="s">
        <v>698</v>
      </c>
      <c r="AM973" s="351"/>
      <c r="AN973" s="351"/>
      <c r="AO973" s="352"/>
      <c r="AP973" s="353" t="s">
        <v>686</v>
      </c>
      <c r="AQ973" s="353"/>
      <c r="AR973" s="353"/>
      <c r="AS973" s="353"/>
      <c r="AT973" s="353"/>
      <c r="AU973" s="353"/>
      <c r="AV973" s="353"/>
      <c r="AW973" s="353"/>
      <c r="AX973" s="353"/>
    </row>
    <row r="974" spans="1:50" ht="36" customHeight="1" x14ac:dyDescent="0.15">
      <c r="A974" s="372">
        <v>6</v>
      </c>
      <c r="B974" s="372">
        <v>1</v>
      </c>
      <c r="C974" s="354" t="s">
        <v>681</v>
      </c>
      <c r="D974" s="340"/>
      <c r="E974" s="340"/>
      <c r="F974" s="340"/>
      <c r="G974" s="340"/>
      <c r="H974" s="340"/>
      <c r="I974" s="340"/>
      <c r="J974" s="341" t="s">
        <v>686</v>
      </c>
      <c r="K974" s="342"/>
      <c r="L974" s="342"/>
      <c r="M974" s="342"/>
      <c r="N974" s="342"/>
      <c r="O974" s="342"/>
      <c r="P974" s="355" t="s">
        <v>695</v>
      </c>
      <c r="Q974" s="343"/>
      <c r="R974" s="343"/>
      <c r="S974" s="343"/>
      <c r="T974" s="343"/>
      <c r="U974" s="343"/>
      <c r="V974" s="343"/>
      <c r="W974" s="343"/>
      <c r="X974" s="343"/>
      <c r="Y974" s="344">
        <v>0.1</v>
      </c>
      <c r="Z974" s="345"/>
      <c r="AA974" s="345"/>
      <c r="AB974" s="346"/>
      <c r="AC974" s="347" t="s">
        <v>196</v>
      </c>
      <c r="AD974" s="347"/>
      <c r="AE974" s="347"/>
      <c r="AF974" s="347"/>
      <c r="AG974" s="347"/>
      <c r="AH974" s="348" t="s">
        <v>656</v>
      </c>
      <c r="AI974" s="349"/>
      <c r="AJ974" s="349"/>
      <c r="AK974" s="349"/>
      <c r="AL974" s="350" t="s">
        <v>692</v>
      </c>
      <c r="AM974" s="351"/>
      <c r="AN974" s="351"/>
      <c r="AO974" s="352"/>
      <c r="AP974" s="353" t="s">
        <v>686</v>
      </c>
      <c r="AQ974" s="353"/>
      <c r="AR974" s="353"/>
      <c r="AS974" s="353"/>
      <c r="AT974" s="353"/>
      <c r="AU974" s="353"/>
      <c r="AV974" s="353"/>
      <c r="AW974" s="353"/>
      <c r="AX974" s="353"/>
    </row>
    <row r="975" spans="1:50" ht="36" customHeight="1" x14ac:dyDescent="0.15">
      <c r="A975" s="372">
        <v>7</v>
      </c>
      <c r="B975" s="372">
        <v>1</v>
      </c>
      <c r="C975" s="354" t="s">
        <v>682</v>
      </c>
      <c r="D975" s="340"/>
      <c r="E975" s="340"/>
      <c r="F975" s="340"/>
      <c r="G975" s="340"/>
      <c r="H975" s="340"/>
      <c r="I975" s="340"/>
      <c r="J975" s="341" t="s">
        <v>698</v>
      </c>
      <c r="K975" s="342"/>
      <c r="L975" s="342"/>
      <c r="M975" s="342"/>
      <c r="N975" s="342"/>
      <c r="O975" s="342"/>
      <c r="P975" s="355" t="s">
        <v>695</v>
      </c>
      <c r="Q975" s="343"/>
      <c r="R975" s="343"/>
      <c r="S975" s="343"/>
      <c r="T975" s="343"/>
      <c r="U975" s="343"/>
      <c r="V975" s="343"/>
      <c r="W975" s="343"/>
      <c r="X975" s="343"/>
      <c r="Y975" s="344">
        <v>0.1</v>
      </c>
      <c r="Z975" s="345"/>
      <c r="AA975" s="345"/>
      <c r="AB975" s="346"/>
      <c r="AC975" s="347" t="s">
        <v>196</v>
      </c>
      <c r="AD975" s="347"/>
      <c r="AE975" s="347"/>
      <c r="AF975" s="347"/>
      <c r="AG975" s="347"/>
      <c r="AH975" s="348" t="s">
        <v>698</v>
      </c>
      <c r="AI975" s="349"/>
      <c r="AJ975" s="349"/>
      <c r="AK975" s="349"/>
      <c r="AL975" s="350" t="s">
        <v>656</v>
      </c>
      <c r="AM975" s="351"/>
      <c r="AN975" s="351"/>
      <c r="AO975" s="352"/>
      <c r="AP975" s="353" t="s">
        <v>686</v>
      </c>
      <c r="AQ975" s="353"/>
      <c r="AR975" s="353"/>
      <c r="AS975" s="353"/>
      <c r="AT975" s="353"/>
      <c r="AU975" s="353"/>
      <c r="AV975" s="353"/>
      <c r="AW975" s="353"/>
      <c r="AX975" s="353"/>
    </row>
    <row r="976" spans="1:50" ht="36" customHeight="1" x14ac:dyDescent="0.15">
      <c r="A976" s="372">
        <v>8</v>
      </c>
      <c r="B976" s="372">
        <v>1</v>
      </c>
      <c r="C976" s="354" t="s">
        <v>683</v>
      </c>
      <c r="D976" s="340"/>
      <c r="E976" s="340"/>
      <c r="F976" s="340"/>
      <c r="G976" s="340"/>
      <c r="H976" s="340"/>
      <c r="I976" s="340"/>
      <c r="J976" s="341" t="s">
        <v>698</v>
      </c>
      <c r="K976" s="342"/>
      <c r="L976" s="342"/>
      <c r="M976" s="342"/>
      <c r="N976" s="342"/>
      <c r="O976" s="342"/>
      <c r="P976" s="355" t="s">
        <v>695</v>
      </c>
      <c r="Q976" s="343"/>
      <c r="R976" s="343"/>
      <c r="S976" s="343"/>
      <c r="T976" s="343"/>
      <c r="U976" s="343"/>
      <c r="V976" s="343"/>
      <c r="W976" s="343"/>
      <c r="X976" s="343"/>
      <c r="Y976" s="344">
        <v>0.1</v>
      </c>
      <c r="Z976" s="345"/>
      <c r="AA976" s="345"/>
      <c r="AB976" s="346"/>
      <c r="AC976" s="347" t="s">
        <v>196</v>
      </c>
      <c r="AD976" s="347"/>
      <c r="AE976" s="347"/>
      <c r="AF976" s="347"/>
      <c r="AG976" s="347"/>
      <c r="AH976" s="348" t="s">
        <v>698</v>
      </c>
      <c r="AI976" s="349"/>
      <c r="AJ976" s="349"/>
      <c r="AK976" s="349"/>
      <c r="AL976" s="350" t="s">
        <v>698</v>
      </c>
      <c r="AM976" s="351"/>
      <c r="AN976" s="351"/>
      <c r="AO976" s="352"/>
      <c r="AP976" s="353" t="s">
        <v>674</v>
      </c>
      <c r="AQ976" s="353"/>
      <c r="AR976" s="353"/>
      <c r="AS976" s="353"/>
      <c r="AT976" s="353"/>
      <c r="AU976" s="353"/>
      <c r="AV976" s="353"/>
      <c r="AW976" s="353"/>
      <c r="AX976" s="353"/>
    </row>
    <row r="977" spans="1:50" ht="36" customHeight="1" x14ac:dyDescent="0.15">
      <c r="A977" s="372">
        <v>9</v>
      </c>
      <c r="B977" s="372">
        <v>1</v>
      </c>
      <c r="C977" s="354" t="s">
        <v>684</v>
      </c>
      <c r="D977" s="340"/>
      <c r="E977" s="340"/>
      <c r="F977" s="340"/>
      <c r="G977" s="340"/>
      <c r="H977" s="340"/>
      <c r="I977" s="340"/>
      <c r="J977" s="341" t="s">
        <v>698</v>
      </c>
      <c r="K977" s="342"/>
      <c r="L977" s="342"/>
      <c r="M977" s="342"/>
      <c r="N977" s="342"/>
      <c r="O977" s="342"/>
      <c r="P977" s="355" t="s">
        <v>695</v>
      </c>
      <c r="Q977" s="343"/>
      <c r="R977" s="343"/>
      <c r="S977" s="343"/>
      <c r="T977" s="343"/>
      <c r="U977" s="343"/>
      <c r="V977" s="343"/>
      <c r="W977" s="343"/>
      <c r="X977" s="343"/>
      <c r="Y977" s="344">
        <v>0</v>
      </c>
      <c r="Z977" s="345"/>
      <c r="AA977" s="345"/>
      <c r="AB977" s="346"/>
      <c r="AC977" s="347" t="s">
        <v>196</v>
      </c>
      <c r="AD977" s="347"/>
      <c r="AE977" s="347"/>
      <c r="AF977" s="347"/>
      <c r="AG977" s="347"/>
      <c r="AH977" s="348" t="s">
        <v>666</v>
      </c>
      <c r="AI977" s="349"/>
      <c r="AJ977" s="349"/>
      <c r="AK977" s="349"/>
      <c r="AL977" s="350" t="s">
        <v>686</v>
      </c>
      <c r="AM977" s="351"/>
      <c r="AN977" s="351"/>
      <c r="AO977" s="352"/>
      <c r="AP977" s="353" t="s">
        <v>656</v>
      </c>
      <c r="AQ977" s="353"/>
      <c r="AR977" s="353"/>
      <c r="AS977" s="353"/>
      <c r="AT977" s="353"/>
      <c r="AU977" s="353"/>
      <c r="AV977" s="353"/>
      <c r="AW977" s="353"/>
      <c r="AX977" s="353"/>
    </row>
    <row r="978" spans="1:50" ht="36" customHeight="1" x14ac:dyDescent="0.15">
      <c r="A978" s="372">
        <v>10</v>
      </c>
      <c r="B978" s="372">
        <v>1</v>
      </c>
      <c r="C978" s="354" t="s">
        <v>685</v>
      </c>
      <c r="D978" s="340"/>
      <c r="E978" s="340"/>
      <c r="F978" s="340"/>
      <c r="G978" s="340"/>
      <c r="H978" s="340"/>
      <c r="I978" s="340"/>
      <c r="J978" s="341" t="s">
        <v>698</v>
      </c>
      <c r="K978" s="342"/>
      <c r="L978" s="342"/>
      <c r="M978" s="342"/>
      <c r="N978" s="342"/>
      <c r="O978" s="342"/>
      <c r="P978" s="355" t="s">
        <v>695</v>
      </c>
      <c r="Q978" s="343"/>
      <c r="R978" s="343"/>
      <c r="S978" s="343"/>
      <c r="T978" s="343"/>
      <c r="U978" s="343"/>
      <c r="V978" s="343"/>
      <c r="W978" s="343"/>
      <c r="X978" s="343"/>
      <c r="Y978" s="344">
        <v>0</v>
      </c>
      <c r="Z978" s="345"/>
      <c r="AA978" s="345"/>
      <c r="AB978" s="346"/>
      <c r="AC978" s="347" t="s">
        <v>196</v>
      </c>
      <c r="AD978" s="347"/>
      <c r="AE978" s="347"/>
      <c r="AF978" s="347"/>
      <c r="AG978" s="347"/>
      <c r="AH978" s="348" t="s">
        <v>698</v>
      </c>
      <c r="AI978" s="349"/>
      <c r="AJ978" s="349"/>
      <c r="AK978" s="349"/>
      <c r="AL978" s="350" t="s">
        <v>698</v>
      </c>
      <c r="AM978" s="351"/>
      <c r="AN978" s="351"/>
      <c r="AO978" s="352"/>
      <c r="AP978" s="353" t="s">
        <v>656</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v>0</v>
      </c>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426</v>
      </c>
      <c r="K1001" s="358"/>
      <c r="L1001" s="358"/>
      <c r="M1001" s="358"/>
      <c r="N1001" s="358"/>
      <c r="O1001" s="358"/>
      <c r="P1001" s="359" t="s">
        <v>375</v>
      </c>
      <c r="Q1001" s="359"/>
      <c r="R1001" s="359"/>
      <c r="S1001" s="359"/>
      <c r="T1001" s="359"/>
      <c r="U1001" s="359"/>
      <c r="V1001" s="359"/>
      <c r="W1001" s="359"/>
      <c r="X1001" s="359"/>
      <c r="Y1001" s="360" t="s">
        <v>423</v>
      </c>
      <c r="Z1001" s="361"/>
      <c r="AA1001" s="361"/>
      <c r="AB1001" s="361"/>
      <c r="AC1001" s="142" t="s">
        <v>469</v>
      </c>
      <c r="AD1001" s="142"/>
      <c r="AE1001" s="142"/>
      <c r="AF1001" s="142"/>
      <c r="AG1001" s="142"/>
      <c r="AH1001" s="360" t="s">
        <v>502</v>
      </c>
      <c r="AI1001" s="357"/>
      <c r="AJ1001" s="357"/>
      <c r="AK1001" s="357"/>
      <c r="AL1001" s="357" t="s">
        <v>21</v>
      </c>
      <c r="AM1001" s="357"/>
      <c r="AN1001" s="357"/>
      <c r="AO1001" s="362"/>
      <c r="AP1001" s="363" t="s">
        <v>427</v>
      </c>
      <c r="AQ1001" s="363"/>
      <c r="AR1001" s="363"/>
      <c r="AS1001" s="363"/>
      <c r="AT1001" s="363"/>
      <c r="AU1001" s="363"/>
      <c r="AV1001" s="363"/>
      <c r="AW1001" s="363"/>
      <c r="AX1001" s="363"/>
    </row>
    <row r="1002" spans="1:50" ht="49.5" customHeight="1" x14ac:dyDescent="0.15">
      <c r="A1002" s="372">
        <v>1</v>
      </c>
      <c r="B1002" s="372">
        <v>1</v>
      </c>
      <c r="C1002" s="354" t="s">
        <v>671</v>
      </c>
      <c r="D1002" s="340"/>
      <c r="E1002" s="340"/>
      <c r="F1002" s="340"/>
      <c r="G1002" s="340"/>
      <c r="H1002" s="340"/>
      <c r="I1002" s="340"/>
      <c r="J1002" s="341">
        <v>3010401056182</v>
      </c>
      <c r="K1002" s="342"/>
      <c r="L1002" s="342"/>
      <c r="M1002" s="342"/>
      <c r="N1002" s="342"/>
      <c r="O1002" s="342"/>
      <c r="P1002" s="355" t="s">
        <v>716</v>
      </c>
      <c r="Q1002" s="343"/>
      <c r="R1002" s="343"/>
      <c r="S1002" s="343"/>
      <c r="T1002" s="343"/>
      <c r="U1002" s="343"/>
      <c r="V1002" s="343"/>
      <c r="W1002" s="343"/>
      <c r="X1002" s="343"/>
      <c r="Y1002" s="344">
        <v>1</v>
      </c>
      <c r="Z1002" s="345"/>
      <c r="AA1002" s="345"/>
      <c r="AB1002" s="346"/>
      <c r="AC1002" s="356" t="s">
        <v>512</v>
      </c>
      <c r="AD1002" s="364"/>
      <c r="AE1002" s="364"/>
      <c r="AF1002" s="364"/>
      <c r="AG1002" s="364"/>
      <c r="AH1002" s="365" t="s">
        <v>674</v>
      </c>
      <c r="AI1002" s="366"/>
      <c r="AJ1002" s="366"/>
      <c r="AK1002" s="366"/>
      <c r="AL1002" s="350">
        <v>100</v>
      </c>
      <c r="AM1002" s="351"/>
      <c r="AN1002" s="351"/>
      <c r="AO1002" s="352"/>
      <c r="AP1002" s="353" t="s">
        <v>666</v>
      </c>
      <c r="AQ1002" s="353"/>
      <c r="AR1002" s="353"/>
      <c r="AS1002" s="353"/>
      <c r="AT1002" s="353"/>
      <c r="AU1002" s="353"/>
      <c r="AV1002" s="353"/>
      <c r="AW1002" s="353"/>
      <c r="AX1002" s="353"/>
    </row>
    <row r="1003" spans="1:50" ht="47.25" customHeight="1" x14ac:dyDescent="0.15">
      <c r="A1003" s="372">
        <v>2</v>
      </c>
      <c r="B1003" s="372">
        <v>1</v>
      </c>
      <c r="C1003" s="354" t="s">
        <v>673</v>
      </c>
      <c r="D1003" s="340"/>
      <c r="E1003" s="340"/>
      <c r="F1003" s="340"/>
      <c r="G1003" s="340"/>
      <c r="H1003" s="340"/>
      <c r="I1003" s="340"/>
      <c r="J1003" s="341">
        <v>3010401056182</v>
      </c>
      <c r="K1003" s="342"/>
      <c r="L1003" s="342"/>
      <c r="M1003" s="342"/>
      <c r="N1003" s="342"/>
      <c r="O1003" s="342"/>
      <c r="P1003" s="355" t="s">
        <v>672</v>
      </c>
      <c r="Q1003" s="343"/>
      <c r="R1003" s="343"/>
      <c r="S1003" s="343"/>
      <c r="T1003" s="343"/>
      <c r="U1003" s="343"/>
      <c r="V1003" s="343"/>
      <c r="W1003" s="343"/>
      <c r="X1003" s="343"/>
      <c r="Y1003" s="344">
        <v>0.9</v>
      </c>
      <c r="Z1003" s="345"/>
      <c r="AA1003" s="345"/>
      <c r="AB1003" s="346"/>
      <c r="AC1003" s="356" t="s">
        <v>512</v>
      </c>
      <c r="AD1003" s="356"/>
      <c r="AE1003" s="356"/>
      <c r="AF1003" s="356"/>
      <c r="AG1003" s="356"/>
      <c r="AH1003" s="365" t="s">
        <v>674</v>
      </c>
      <c r="AI1003" s="366"/>
      <c r="AJ1003" s="366"/>
      <c r="AK1003" s="366"/>
      <c r="AL1003" s="350">
        <v>100</v>
      </c>
      <c r="AM1003" s="351"/>
      <c r="AN1003" s="351"/>
      <c r="AO1003" s="352"/>
      <c r="AP1003" s="353" t="s">
        <v>675</v>
      </c>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426</v>
      </c>
      <c r="K1034" s="358"/>
      <c r="L1034" s="358"/>
      <c r="M1034" s="358"/>
      <c r="N1034" s="358"/>
      <c r="O1034" s="358"/>
      <c r="P1034" s="359" t="s">
        <v>375</v>
      </c>
      <c r="Q1034" s="359"/>
      <c r="R1034" s="359"/>
      <c r="S1034" s="359"/>
      <c r="T1034" s="359"/>
      <c r="U1034" s="359"/>
      <c r="V1034" s="359"/>
      <c r="W1034" s="359"/>
      <c r="X1034" s="359"/>
      <c r="Y1034" s="360" t="s">
        <v>423</v>
      </c>
      <c r="Z1034" s="361"/>
      <c r="AA1034" s="361"/>
      <c r="AB1034" s="361"/>
      <c r="AC1034" s="142" t="s">
        <v>469</v>
      </c>
      <c r="AD1034" s="142"/>
      <c r="AE1034" s="142"/>
      <c r="AF1034" s="142"/>
      <c r="AG1034" s="142"/>
      <c r="AH1034" s="360" t="s">
        <v>502</v>
      </c>
      <c r="AI1034" s="357"/>
      <c r="AJ1034" s="357"/>
      <c r="AK1034" s="357"/>
      <c r="AL1034" s="357" t="s">
        <v>21</v>
      </c>
      <c r="AM1034" s="357"/>
      <c r="AN1034" s="357"/>
      <c r="AO1034" s="362"/>
      <c r="AP1034" s="363" t="s">
        <v>427</v>
      </c>
      <c r="AQ1034" s="363"/>
      <c r="AR1034" s="363"/>
      <c r="AS1034" s="363"/>
      <c r="AT1034" s="363"/>
      <c r="AU1034" s="363"/>
      <c r="AV1034" s="363"/>
      <c r="AW1034" s="363"/>
      <c r="AX1034" s="363"/>
    </row>
    <row r="1035" spans="1:50" ht="36.75" customHeight="1" x14ac:dyDescent="0.15">
      <c r="A1035" s="372">
        <v>1</v>
      </c>
      <c r="B1035" s="372">
        <v>1</v>
      </c>
      <c r="C1035" s="354" t="s">
        <v>667</v>
      </c>
      <c r="D1035" s="340"/>
      <c r="E1035" s="340"/>
      <c r="F1035" s="340"/>
      <c r="G1035" s="340"/>
      <c r="H1035" s="340"/>
      <c r="I1035" s="340"/>
      <c r="J1035" s="341">
        <v>4130001004198</v>
      </c>
      <c r="K1035" s="342"/>
      <c r="L1035" s="342"/>
      <c r="M1035" s="342"/>
      <c r="N1035" s="342"/>
      <c r="O1035" s="342"/>
      <c r="P1035" s="355" t="s">
        <v>668</v>
      </c>
      <c r="Q1035" s="343"/>
      <c r="R1035" s="343"/>
      <c r="S1035" s="343"/>
      <c r="T1035" s="343"/>
      <c r="U1035" s="343"/>
      <c r="V1035" s="343"/>
      <c r="W1035" s="343"/>
      <c r="X1035" s="343"/>
      <c r="Y1035" s="344">
        <v>1</v>
      </c>
      <c r="Z1035" s="345"/>
      <c r="AA1035" s="345"/>
      <c r="AB1035" s="346"/>
      <c r="AC1035" s="356" t="s">
        <v>512</v>
      </c>
      <c r="AD1035" s="364"/>
      <c r="AE1035" s="364"/>
      <c r="AF1035" s="364"/>
      <c r="AG1035" s="364"/>
      <c r="AH1035" s="365" t="s">
        <v>669</v>
      </c>
      <c r="AI1035" s="366"/>
      <c r="AJ1035" s="366"/>
      <c r="AK1035" s="366"/>
      <c r="AL1035" s="350">
        <v>100</v>
      </c>
      <c r="AM1035" s="351"/>
      <c r="AN1035" s="351"/>
      <c r="AO1035" s="352"/>
      <c r="AP1035" s="353" t="s">
        <v>670</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426</v>
      </c>
      <c r="K1067" s="358"/>
      <c r="L1067" s="358"/>
      <c r="M1067" s="358"/>
      <c r="N1067" s="358"/>
      <c r="O1067" s="358"/>
      <c r="P1067" s="359" t="s">
        <v>375</v>
      </c>
      <c r="Q1067" s="359"/>
      <c r="R1067" s="359"/>
      <c r="S1067" s="359"/>
      <c r="T1067" s="359"/>
      <c r="U1067" s="359"/>
      <c r="V1067" s="359"/>
      <c r="W1067" s="359"/>
      <c r="X1067" s="359"/>
      <c r="Y1067" s="360" t="s">
        <v>423</v>
      </c>
      <c r="Z1067" s="361"/>
      <c r="AA1067" s="361"/>
      <c r="AB1067" s="361"/>
      <c r="AC1067" s="142" t="s">
        <v>469</v>
      </c>
      <c r="AD1067" s="142"/>
      <c r="AE1067" s="142"/>
      <c r="AF1067" s="142"/>
      <c r="AG1067" s="142"/>
      <c r="AH1067" s="360" t="s">
        <v>502</v>
      </c>
      <c r="AI1067" s="357"/>
      <c r="AJ1067" s="357"/>
      <c r="AK1067" s="357"/>
      <c r="AL1067" s="357" t="s">
        <v>21</v>
      </c>
      <c r="AM1067" s="357"/>
      <c r="AN1067" s="357"/>
      <c r="AO1067" s="362"/>
      <c r="AP1067" s="363" t="s">
        <v>427</v>
      </c>
      <c r="AQ1067" s="363"/>
      <c r="AR1067" s="363"/>
      <c r="AS1067" s="363"/>
      <c r="AT1067" s="363"/>
      <c r="AU1067" s="363"/>
      <c r="AV1067" s="363"/>
      <c r="AW1067" s="363"/>
      <c r="AX1067" s="363"/>
    </row>
    <row r="1068" spans="1:50" ht="48.75" customHeight="1" x14ac:dyDescent="0.15">
      <c r="A1068" s="372">
        <v>1</v>
      </c>
      <c r="B1068" s="372">
        <v>1</v>
      </c>
      <c r="C1068" s="354" t="s">
        <v>663</v>
      </c>
      <c r="D1068" s="340"/>
      <c r="E1068" s="340"/>
      <c r="F1068" s="340"/>
      <c r="G1068" s="340"/>
      <c r="H1068" s="340"/>
      <c r="I1068" s="340"/>
      <c r="J1068" s="341">
        <v>6011001062543</v>
      </c>
      <c r="K1068" s="342"/>
      <c r="L1068" s="342"/>
      <c r="M1068" s="342"/>
      <c r="N1068" s="342"/>
      <c r="O1068" s="342"/>
      <c r="P1068" s="355" t="s">
        <v>664</v>
      </c>
      <c r="Q1068" s="343"/>
      <c r="R1068" s="343"/>
      <c r="S1068" s="343"/>
      <c r="T1068" s="343"/>
      <c r="U1068" s="343"/>
      <c r="V1068" s="343"/>
      <c r="W1068" s="343"/>
      <c r="X1068" s="343"/>
      <c r="Y1068" s="344">
        <v>0.8</v>
      </c>
      <c r="Z1068" s="345"/>
      <c r="AA1068" s="345"/>
      <c r="AB1068" s="346"/>
      <c r="AC1068" s="356" t="s">
        <v>512</v>
      </c>
      <c r="AD1068" s="364"/>
      <c r="AE1068" s="364"/>
      <c r="AF1068" s="364"/>
      <c r="AG1068" s="364"/>
      <c r="AH1068" s="365" t="s">
        <v>665</v>
      </c>
      <c r="AI1068" s="366"/>
      <c r="AJ1068" s="366"/>
      <c r="AK1068" s="366"/>
      <c r="AL1068" s="350">
        <v>100</v>
      </c>
      <c r="AM1068" s="351"/>
      <c r="AN1068" s="351"/>
      <c r="AO1068" s="352"/>
      <c r="AP1068" s="353" t="s">
        <v>666</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476</v>
      </c>
      <c r="AM1098" s="276"/>
      <c r="AN1098" s="276"/>
      <c r="AO1098" s="80" t="s">
        <v>600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426</v>
      </c>
      <c r="K1101" s="142"/>
      <c r="L1101" s="142"/>
      <c r="M1101" s="142"/>
      <c r="N1101" s="142"/>
      <c r="O1101" s="142"/>
      <c r="P1101" s="360" t="s">
        <v>27</v>
      </c>
      <c r="Q1101" s="360"/>
      <c r="R1101" s="360"/>
      <c r="S1101" s="360"/>
      <c r="T1101" s="360"/>
      <c r="U1101" s="360"/>
      <c r="V1101" s="360"/>
      <c r="W1101" s="360"/>
      <c r="X1101" s="360"/>
      <c r="Y1101" s="142" t="s">
        <v>428</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458</v>
      </c>
      <c r="AQ1101" s="363"/>
      <c r="AR1101" s="363"/>
      <c r="AS1101" s="363"/>
      <c r="AT1101" s="363"/>
      <c r="AU1101" s="363"/>
      <c r="AV1101" s="363"/>
      <c r="AW1101" s="363"/>
      <c r="AX1101" s="363"/>
    </row>
    <row r="1102" spans="1:50" ht="30" customHeight="1" x14ac:dyDescent="0.15">
      <c r="A1102" s="372">
        <v>1</v>
      </c>
      <c r="B1102" s="372">
        <v>1</v>
      </c>
      <c r="C1102" s="370"/>
      <c r="D1102" s="370"/>
      <c r="E1102" s="140" t="s">
        <v>598</v>
      </c>
      <c r="F1102" s="371"/>
      <c r="G1102" s="371"/>
      <c r="H1102" s="371"/>
      <c r="I1102" s="371"/>
      <c r="J1102" s="341" t="s">
        <v>599</v>
      </c>
      <c r="K1102" s="342"/>
      <c r="L1102" s="342"/>
      <c r="M1102" s="342"/>
      <c r="N1102" s="342"/>
      <c r="O1102" s="342"/>
      <c r="P1102" s="355" t="s">
        <v>598</v>
      </c>
      <c r="Q1102" s="343"/>
      <c r="R1102" s="343"/>
      <c r="S1102" s="343"/>
      <c r="T1102" s="343"/>
      <c r="U1102" s="343"/>
      <c r="V1102" s="343"/>
      <c r="W1102" s="343"/>
      <c r="X1102" s="343"/>
      <c r="Y1102" s="344" t="s">
        <v>598</v>
      </c>
      <c r="Z1102" s="345"/>
      <c r="AA1102" s="345"/>
      <c r="AB1102" s="346"/>
      <c r="AC1102" s="347"/>
      <c r="AD1102" s="347"/>
      <c r="AE1102" s="347"/>
      <c r="AF1102" s="347"/>
      <c r="AG1102" s="347"/>
      <c r="AH1102" s="348" t="s">
        <v>598</v>
      </c>
      <c r="AI1102" s="349"/>
      <c r="AJ1102" s="349"/>
      <c r="AK1102" s="349"/>
      <c r="AL1102" s="350" t="s">
        <v>598</v>
      </c>
      <c r="AM1102" s="351"/>
      <c r="AN1102" s="351"/>
      <c r="AO1102" s="352"/>
      <c r="AP1102" s="353" t="s">
        <v>598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5:AJ17 P13:AX13 AR15:AX15">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E117 AM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M134:AM135 AQ134:AQ135 AU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39:AO866">
    <cfRule type="expression" dxfId="2503" priority="6639">
      <formula>IF(AND(AL839&gt;=0, RIGHT(TEXT(AL839,"0.#"),1)&lt;&gt;"."),TRUE,FALSE)</formula>
    </cfRule>
    <cfRule type="expression" dxfId="2502" priority="6640">
      <formula>IF(AND(AL839&gt;=0, RIGHT(TEXT(AL839,"0.#"),1)="."),TRUE,FALSE)</formula>
    </cfRule>
    <cfRule type="expression" dxfId="2501" priority="6641">
      <formula>IF(AND(AL839&lt;0, RIGHT(TEXT(AL839,"0.#"),1)&lt;&gt;"."),TRUE,FALSE)</formula>
    </cfRule>
    <cfRule type="expression" dxfId="2500" priority="6642">
      <formula>IF(AND(AL839&lt;0, RIGHT(TEXT(AL839,"0.#"),1)="."),TRUE,FALSE)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AQ120 AU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39:Y866">
    <cfRule type="expression" dxfId="2429" priority="2967">
      <formula>IF(RIGHT(TEXT(Y839,"0.#"),1)=".",FALSE,TRUE)</formula>
    </cfRule>
    <cfRule type="expression" dxfId="2428" priority="2968">
      <formula>IF(RIGHT(TEXT(Y839,"0.#"),1)=".",TRUE,FALSE)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2:AO1131">
    <cfRule type="expression" dxfId="2399" priority="2873">
      <formula>IF(AND(AL1102&gt;=0, RIGHT(TEXT(AL1102,"0.#"),1)&lt;&gt;"."),TRUE,FALSE)</formula>
    </cfRule>
    <cfRule type="expression" dxfId="2398" priority="2874">
      <formula>IF(AND(AL1102&gt;=0, RIGHT(TEXT(AL1102,"0.#"),1)="."),TRUE,FALSE)</formula>
    </cfRule>
    <cfRule type="expression" dxfId="2397" priority="2875">
      <formula>IF(AND(AL1102&lt;0, RIGHT(TEXT(AL1102,"0.#"),1)&lt;&gt;"."),TRUE,FALSE)</formula>
    </cfRule>
    <cfRule type="expression" dxfId="2396" priority="2876">
      <formula>IF(AND(AL1102&lt;0, RIGHT(TEXT(AL1102,"0.#"),1)="."),TRUE,FALSE)</formula>
    </cfRule>
  </conditionalFormatting>
  <conditionalFormatting sqref="Y1102:Y1131">
    <cfRule type="expression" dxfId="2395" priority="2871">
      <formula>IF(RIGHT(TEXT(Y1102,"0.#"),1)=".",FALSE,TRUE)</formula>
    </cfRule>
    <cfRule type="expression" dxfId="2394" priority="2872">
      <formula>IF(RIGHT(TEXT(Y1102,"0.#"),1)=".",TRUE,FALSE)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37:AO838">
    <cfRule type="expression" dxfId="2385" priority="2825">
      <formula>IF(AND(AL837&gt;=0, RIGHT(TEXT(AL837,"0.#"),1)&lt;&gt;"."),TRUE,FALSE)</formula>
    </cfRule>
    <cfRule type="expression" dxfId="2384" priority="2826">
      <formula>IF(AND(AL837&gt;=0, RIGHT(TEXT(AL837,"0.#"),1)="."),TRUE,FALSE)</formula>
    </cfRule>
    <cfRule type="expression" dxfId="2383" priority="2827">
      <formula>IF(AND(AL837&lt;0, RIGHT(TEXT(AL837,"0.#"),1)&lt;&gt;"."),TRUE,FALSE)</formula>
    </cfRule>
    <cfRule type="expression" dxfId="2382" priority="2828">
      <formula>IF(AND(AL837&lt;0, RIGHT(TEXT(AL837,"0.#"),1)="."),TRUE,FALSE)</formula>
    </cfRule>
  </conditionalFormatting>
  <conditionalFormatting sqref="Y837:Y838">
    <cfRule type="expression" dxfId="2381" priority="2823">
      <formula>IF(RIGHT(TEXT(Y837,"0.#"),1)=".",FALSE,TRUE)</formula>
    </cfRule>
    <cfRule type="expression" dxfId="2380" priority="2824">
      <formula>IF(RIGHT(TEXT(Y837,"0.#"),1)=".",TRUE,FALSE)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46:AE147 AI146:AI147 AM146:AM147 AQ146:AQ147 AU146:AU147">
    <cfRule type="expression" dxfId="2171" priority="1955">
      <formula>IF(RIGHT(TEXT(AE146,"0.#"),1)=".",FALSE,TRUE)</formula>
    </cfRule>
    <cfRule type="expression" dxfId="2170" priority="1956">
      <formula>IF(RIGHT(TEXT(AE146,"0.#"),1)=".",TRUE,FALSE)</formula>
    </cfRule>
  </conditionalFormatting>
  <conditionalFormatting sqref="AE138:AE139 AI138:AI139 AM138:AM139 AQ138:AQ139 AU138:AU139">
    <cfRule type="expression" dxfId="2169" priority="1959">
      <formula>IF(RIGHT(TEXT(AE138,"0.#"),1)=".",FALSE,TRUE)</formula>
    </cfRule>
    <cfRule type="expression" dxfId="2168" priority="1960">
      <formula>IF(RIGHT(TEXT(AE138,"0.#"),1)=".",TRUE,FALSE)</formula>
    </cfRule>
  </conditionalFormatting>
  <conditionalFormatting sqref="AE142:AE143 AI142:AI143 AM142:AM143 AQ142:AQ143 AU142:AU143">
    <cfRule type="expression" dxfId="2167" priority="1957">
      <formula>IF(RIGHT(TEXT(AE142,"0.#"),1)=".",FALSE,TRUE)</formula>
    </cfRule>
    <cfRule type="expression" dxfId="2166" priority="1958">
      <formula>IF(RIGHT(TEXT(AE142,"0.#"),1)=".",TRUE,FALSE)</formula>
    </cfRule>
  </conditionalFormatting>
  <conditionalFormatting sqref="AE198:AE199 AI198:AI199 AM198:AM199 AQ198:AQ199 AU198:AU199">
    <cfRule type="expression" dxfId="2165" priority="1949">
      <formula>IF(RIGHT(TEXT(AE198,"0.#"),1)=".",FALSE,TRUE)</formula>
    </cfRule>
    <cfRule type="expression" dxfId="2164" priority="1950">
      <formula>IF(RIGHT(TEXT(AE198,"0.#"),1)=".",TRUE,FALSE)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194:AE195 AI194:AI195 AM194:AM195 AQ194:AQ195 AU194:AU195">
    <cfRule type="expression" dxfId="2161" priority="1951">
      <formula>IF(RIGHT(TEXT(AE194,"0.#"),1)=".",FALSE,TRUE)</formula>
    </cfRule>
    <cfRule type="expression" dxfId="2160" priority="1952">
      <formula>IF(RIGHT(TEXT(AE194,"0.#"),1)=".",TRUE,FALSE)</formula>
    </cfRule>
  </conditionalFormatting>
  <conditionalFormatting sqref="AE210:AE211 AI210:AI211 AM210:AM211 AQ210:AQ211 AU210:AU211">
    <cfRule type="expression" dxfId="2159" priority="1943">
      <formula>IF(RIGHT(TEXT(AE210,"0.#"),1)=".",FALSE,TRUE)</formula>
    </cfRule>
    <cfRule type="expression" dxfId="2158" priority="1944">
      <formula>IF(RIGHT(TEXT(AE210,"0.#"),1)=".",TRUE,FALSE)</formula>
    </cfRule>
  </conditionalFormatting>
  <conditionalFormatting sqref="AE202:AE203 AI202:AI203 AM202:AM203 AQ202:AQ203 AU202:AU203">
    <cfRule type="expression" dxfId="2157" priority="1947">
      <formula>IF(RIGHT(TEXT(AE202,"0.#"),1)=".",FALSE,TRUE)</formula>
    </cfRule>
    <cfRule type="expression" dxfId="2156" priority="1948">
      <formula>IF(RIGHT(TEXT(AE202,"0.#"),1)=".",TRUE,FALSE)</formula>
    </cfRule>
  </conditionalFormatting>
  <conditionalFormatting sqref="AE206:AE207 AI206:AI207 AM206:AM207 AQ206:AQ207 AU206:AU207">
    <cfRule type="expression" dxfId="2155" priority="1945">
      <formula>IF(RIGHT(TEXT(AE206,"0.#"),1)=".",FALSE,TRUE)</formula>
    </cfRule>
    <cfRule type="expression" dxfId="2154" priority="1946">
      <formula>IF(RIGHT(TEXT(AE206,"0.#"),1)=".",TRUE,FALSE)</formula>
    </cfRule>
  </conditionalFormatting>
  <conditionalFormatting sqref="AE262:AE263 AI262:AI263 AM262:AM263 AQ262:AQ263 AU262:AU263">
    <cfRule type="expression" dxfId="2153" priority="1937">
      <formula>IF(RIGHT(TEXT(AE262,"0.#"),1)=".",FALSE,TRUE)</formula>
    </cfRule>
    <cfRule type="expression" dxfId="2152" priority="1938">
      <formula>IF(RIGHT(TEXT(AE262,"0.#"),1)=".",TRUE,FALSE)</formula>
    </cfRule>
  </conditionalFormatting>
  <conditionalFormatting sqref="AE254:AE255 AI254:AI255 AM254:AM255 AQ254:AQ255 AU254:AU255">
    <cfRule type="expression" dxfId="2151" priority="1941">
      <formula>IF(RIGHT(TEXT(AE254,"0.#"),1)=".",FALSE,TRUE)</formula>
    </cfRule>
    <cfRule type="expression" dxfId="2150" priority="1942">
      <formula>IF(RIGHT(TEXT(AE254,"0.#"),1)=".",TRUE,FALSE)</formula>
    </cfRule>
  </conditionalFormatting>
  <conditionalFormatting sqref="AE258:AE259 AI258:AI259 AM258:AM259 AQ258:AQ259 AU258:AU259">
    <cfRule type="expression" dxfId="2149" priority="1939">
      <formula>IF(RIGHT(TEXT(AE258,"0.#"),1)=".",FALSE,TRUE)</formula>
    </cfRule>
    <cfRule type="expression" dxfId="2148" priority="1940">
      <formula>IF(RIGHT(TEXT(AE258,"0.#"),1)=".",TRUE,FALSE)</formula>
    </cfRule>
  </conditionalFormatting>
  <conditionalFormatting sqref="AE314:AE315 AI314:AI315 AM314:AM315 AQ314:AQ315 AU314:AU315">
    <cfRule type="expression" dxfId="2147" priority="1931">
      <formula>IF(RIGHT(TEXT(AE314,"0.#"),1)=".",FALSE,TRUE)</formula>
    </cfRule>
    <cfRule type="expression" dxfId="2146" priority="1932">
      <formula>IF(RIGHT(TEXT(AE314,"0.#"),1)=".",TRUE,FALSE)</formula>
    </cfRule>
  </conditionalFormatting>
  <conditionalFormatting sqref="AE266:AE267 AI266:AI267 AM266:AM267 AQ266:AQ267 AU266:AU267">
    <cfRule type="expression" dxfId="2145" priority="1935">
      <formula>IF(RIGHT(TEXT(AE266,"0.#"),1)=".",FALSE,TRUE)</formula>
    </cfRule>
    <cfRule type="expression" dxfId="2144" priority="1936">
      <formula>IF(RIGHT(TEXT(AE266,"0.#"),1)=".",TRUE,FALSE)</formula>
    </cfRule>
  </conditionalFormatting>
  <conditionalFormatting sqref="AE270:AE271 AI270:AI271 AM270:AM271 AQ270:AQ271 AU270:AU271">
    <cfRule type="expression" dxfId="2143" priority="1933">
      <formula>IF(RIGHT(TEXT(AE270,"0.#"),1)=".",FALSE,TRUE)</formula>
    </cfRule>
    <cfRule type="expression" dxfId="2142" priority="1934">
      <formula>IF(RIGHT(TEXT(AE270,"0.#"),1)=".",TRUE,FALSE)</formula>
    </cfRule>
  </conditionalFormatting>
  <conditionalFormatting sqref="AE326:AE327 AI326:AI327 AM326:AM327 AQ326:AQ327 AU326:AU327">
    <cfRule type="expression" dxfId="2141" priority="1925">
      <formula>IF(RIGHT(TEXT(AE326,"0.#"),1)=".",FALSE,TRUE)</formula>
    </cfRule>
    <cfRule type="expression" dxfId="2140" priority="1926">
      <formula>IF(RIGHT(TEXT(AE326,"0.#"),1)=".",TRUE,FALSE)</formula>
    </cfRule>
  </conditionalFormatting>
  <conditionalFormatting sqref="AE318:AE319 AI318:AI319 AM318:AM319 AQ318:AQ319 AU318:AU319">
    <cfRule type="expression" dxfId="2139" priority="1929">
      <formula>IF(RIGHT(TEXT(AE318,"0.#"),1)=".",FALSE,TRUE)</formula>
    </cfRule>
    <cfRule type="expression" dxfId="2138" priority="1930">
      <formula>IF(RIGHT(TEXT(AE318,"0.#"),1)=".",TRUE,FALSE)</formula>
    </cfRule>
  </conditionalFormatting>
  <conditionalFormatting sqref="AE322:AE323 AI322:AI323 AM322:AM323 AQ322:AQ323 AU322:AU323">
    <cfRule type="expression" dxfId="2137" priority="1927">
      <formula>IF(RIGHT(TEXT(AE322,"0.#"),1)=".",FALSE,TRUE)</formula>
    </cfRule>
    <cfRule type="expression" dxfId="2136" priority="1928">
      <formula>IF(RIGHT(TEXT(AE322,"0.#"),1)=".",TRUE,FALSE)</formula>
    </cfRule>
  </conditionalFormatting>
  <conditionalFormatting sqref="AE378:AE379 AI378:AI379 AM378:AM379 AQ378:AQ379 AU378:AU379">
    <cfRule type="expression" dxfId="2135" priority="1919">
      <formula>IF(RIGHT(TEXT(AE378,"0.#"),1)=".",FALSE,TRUE)</formula>
    </cfRule>
    <cfRule type="expression" dxfId="2134" priority="1920">
      <formula>IF(RIGHT(TEXT(AE378,"0.#"),1)=".",TRUE,FALSE)</formula>
    </cfRule>
  </conditionalFormatting>
  <conditionalFormatting sqref="AE330:AE331 AI330:AI331 AM330:AM331 AQ330:AQ331 AU330:AU331">
    <cfRule type="expression" dxfId="2133" priority="1923">
      <formula>IF(RIGHT(TEXT(AE330,"0.#"),1)=".",FALSE,TRUE)</formula>
    </cfRule>
    <cfRule type="expression" dxfId="2132" priority="1924">
      <formula>IF(RIGHT(TEXT(AE330,"0.#"),1)=".",TRUE,FALSE)</formula>
    </cfRule>
  </conditionalFormatting>
  <conditionalFormatting sqref="AE374:AE375 AI374:AI375 AM374:AM375 AQ374:AQ375 AU374:AU375">
    <cfRule type="expression" dxfId="2131" priority="1921">
      <formula>IF(RIGHT(TEXT(AE374,"0.#"),1)=".",FALSE,TRUE)</formula>
    </cfRule>
    <cfRule type="expression" dxfId="2130" priority="1922">
      <formula>IF(RIGHT(TEXT(AE374,"0.#"),1)=".",TRUE,FALSE)</formula>
    </cfRule>
  </conditionalFormatting>
  <conditionalFormatting sqref="AE390:AE391 AI390:AI391 AM390:AM391 AQ390:AQ391 AU390:AU391">
    <cfRule type="expression" dxfId="2129" priority="1913">
      <formula>IF(RIGHT(TEXT(AE390,"0.#"),1)=".",FALSE,TRUE)</formula>
    </cfRule>
    <cfRule type="expression" dxfId="2128" priority="1914">
      <formula>IF(RIGHT(TEXT(AE390,"0.#"),1)=".",TRUE,FALSE)</formula>
    </cfRule>
  </conditionalFormatting>
  <conditionalFormatting sqref="AE382:AE383 AI382:AI383 AM382:AM383 AQ382:AQ383 AU382:AU383">
    <cfRule type="expression" dxfId="2127" priority="1917">
      <formula>IF(RIGHT(TEXT(AE382,"0.#"),1)=".",FALSE,TRUE)</formula>
    </cfRule>
    <cfRule type="expression" dxfId="2126" priority="1918">
      <formula>IF(RIGHT(TEXT(AE382,"0.#"),1)=".",TRUE,FALSE)</formula>
    </cfRule>
  </conditionalFormatting>
  <conditionalFormatting sqref="AE386:AE387 AI386:AI387 AM386:AM387 AQ386:AQ387 AU386:AU387">
    <cfRule type="expression" dxfId="2125" priority="1915">
      <formula>IF(RIGHT(TEXT(AE386,"0.#"),1)=".",FALSE,TRUE)</formula>
    </cfRule>
    <cfRule type="expression" dxfId="2124" priority="1916">
      <formula>IF(RIGHT(TEXT(AE386,"0.#"),1)=".",TRUE,FALSE)</formula>
    </cfRule>
  </conditionalFormatting>
  <conditionalFormatting sqref="AE440">
    <cfRule type="expression" dxfId="2123" priority="1907">
      <formula>IF(RIGHT(TEXT(AE440,"0.#"),1)=".",FALSE,TRUE)</formula>
    </cfRule>
    <cfRule type="expression" dxfId="2122" priority="1908">
      <formula>IF(RIGHT(TEXT(AE440,"0.#"),1)=".",TRUE,FALSE)</formula>
    </cfRule>
  </conditionalFormatting>
  <conditionalFormatting sqref="AE438">
    <cfRule type="expression" dxfId="2121" priority="1911">
      <formula>IF(RIGHT(TEXT(AE438,"0.#"),1)=".",FALSE,TRUE)</formula>
    </cfRule>
    <cfRule type="expression" dxfId="2120" priority="1912">
      <formula>IF(RIGHT(TEXT(AE438,"0.#"),1)=".",TRUE,FALSE)</formula>
    </cfRule>
  </conditionalFormatting>
  <conditionalFormatting sqref="AE439">
    <cfRule type="expression" dxfId="2119" priority="1909">
      <formula>IF(RIGHT(TEXT(AE439,"0.#"),1)=".",FALSE,TRUE)</formula>
    </cfRule>
    <cfRule type="expression" dxfId="2118" priority="1910">
      <formula>IF(RIGHT(TEXT(AE439,"0.#"),1)=".",TRUE,FALSE)</formula>
    </cfRule>
  </conditionalFormatting>
  <conditionalFormatting sqref="AM440">
    <cfRule type="expression" dxfId="2117" priority="1901">
      <formula>IF(RIGHT(TEXT(AM440,"0.#"),1)=".",FALSE,TRUE)</formula>
    </cfRule>
    <cfRule type="expression" dxfId="2116" priority="1902">
      <formula>IF(RIGHT(TEXT(AM440,"0.#"),1)=".",TRUE,FALSE)</formula>
    </cfRule>
  </conditionalFormatting>
  <conditionalFormatting sqref="AM438">
    <cfRule type="expression" dxfId="2115" priority="1905">
      <formula>IF(RIGHT(TEXT(AM438,"0.#"),1)=".",FALSE,TRUE)</formula>
    </cfRule>
    <cfRule type="expression" dxfId="2114" priority="1906">
      <formula>IF(RIGHT(TEXT(AM438,"0.#"),1)=".",TRUE,FALSE)</formula>
    </cfRule>
  </conditionalFormatting>
  <conditionalFormatting sqref="AM439">
    <cfRule type="expression" dxfId="2113" priority="1903">
      <formula>IF(RIGHT(TEXT(AM439,"0.#"),1)=".",FALSE,TRUE)</formula>
    </cfRule>
    <cfRule type="expression" dxfId="2112" priority="1904">
      <formula>IF(RIGHT(TEXT(AM439,"0.#"),1)=".",TRUE,FALSE)</formula>
    </cfRule>
  </conditionalFormatting>
  <conditionalFormatting sqref="AU440">
    <cfRule type="expression" dxfId="2111" priority="1895">
      <formula>IF(RIGHT(TEXT(AU440,"0.#"),1)=".",FALSE,TRUE)</formula>
    </cfRule>
    <cfRule type="expression" dxfId="2110" priority="1896">
      <formula>IF(RIGHT(TEXT(AU440,"0.#"),1)=".",TRUE,FALSE)</formula>
    </cfRule>
  </conditionalFormatting>
  <conditionalFormatting sqref="AU438">
    <cfRule type="expression" dxfId="2109" priority="1899">
      <formula>IF(RIGHT(TEXT(AU438,"0.#"),1)=".",FALSE,TRUE)</formula>
    </cfRule>
    <cfRule type="expression" dxfId="2108" priority="1900">
      <formula>IF(RIGHT(TEXT(AU438,"0.#"),1)=".",TRUE,FALSE)</formula>
    </cfRule>
  </conditionalFormatting>
  <conditionalFormatting sqref="AU439">
    <cfRule type="expression" dxfId="2107" priority="1897">
      <formula>IF(RIGHT(TEXT(AU439,"0.#"),1)=".",FALSE,TRUE)</formula>
    </cfRule>
    <cfRule type="expression" dxfId="2106" priority="1898">
      <formula>IF(RIGHT(TEXT(AU439,"0.#"),1)=".",TRUE,FALSE)</formula>
    </cfRule>
  </conditionalFormatting>
  <conditionalFormatting sqref="AI440">
    <cfRule type="expression" dxfId="2105" priority="1889">
      <formula>IF(RIGHT(TEXT(AI440,"0.#"),1)=".",FALSE,TRUE)</formula>
    </cfRule>
    <cfRule type="expression" dxfId="2104" priority="1890">
      <formula>IF(RIGHT(TEXT(AI440,"0.#"),1)=".",TRUE,FALSE)</formula>
    </cfRule>
  </conditionalFormatting>
  <conditionalFormatting sqref="AI438">
    <cfRule type="expression" dxfId="2103" priority="1893">
      <formula>IF(RIGHT(TEXT(AI438,"0.#"),1)=".",FALSE,TRUE)</formula>
    </cfRule>
    <cfRule type="expression" dxfId="2102" priority="1894">
      <formula>IF(RIGHT(TEXT(AI438,"0.#"),1)=".",TRUE,FALSE)</formula>
    </cfRule>
  </conditionalFormatting>
  <conditionalFormatting sqref="AI439">
    <cfRule type="expression" dxfId="2101" priority="1891">
      <formula>IF(RIGHT(TEXT(AI439,"0.#"),1)=".",FALSE,TRUE)</formula>
    </cfRule>
    <cfRule type="expression" dxfId="2100" priority="1892">
      <formula>IF(RIGHT(TEXT(AI439,"0.#"),1)=".",TRUE,FALSE)</formula>
    </cfRule>
  </conditionalFormatting>
  <conditionalFormatting sqref="AQ438">
    <cfRule type="expression" dxfId="2099" priority="1883">
      <formula>IF(RIGHT(TEXT(AQ438,"0.#"),1)=".",FALSE,TRUE)</formula>
    </cfRule>
    <cfRule type="expression" dxfId="2098" priority="1884">
      <formula>IF(RIGHT(TEXT(AQ438,"0.#"),1)=".",TRUE,FALSE)</formula>
    </cfRule>
  </conditionalFormatting>
  <conditionalFormatting sqref="AQ439">
    <cfRule type="expression" dxfId="2097" priority="1887">
      <formula>IF(RIGHT(TEXT(AQ439,"0.#"),1)=".",FALSE,TRUE)</formula>
    </cfRule>
    <cfRule type="expression" dxfId="2096" priority="1888">
      <formula>IF(RIGHT(TEXT(AQ439,"0.#"),1)=".",TRUE,FALSE)</formula>
    </cfRule>
  </conditionalFormatting>
  <conditionalFormatting sqref="AQ440">
    <cfRule type="expression" dxfId="2095" priority="1885">
      <formula>IF(RIGHT(TEXT(AQ440,"0.#"),1)=".",FALSE,TRUE)</formula>
    </cfRule>
    <cfRule type="expression" dxfId="2094" priority="1886">
      <formula>IF(RIGHT(TEXT(AQ440,"0.#"),1)=".",TRUE,FALSE)</formula>
    </cfRule>
  </conditionalFormatting>
  <conditionalFormatting sqref="AE445">
    <cfRule type="expression" dxfId="2093" priority="1877">
      <formula>IF(RIGHT(TEXT(AE445,"0.#"),1)=".",FALSE,TRUE)</formula>
    </cfRule>
    <cfRule type="expression" dxfId="2092" priority="1878">
      <formula>IF(RIGHT(TEXT(AE445,"0.#"),1)=".",TRUE,FALSE)</formula>
    </cfRule>
  </conditionalFormatting>
  <conditionalFormatting sqref="AE443">
    <cfRule type="expression" dxfId="2091" priority="1881">
      <formula>IF(RIGHT(TEXT(AE443,"0.#"),1)=".",FALSE,TRUE)</formula>
    </cfRule>
    <cfRule type="expression" dxfId="2090" priority="1882">
      <formula>IF(RIGHT(TEXT(AE443,"0.#"),1)=".",TRUE,FALSE)</formula>
    </cfRule>
  </conditionalFormatting>
  <conditionalFormatting sqref="AE444">
    <cfRule type="expression" dxfId="2089" priority="1879">
      <formula>IF(RIGHT(TEXT(AE444,"0.#"),1)=".",FALSE,TRUE)</formula>
    </cfRule>
    <cfRule type="expression" dxfId="2088" priority="1880">
      <formula>IF(RIGHT(TEXT(AE444,"0.#"),1)=".",TRUE,FALSE)</formula>
    </cfRule>
  </conditionalFormatting>
  <conditionalFormatting sqref="AM445">
    <cfRule type="expression" dxfId="2087" priority="1871">
      <formula>IF(RIGHT(TEXT(AM445,"0.#"),1)=".",FALSE,TRUE)</formula>
    </cfRule>
    <cfRule type="expression" dxfId="2086" priority="1872">
      <formula>IF(RIGHT(TEXT(AM445,"0.#"),1)=".",TRUE,FALSE)</formula>
    </cfRule>
  </conditionalFormatting>
  <conditionalFormatting sqref="AM443">
    <cfRule type="expression" dxfId="2085" priority="1875">
      <formula>IF(RIGHT(TEXT(AM443,"0.#"),1)=".",FALSE,TRUE)</formula>
    </cfRule>
    <cfRule type="expression" dxfId="2084" priority="1876">
      <formula>IF(RIGHT(TEXT(AM443,"0.#"),1)=".",TRUE,FALSE)</formula>
    </cfRule>
  </conditionalFormatting>
  <conditionalFormatting sqref="AM444">
    <cfRule type="expression" dxfId="2083" priority="1873">
      <formula>IF(RIGHT(TEXT(AM444,"0.#"),1)=".",FALSE,TRUE)</formula>
    </cfRule>
    <cfRule type="expression" dxfId="2082" priority="1874">
      <formula>IF(RIGHT(TEXT(AM444,"0.#"),1)=".",TRUE,FALSE)</formula>
    </cfRule>
  </conditionalFormatting>
  <conditionalFormatting sqref="AU445">
    <cfRule type="expression" dxfId="2081" priority="1865">
      <formula>IF(RIGHT(TEXT(AU445,"0.#"),1)=".",FALSE,TRUE)</formula>
    </cfRule>
    <cfRule type="expression" dxfId="2080" priority="1866">
      <formula>IF(RIGHT(TEXT(AU445,"0.#"),1)=".",TRUE,FALSE)</formula>
    </cfRule>
  </conditionalFormatting>
  <conditionalFormatting sqref="AU443">
    <cfRule type="expression" dxfId="2079" priority="1869">
      <formula>IF(RIGHT(TEXT(AU443,"0.#"),1)=".",FALSE,TRUE)</formula>
    </cfRule>
    <cfRule type="expression" dxfId="2078" priority="1870">
      <formula>IF(RIGHT(TEXT(AU443,"0.#"),1)=".",TRUE,FALSE)</formula>
    </cfRule>
  </conditionalFormatting>
  <conditionalFormatting sqref="AU444">
    <cfRule type="expression" dxfId="2077" priority="1867">
      <formula>IF(RIGHT(TEXT(AU444,"0.#"),1)=".",FALSE,TRUE)</formula>
    </cfRule>
    <cfRule type="expression" dxfId="2076" priority="1868">
      <formula>IF(RIGHT(TEXT(AU444,"0.#"),1)=".",TRUE,FALSE)</formula>
    </cfRule>
  </conditionalFormatting>
  <conditionalFormatting sqref="AI445">
    <cfRule type="expression" dxfId="2075" priority="1859">
      <formula>IF(RIGHT(TEXT(AI445,"0.#"),1)=".",FALSE,TRUE)</formula>
    </cfRule>
    <cfRule type="expression" dxfId="2074" priority="1860">
      <formula>IF(RIGHT(TEXT(AI445,"0.#"),1)=".",TRUE,FALSE)</formula>
    </cfRule>
  </conditionalFormatting>
  <conditionalFormatting sqref="AI443">
    <cfRule type="expression" dxfId="2073" priority="1863">
      <formula>IF(RIGHT(TEXT(AI443,"0.#"),1)=".",FALSE,TRUE)</formula>
    </cfRule>
    <cfRule type="expression" dxfId="2072" priority="1864">
      <formula>IF(RIGHT(TEXT(AI443,"0.#"),1)=".",TRUE,FALSE)</formula>
    </cfRule>
  </conditionalFormatting>
  <conditionalFormatting sqref="AI444">
    <cfRule type="expression" dxfId="2071" priority="1861">
      <formula>IF(RIGHT(TEXT(AI444,"0.#"),1)=".",FALSE,TRUE)</formula>
    </cfRule>
    <cfRule type="expression" dxfId="2070" priority="1862">
      <formula>IF(RIGHT(TEXT(AI444,"0.#"),1)=".",TRUE,FALSE)</formula>
    </cfRule>
  </conditionalFormatting>
  <conditionalFormatting sqref="AQ443">
    <cfRule type="expression" dxfId="2069" priority="1853">
      <formula>IF(RIGHT(TEXT(AQ443,"0.#"),1)=".",FALSE,TRUE)</formula>
    </cfRule>
    <cfRule type="expression" dxfId="2068" priority="1854">
      <formula>IF(RIGHT(TEXT(AQ443,"0.#"),1)=".",TRUE,FALSE)</formula>
    </cfRule>
  </conditionalFormatting>
  <conditionalFormatting sqref="AQ444">
    <cfRule type="expression" dxfId="2067" priority="1857">
      <formula>IF(RIGHT(TEXT(AQ444,"0.#"),1)=".",FALSE,TRUE)</formula>
    </cfRule>
    <cfRule type="expression" dxfId="2066" priority="1858">
      <formula>IF(RIGHT(TEXT(AQ444,"0.#"),1)=".",TRUE,FALSE)</formula>
    </cfRule>
  </conditionalFormatting>
  <conditionalFormatting sqref="AQ445">
    <cfRule type="expression" dxfId="2065" priority="1855">
      <formula>IF(RIGHT(TEXT(AQ445,"0.#"),1)=".",FALSE,TRUE)</formula>
    </cfRule>
    <cfRule type="expression" dxfId="2064" priority="1856">
      <formula>IF(RIGHT(TEXT(AQ445,"0.#"),1)=".",TRUE,FALSE)</formula>
    </cfRule>
  </conditionalFormatting>
  <conditionalFormatting sqref="Y872:Y899">
    <cfRule type="expression" dxfId="2063" priority="2083">
      <formula>IF(RIGHT(TEXT(Y872,"0.#"),1)=".",FALSE,TRUE)</formula>
    </cfRule>
    <cfRule type="expression" dxfId="2062" priority="2084">
      <formula>IF(RIGHT(TEXT(Y872,"0.#"),1)=".",TRUE,FALSE)</formula>
    </cfRule>
  </conditionalFormatting>
  <conditionalFormatting sqref="Y870:Y871">
    <cfRule type="expression" dxfId="2061" priority="2077">
      <formula>IF(RIGHT(TEXT(Y870,"0.#"),1)=".",FALSE,TRUE)</formula>
    </cfRule>
    <cfRule type="expression" dxfId="2060" priority="2078">
      <formula>IF(RIGHT(TEXT(Y870,"0.#"),1)=".",TRUE,FALSE)</formula>
    </cfRule>
  </conditionalFormatting>
  <conditionalFormatting sqref="Y905:Y932">
    <cfRule type="expression" dxfId="2059" priority="2071">
      <formula>IF(RIGHT(TEXT(Y905,"0.#"),1)=".",FALSE,TRUE)</formula>
    </cfRule>
    <cfRule type="expression" dxfId="2058" priority="2072">
      <formula>IF(RIGHT(TEXT(Y905,"0.#"),1)=".",TRUE,FALSE)</formula>
    </cfRule>
  </conditionalFormatting>
  <conditionalFormatting sqref="Y903:Y904">
    <cfRule type="expression" dxfId="2057" priority="2065">
      <formula>IF(RIGHT(TEXT(Y903,"0.#"),1)=".",FALSE,TRUE)</formula>
    </cfRule>
    <cfRule type="expression" dxfId="2056" priority="2066">
      <formula>IF(RIGHT(TEXT(Y903,"0.#"),1)=".",TRUE,FALSE)</formula>
    </cfRule>
  </conditionalFormatting>
  <conditionalFormatting sqref="Y938:Y965">
    <cfRule type="expression" dxfId="2055" priority="2059">
      <formula>IF(RIGHT(TEXT(Y938,"0.#"),1)=".",FALSE,TRUE)</formula>
    </cfRule>
    <cfRule type="expression" dxfId="2054" priority="2060">
      <formula>IF(RIGHT(TEXT(Y938,"0.#"),1)=".",TRUE,FALSE)</formula>
    </cfRule>
  </conditionalFormatting>
  <conditionalFormatting sqref="Y936:Y937">
    <cfRule type="expression" dxfId="2053" priority="2053">
      <formula>IF(RIGHT(TEXT(Y936,"0.#"),1)=".",FALSE,TRUE)</formula>
    </cfRule>
    <cfRule type="expression" dxfId="2052" priority="2054">
      <formula>IF(RIGHT(TEXT(Y936,"0.#"),1)=".",TRUE,FALSE)</formula>
    </cfRule>
  </conditionalFormatting>
  <conditionalFormatting sqref="Y971:Y998">
    <cfRule type="expression" dxfId="2051" priority="2047">
      <formula>IF(RIGHT(TEXT(Y971,"0.#"),1)=".",FALSE,TRUE)</formula>
    </cfRule>
    <cfRule type="expression" dxfId="2050" priority="2048">
      <formula>IF(RIGHT(TEXT(Y971,"0.#"),1)=".",TRUE,FALSE)</formula>
    </cfRule>
  </conditionalFormatting>
  <conditionalFormatting sqref="Y969:Y970">
    <cfRule type="expression" dxfId="2049" priority="2041">
      <formula>IF(RIGHT(TEXT(Y969,"0.#"),1)=".",FALSE,TRUE)</formula>
    </cfRule>
    <cfRule type="expression" dxfId="2048" priority="2042">
      <formula>IF(RIGHT(TEXT(Y969,"0.#"),1)=".",TRUE,FALSE)</formula>
    </cfRule>
  </conditionalFormatting>
  <conditionalFormatting sqref="Y1004:Y1031">
    <cfRule type="expression" dxfId="2047" priority="2035">
      <formula>IF(RIGHT(TEXT(Y1004,"0.#"),1)=".",FALSE,TRUE)</formula>
    </cfRule>
    <cfRule type="expression" dxfId="2046" priority="2036">
      <formula>IF(RIGHT(TEXT(Y1004,"0.#"),1)=".",TRUE,FALSE)</formula>
    </cfRule>
  </conditionalFormatting>
  <conditionalFormatting sqref="W23">
    <cfRule type="expression" dxfId="2045" priority="2319">
      <formula>IF(RIGHT(TEXT(W23,"0.#"),1)=".",FALSE,TRUE)</formula>
    </cfRule>
    <cfRule type="expression" dxfId="2044" priority="2320">
      <formula>IF(RIGHT(TEXT(W23,"0.#"),1)=".",TRUE,FALSE)</formula>
    </cfRule>
  </conditionalFormatting>
  <conditionalFormatting sqref="W24:W27">
    <cfRule type="expression" dxfId="2043" priority="2317">
      <formula>IF(RIGHT(TEXT(W24,"0.#"),1)=".",FALSE,TRUE)</formula>
    </cfRule>
    <cfRule type="expression" dxfId="2042" priority="2318">
      <formula>IF(RIGHT(TEXT(W24,"0.#"),1)=".",TRUE,FALSE)</formula>
    </cfRule>
  </conditionalFormatting>
  <conditionalFormatting sqref="W28">
    <cfRule type="expression" dxfId="2041" priority="2309">
      <formula>IF(RIGHT(TEXT(W28,"0.#"),1)=".",FALSE,TRUE)</formula>
    </cfRule>
    <cfRule type="expression" dxfId="2040" priority="2310">
      <formula>IF(RIGHT(TEXT(W28,"0.#"),1)=".",TRUE,FALSE)</formula>
    </cfRule>
  </conditionalFormatting>
  <conditionalFormatting sqref="P23">
    <cfRule type="expression" dxfId="2039" priority="2307">
      <formula>IF(RIGHT(TEXT(P23,"0.#"),1)=".",FALSE,TRUE)</formula>
    </cfRule>
    <cfRule type="expression" dxfId="2038" priority="2308">
      <formula>IF(RIGHT(TEXT(P23,"0.#"),1)=".",TRUE,FALSE)</formula>
    </cfRule>
  </conditionalFormatting>
  <conditionalFormatting sqref="P24:P27">
    <cfRule type="expression" dxfId="2037" priority="2305">
      <formula>IF(RIGHT(TEXT(P24,"0.#"),1)=".",FALSE,TRUE)</formula>
    </cfRule>
    <cfRule type="expression" dxfId="2036" priority="2306">
      <formula>IF(RIGHT(TEXT(P24,"0.#"),1)=".",TRUE,FALSE)</formula>
    </cfRule>
  </conditionalFormatting>
  <conditionalFormatting sqref="P28">
    <cfRule type="expression" dxfId="2035" priority="2303">
      <formula>IF(RIGHT(TEXT(P28,"0.#"),1)=".",FALSE,TRUE)</formula>
    </cfRule>
    <cfRule type="expression" dxfId="2034" priority="2304">
      <formula>IF(RIGHT(TEXT(P28,"0.#"),1)=".",TRUE,FALSE)</formula>
    </cfRule>
  </conditionalFormatting>
  <conditionalFormatting sqref="AQ114">
    <cfRule type="expression" dxfId="2033" priority="2287">
      <formula>IF(RIGHT(TEXT(AQ114,"0.#"),1)=".",FALSE,TRUE)</formula>
    </cfRule>
    <cfRule type="expression" dxfId="2032" priority="2288">
      <formula>IF(RIGHT(TEXT(AQ114,"0.#"),1)=".",TRUE,FALSE)</formula>
    </cfRule>
  </conditionalFormatting>
  <conditionalFormatting sqref="AQ104">
    <cfRule type="expression" dxfId="2031" priority="2301">
      <formula>IF(RIGHT(TEXT(AQ104,"0.#"),1)=".",FALSE,TRUE)</formula>
    </cfRule>
    <cfRule type="expression" dxfId="2030" priority="2302">
      <formula>IF(RIGHT(TEXT(AQ104,"0.#"),1)=".",TRUE,FALSE)</formula>
    </cfRule>
  </conditionalFormatting>
  <conditionalFormatting sqref="AQ105">
    <cfRule type="expression" dxfId="2029" priority="2299">
      <formula>IF(RIGHT(TEXT(AQ105,"0.#"),1)=".",FALSE,TRUE)</formula>
    </cfRule>
    <cfRule type="expression" dxfId="2028" priority="2300">
      <formula>IF(RIGHT(TEXT(AQ105,"0.#"),1)=".",TRUE,FALSE)</formula>
    </cfRule>
  </conditionalFormatting>
  <conditionalFormatting sqref="AQ107">
    <cfRule type="expression" dxfId="2027" priority="2297">
      <formula>IF(RIGHT(TEXT(AQ107,"0.#"),1)=".",FALSE,TRUE)</formula>
    </cfRule>
    <cfRule type="expression" dxfId="2026" priority="2298">
      <formula>IF(RIGHT(TEXT(AQ107,"0.#"),1)=".",TRUE,FALSE)</formula>
    </cfRule>
  </conditionalFormatting>
  <conditionalFormatting sqref="AQ108">
    <cfRule type="expression" dxfId="2025" priority="2295">
      <formula>IF(RIGHT(TEXT(AQ108,"0.#"),1)=".",FALSE,TRUE)</formula>
    </cfRule>
    <cfRule type="expression" dxfId="2024" priority="2296">
      <formula>IF(RIGHT(TEXT(AQ108,"0.#"),1)=".",TRUE,FALSE)</formula>
    </cfRule>
  </conditionalFormatting>
  <conditionalFormatting sqref="AQ110">
    <cfRule type="expression" dxfId="2023" priority="2293">
      <formula>IF(RIGHT(TEXT(AQ110,"0.#"),1)=".",FALSE,TRUE)</formula>
    </cfRule>
    <cfRule type="expression" dxfId="2022" priority="2294">
      <formula>IF(RIGHT(TEXT(AQ110,"0.#"),1)=".",TRUE,FALSE)</formula>
    </cfRule>
  </conditionalFormatting>
  <conditionalFormatting sqref="AQ111">
    <cfRule type="expression" dxfId="2021" priority="2291">
      <formula>IF(RIGHT(TEXT(AQ111,"0.#"),1)=".",FALSE,TRUE)</formula>
    </cfRule>
    <cfRule type="expression" dxfId="2020" priority="2292">
      <formula>IF(RIGHT(TEXT(AQ111,"0.#"),1)=".",TRUE,FALSE)</formula>
    </cfRule>
  </conditionalFormatting>
  <conditionalFormatting sqref="AQ113">
    <cfRule type="expression" dxfId="2019" priority="2289">
      <formula>IF(RIGHT(TEXT(AQ113,"0.#"),1)=".",FALSE,TRUE)</formula>
    </cfRule>
    <cfRule type="expression" dxfId="2018" priority="2290">
      <formula>IF(RIGHT(TEXT(AQ113,"0.#"),1)=".",TRUE,FALSE)</formula>
    </cfRule>
  </conditionalFormatting>
  <conditionalFormatting sqref="AE67">
    <cfRule type="expression" dxfId="2017" priority="2219">
      <formula>IF(RIGHT(TEXT(AE67,"0.#"),1)=".",FALSE,TRUE)</formula>
    </cfRule>
    <cfRule type="expression" dxfId="2016" priority="2220">
      <formula>IF(RIGHT(TEXT(AE67,"0.#"),1)=".",TRUE,FALSE)</formula>
    </cfRule>
  </conditionalFormatting>
  <conditionalFormatting sqref="AE68">
    <cfRule type="expression" dxfId="2015" priority="2217">
      <formula>IF(RIGHT(TEXT(AE68,"0.#"),1)=".",FALSE,TRUE)</formula>
    </cfRule>
    <cfRule type="expression" dxfId="2014" priority="2218">
      <formula>IF(RIGHT(TEXT(AE68,"0.#"),1)=".",TRUE,FALSE)</formula>
    </cfRule>
  </conditionalFormatting>
  <conditionalFormatting sqref="AE69">
    <cfRule type="expression" dxfId="2013" priority="2215">
      <formula>IF(RIGHT(TEXT(AE69,"0.#"),1)=".",FALSE,TRUE)</formula>
    </cfRule>
    <cfRule type="expression" dxfId="2012" priority="2216">
      <formula>IF(RIGHT(TEXT(AE69,"0.#"),1)=".",TRUE,FALSE)</formula>
    </cfRule>
  </conditionalFormatting>
  <conditionalFormatting sqref="AI69">
    <cfRule type="expression" dxfId="2011" priority="2213">
      <formula>IF(RIGHT(TEXT(AI69,"0.#"),1)=".",FALSE,TRUE)</formula>
    </cfRule>
    <cfRule type="expression" dxfId="2010" priority="2214">
      <formula>IF(RIGHT(TEXT(AI69,"0.#"),1)=".",TRUE,FALSE)</formula>
    </cfRule>
  </conditionalFormatting>
  <conditionalFormatting sqref="AI68">
    <cfRule type="expression" dxfId="2009" priority="2211">
      <formula>IF(RIGHT(TEXT(AI68,"0.#"),1)=".",FALSE,TRUE)</formula>
    </cfRule>
    <cfRule type="expression" dxfId="2008" priority="2212">
      <formula>IF(RIGHT(TEXT(AI68,"0.#"),1)=".",TRUE,FALSE)</formula>
    </cfRule>
  </conditionalFormatting>
  <conditionalFormatting sqref="AI67">
    <cfRule type="expression" dxfId="2007" priority="2209">
      <formula>IF(RIGHT(TEXT(AI67,"0.#"),1)=".",FALSE,TRUE)</formula>
    </cfRule>
    <cfRule type="expression" dxfId="2006" priority="2210">
      <formula>IF(RIGHT(TEXT(AI67,"0.#"),1)=".",TRUE,FALSE)</formula>
    </cfRule>
  </conditionalFormatting>
  <conditionalFormatting sqref="AM67">
    <cfRule type="expression" dxfId="2005" priority="2207">
      <formula>IF(RIGHT(TEXT(AM67,"0.#"),1)=".",FALSE,TRUE)</formula>
    </cfRule>
    <cfRule type="expression" dxfId="2004" priority="2208">
      <formula>IF(RIGHT(TEXT(AM67,"0.#"),1)=".",TRUE,FALSE)</formula>
    </cfRule>
  </conditionalFormatting>
  <conditionalFormatting sqref="AM68">
    <cfRule type="expression" dxfId="2003" priority="2205">
      <formula>IF(RIGHT(TEXT(AM68,"0.#"),1)=".",FALSE,TRUE)</formula>
    </cfRule>
    <cfRule type="expression" dxfId="2002" priority="2206">
      <formula>IF(RIGHT(TEXT(AM68,"0.#"),1)=".",TRUE,FALSE)</formula>
    </cfRule>
  </conditionalFormatting>
  <conditionalFormatting sqref="AM69">
    <cfRule type="expression" dxfId="2001" priority="2203">
      <formula>IF(RIGHT(TEXT(AM69,"0.#"),1)=".",FALSE,TRUE)</formula>
    </cfRule>
    <cfRule type="expression" dxfId="2000" priority="2204">
      <formula>IF(RIGHT(TEXT(AM69,"0.#"),1)=".",TRUE,FALSE)</formula>
    </cfRule>
  </conditionalFormatting>
  <conditionalFormatting sqref="AQ67:AQ69">
    <cfRule type="expression" dxfId="1999" priority="2201">
      <formula>IF(RIGHT(TEXT(AQ67,"0.#"),1)=".",FALSE,TRUE)</formula>
    </cfRule>
    <cfRule type="expression" dxfId="1998" priority="2202">
      <formula>IF(RIGHT(TEXT(AQ67,"0.#"),1)=".",TRUE,FALSE)</formula>
    </cfRule>
  </conditionalFormatting>
  <conditionalFormatting sqref="AU67:AU69">
    <cfRule type="expression" dxfId="1997" priority="2199">
      <formula>IF(RIGHT(TEXT(AU67,"0.#"),1)=".",FALSE,TRUE)</formula>
    </cfRule>
    <cfRule type="expression" dxfId="1996" priority="2200">
      <formula>IF(RIGHT(TEXT(AU67,"0.#"),1)=".",TRUE,FALSE)</formula>
    </cfRule>
  </conditionalFormatting>
  <conditionalFormatting sqref="AE70">
    <cfRule type="expression" dxfId="1995" priority="2197">
      <formula>IF(RIGHT(TEXT(AE70,"0.#"),1)=".",FALSE,TRUE)</formula>
    </cfRule>
    <cfRule type="expression" dxfId="1994" priority="2198">
      <formula>IF(RIGHT(TEXT(AE70,"0.#"),1)=".",TRUE,FALSE)</formula>
    </cfRule>
  </conditionalFormatting>
  <conditionalFormatting sqref="AE71">
    <cfRule type="expression" dxfId="1993" priority="2195">
      <formula>IF(RIGHT(TEXT(AE71,"0.#"),1)=".",FALSE,TRUE)</formula>
    </cfRule>
    <cfRule type="expression" dxfId="1992" priority="2196">
      <formula>IF(RIGHT(TEXT(AE71,"0.#"),1)=".",TRUE,FALSE)</formula>
    </cfRule>
  </conditionalFormatting>
  <conditionalFormatting sqref="AE72">
    <cfRule type="expression" dxfId="1991" priority="2193">
      <formula>IF(RIGHT(TEXT(AE72,"0.#"),1)=".",FALSE,TRUE)</formula>
    </cfRule>
    <cfRule type="expression" dxfId="1990" priority="2194">
      <formula>IF(RIGHT(TEXT(AE72,"0.#"),1)=".",TRUE,FALSE)</formula>
    </cfRule>
  </conditionalFormatting>
  <conditionalFormatting sqref="AI72">
    <cfRule type="expression" dxfId="1989" priority="2191">
      <formula>IF(RIGHT(TEXT(AI72,"0.#"),1)=".",FALSE,TRUE)</formula>
    </cfRule>
    <cfRule type="expression" dxfId="1988" priority="2192">
      <formula>IF(RIGHT(TEXT(AI72,"0.#"),1)=".",TRUE,FALSE)</formula>
    </cfRule>
  </conditionalFormatting>
  <conditionalFormatting sqref="AI71">
    <cfRule type="expression" dxfId="1987" priority="2189">
      <formula>IF(RIGHT(TEXT(AI71,"0.#"),1)=".",FALSE,TRUE)</formula>
    </cfRule>
    <cfRule type="expression" dxfId="1986" priority="2190">
      <formula>IF(RIGHT(TEXT(AI71,"0.#"),1)=".",TRUE,FALSE)</formula>
    </cfRule>
  </conditionalFormatting>
  <conditionalFormatting sqref="AI70">
    <cfRule type="expression" dxfId="1985" priority="2187">
      <formula>IF(RIGHT(TEXT(AI70,"0.#"),1)=".",FALSE,TRUE)</formula>
    </cfRule>
    <cfRule type="expression" dxfId="1984" priority="2188">
      <formula>IF(RIGHT(TEXT(AI70,"0.#"),1)=".",TRUE,FALSE)</formula>
    </cfRule>
  </conditionalFormatting>
  <conditionalFormatting sqref="AM70">
    <cfRule type="expression" dxfId="1983" priority="2185">
      <formula>IF(RIGHT(TEXT(AM70,"0.#"),1)=".",FALSE,TRUE)</formula>
    </cfRule>
    <cfRule type="expression" dxfId="1982" priority="2186">
      <formula>IF(RIGHT(TEXT(AM70,"0.#"),1)=".",TRUE,FALSE)</formula>
    </cfRule>
  </conditionalFormatting>
  <conditionalFormatting sqref="AM71">
    <cfRule type="expression" dxfId="1981" priority="2183">
      <formula>IF(RIGHT(TEXT(AM71,"0.#"),1)=".",FALSE,TRUE)</formula>
    </cfRule>
    <cfRule type="expression" dxfId="1980" priority="2184">
      <formula>IF(RIGHT(TEXT(AM71,"0.#"),1)=".",TRUE,FALSE)</formula>
    </cfRule>
  </conditionalFormatting>
  <conditionalFormatting sqref="AM72">
    <cfRule type="expression" dxfId="1979" priority="2181">
      <formula>IF(RIGHT(TEXT(AM72,"0.#"),1)=".",FALSE,TRUE)</formula>
    </cfRule>
    <cfRule type="expression" dxfId="1978" priority="2182">
      <formula>IF(RIGHT(TEXT(AM72,"0.#"),1)=".",TRUE,FALSE)</formula>
    </cfRule>
  </conditionalFormatting>
  <conditionalFormatting sqref="AQ70:AQ72">
    <cfRule type="expression" dxfId="1977" priority="2179">
      <formula>IF(RIGHT(TEXT(AQ70,"0.#"),1)=".",FALSE,TRUE)</formula>
    </cfRule>
    <cfRule type="expression" dxfId="1976" priority="2180">
      <formula>IF(RIGHT(TEXT(AQ70,"0.#"),1)=".",TRUE,FALSE)</formula>
    </cfRule>
  </conditionalFormatting>
  <conditionalFormatting sqref="AU70:AU72">
    <cfRule type="expression" dxfId="1975" priority="2177">
      <formula>IF(RIGHT(TEXT(AU70,"0.#"),1)=".",FALSE,TRUE)</formula>
    </cfRule>
    <cfRule type="expression" dxfId="1974" priority="2178">
      <formula>IF(RIGHT(TEXT(AU70,"0.#"),1)=".",TRUE,FALSE)</formula>
    </cfRule>
  </conditionalFormatting>
  <conditionalFormatting sqref="AU656">
    <cfRule type="expression" dxfId="1973" priority="695">
      <formula>IF(RIGHT(TEXT(AU656,"0.#"),1)=".",FALSE,TRUE)</formula>
    </cfRule>
    <cfRule type="expression" dxfId="1972" priority="696">
      <formula>IF(RIGHT(TEXT(AU656,"0.#"),1)=".",TRUE,FALSE)</formula>
    </cfRule>
  </conditionalFormatting>
  <conditionalFormatting sqref="AQ655">
    <cfRule type="expression" dxfId="1971" priority="687">
      <formula>IF(RIGHT(TEXT(AQ655,"0.#"),1)=".",FALSE,TRUE)</formula>
    </cfRule>
    <cfRule type="expression" dxfId="1970" priority="688">
      <formula>IF(RIGHT(TEXT(AQ655,"0.#"),1)=".",TRUE,FALSE)</formula>
    </cfRule>
  </conditionalFormatting>
  <conditionalFormatting sqref="AI696">
    <cfRule type="expression" dxfId="1969" priority="479">
      <formula>IF(RIGHT(TEXT(AI696,"0.#"),1)=".",FALSE,TRUE)</formula>
    </cfRule>
    <cfRule type="expression" dxfId="1968" priority="480">
      <formula>IF(RIGHT(TEXT(AI696,"0.#"),1)=".",TRUE,FALSE)</formula>
    </cfRule>
  </conditionalFormatting>
  <conditionalFormatting sqref="AQ694">
    <cfRule type="expression" dxfId="1967" priority="473">
      <formula>IF(RIGHT(TEXT(AQ694,"0.#"),1)=".",FALSE,TRUE)</formula>
    </cfRule>
    <cfRule type="expression" dxfId="1966" priority="474">
      <formula>IF(RIGHT(TEXT(AQ694,"0.#"),1)=".",TRUE,FALSE)</formula>
    </cfRule>
  </conditionalFormatting>
  <conditionalFormatting sqref="AL872:AO899">
    <cfRule type="expression" dxfId="1965" priority="2085">
      <formula>IF(AND(AL872&gt;=0, RIGHT(TEXT(AL872,"0.#"),1)&lt;&gt;"."),TRUE,FALSE)</formula>
    </cfRule>
    <cfRule type="expression" dxfId="1964" priority="2086">
      <formula>IF(AND(AL872&gt;=0, RIGHT(TEXT(AL872,"0.#"),1)="."),TRUE,FALSE)</formula>
    </cfRule>
    <cfRule type="expression" dxfId="1963" priority="2087">
      <formula>IF(AND(AL872&lt;0, RIGHT(TEXT(AL872,"0.#"),1)&lt;&gt;"."),TRUE,FALSE)</formula>
    </cfRule>
    <cfRule type="expression" dxfId="1962" priority="2088">
      <formula>IF(AND(AL872&lt;0, RIGHT(TEXT(AL872,"0.#"),1)="."),TRUE,FALSE)</formula>
    </cfRule>
  </conditionalFormatting>
  <conditionalFormatting sqref="AL870:AO871">
    <cfRule type="expression" dxfId="1961" priority="2079">
      <formula>IF(AND(AL870&gt;=0, RIGHT(TEXT(AL870,"0.#"),1)&lt;&gt;"."),TRUE,FALSE)</formula>
    </cfRule>
    <cfRule type="expression" dxfId="1960" priority="2080">
      <formula>IF(AND(AL870&gt;=0, RIGHT(TEXT(AL870,"0.#"),1)="."),TRUE,FALSE)</formula>
    </cfRule>
    <cfRule type="expression" dxfId="1959" priority="2081">
      <formula>IF(AND(AL870&lt;0, RIGHT(TEXT(AL870,"0.#"),1)&lt;&gt;"."),TRUE,FALSE)</formula>
    </cfRule>
    <cfRule type="expression" dxfId="1958" priority="2082">
      <formula>IF(AND(AL870&lt;0, RIGHT(TEXT(AL870,"0.#"),1)="."),TRUE,FALSE)</formula>
    </cfRule>
  </conditionalFormatting>
  <conditionalFormatting sqref="AL905:AO932">
    <cfRule type="expression" dxfId="1957" priority="2073">
      <formula>IF(AND(AL905&gt;=0, RIGHT(TEXT(AL905,"0.#"),1)&lt;&gt;"."),TRUE,FALSE)</formula>
    </cfRule>
    <cfRule type="expression" dxfId="1956" priority="2074">
      <formula>IF(AND(AL905&gt;=0, RIGHT(TEXT(AL905,"0.#"),1)="."),TRUE,FALSE)</formula>
    </cfRule>
    <cfRule type="expression" dxfId="1955" priority="2075">
      <formula>IF(AND(AL905&lt;0, RIGHT(TEXT(AL905,"0.#"),1)&lt;&gt;"."),TRUE,FALSE)</formula>
    </cfRule>
    <cfRule type="expression" dxfId="1954" priority="2076">
      <formula>IF(AND(AL905&lt;0, RIGHT(TEXT(AL905,"0.#"),1)="."),TRUE,FALSE)</formula>
    </cfRule>
  </conditionalFormatting>
  <conditionalFormatting sqref="AL903:AO904">
    <cfRule type="expression" dxfId="1953" priority="2067">
      <formula>IF(AND(AL903&gt;=0, RIGHT(TEXT(AL903,"0.#"),1)&lt;&gt;"."),TRUE,FALSE)</formula>
    </cfRule>
    <cfRule type="expression" dxfId="1952" priority="2068">
      <formula>IF(AND(AL903&gt;=0, RIGHT(TEXT(AL903,"0.#"),1)="."),TRUE,FALSE)</formula>
    </cfRule>
    <cfRule type="expression" dxfId="1951" priority="2069">
      <formula>IF(AND(AL903&lt;0, RIGHT(TEXT(AL903,"0.#"),1)&lt;&gt;"."),TRUE,FALSE)</formula>
    </cfRule>
    <cfRule type="expression" dxfId="1950" priority="2070">
      <formula>IF(AND(AL903&lt;0, RIGHT(TEXT(AL903,"0.#"),1)="."),TRUE,FALSE)</formula>
    </cfRule>
  </conditionalFormatting>
  <conditionalFormatting sqref="AL938:AO965">
    <cfRule type="expression" dxfId="1949" priority="2061">
      <formula>IF(AND(AL938&gt;=0, RIGHT(TEXT(AL938,"0.#"),1)&lt;&gt;"."),TRUE,FALSE)</formula>
    </cfRule>
    <cfRule type="expression" dxfId="1948" priority="2062">
      <formula>IF(AND(AL938&gt;=0, RIGHT(TEXT(AL938,"0.#"),1)="."),TRUE,FALSE)</formula>
    </cfRule>
    <cfRule type="expression" dxfId="1947" priority="2063">
      <formula>IF(AND(AL938&lt;0, RIGHT(TEXT(AL938,"0.#"),1)&lt;&gt;"."),TRUE,FALSE)</formula>
    </cfRule>
    <cfRule type="expression" dxfId="1946" priority="2064">
      <formula>IF(AND(AL938&lt;0, RIGHT(TEXT(AL938,"0.#"),1)="."),TRUE,FALSE)</formula>
    </cfRule>
  </conditionalFormatting>
  <conditionalFormatting sqref="AL936:AO937">
    <cfRule type="expression" dxfId="1945" priority="2055">
      <formula>IF(AND(AL936&gt;=0, RIGHT(TEXT(AL936,"0.#"),1)&lt;&gt;"."),TRUE,FALSE)</formula>
    </cfRule>
    <cfRule type="expression" dxfId="1944" priority="2056">
      <formula>IF(AND(AL936&gt;=0, RIGHT(TEXT(AL936,"0.#"),1)="."),TRUE,FALSE)</formula>
    </cfRule>
    <cfRule type="expression" dxfId="1943" priority="2057">
      <formula>IF(AND(AL936&lt;0, RIGHT(TEXT(AL936,"0.#"),1)&lt;&gt;"."),TRUE,FALSE)</formula>
    </cfRule>
    <cfRule type="expression" dxfId="1942" priority="2058">
      <formula>IF(AND(AL936&lt;0, RIGHT(TEXT(AL936,"0.#"),1)="."),TRUE,FALSE)</formula>
    </cfRule>
  </conditionalFormatting>
  <conditionalFormatting sqref="AL971:AO998">
    <cfRule type="expression" dxfId="1941" priority="2049">
      <formula>IF(AND(AL971&gt;=0, RIGHT(TEXT(AL971,"0.#"),1)&lt;&gt;"."),TRUE,FALSE)</formula>
    </cfRule>
    <cfRule type="expression" dxfId="1940" priority="2050">
      <formula>IF(AND(AL971&gt;=0, RIGHT(TEXT(AL971,"0.#"),1)="."),TRUE,FALSE)</formula>
    </cfRule>
    <cfRule type="expression" dxfId="1939" priority="2051">
      <formula>IF(AND(AL971&lt;0, RIGHT(TEXT(AL971,"0.#"),1)&lt;&gt;"."),TRUE,FALSE)</formula>
    </cfRule>
    <cfRule type="expression" dxfId="1938" priority="2052">
      <formula>IF(AND(AL971&lt;0, RIGHT(TEXT(AL971,"0.#"),1)="."),TRUE,FALSE)</formula>
    </cfRule>
  </conditionalFormatting>
  <conditionalFormatting sqref="AL969:AO969">
    <cfRule type="expression" dxfId="1937" priority="2043">
      <formula>IF(AND(AL969&gt;=0, RIGHT(TEXT(AL969,"0.#"),1)&lt;&gt;"."),TRUE,FALSE)</formula>
    </cfRule>
    <cfRule type="expression" dxfId="1936" priority="2044">
      <formula>IF(AND(AL969&gt;=0, RIGHT(TEXT(AL969,"0.#"),1)="."),TRUE,FALSE)</formula>
    </cfRule>
    <cfRule type="expression" dxfId="1935" priority="2045">
      <formula>IF(AND(AL969&lt;0, RIGHT(TEXT(AL969,"0.#"),1)&lt;&gt;"."),TRUE,FALSE)</formula>
    </cfRule>
    <cfRule type="expression" dxfId="1934" priority="2046">
      <formula>IF(AND(AL969&lt;0, RIGHT(TEXT(AL969,"0.#"),1)="."),TRUE,FALSE)</formula>
    </cfRule>
  </conditionalFormatting>
  <conditionalFormatting sqref="AL1004:AO1031">
    <cfRule type="expression" dxfId="1933" priority="2037">
      <formula>IF(AND(AL1004&gt;=0, RIGHT(TEXT(AL1004,"0.#"),1)&lt;&gt;"."),TRUE,FALSE)</formula>
    </cfRule>
    <cfRule type="expression" dxfId="1932" priority="2038">
      <formula>IF(AND(AL1004&gt;=0, RIGHT(TEXT(AL1004,"0.#"),1)="."),TRUE,FALSE)</formula>
    </cfRule>
    <cfRule type="expression" dxfId="1931" priority="2039">
      <formula>IF(AND(AL1004&lt;0, RIGHT(TEXT(AL1004,"0.#"),1)&lt;&gt;"."),TRUE,FALSE)</formula>
    </cfRule>
    <cfRule type="expression" dxfId="1930" priority="2040">
      <formula>IF(AND(AL1004&lt;0, RIGHT(TEXT(AL1004,"0.#"),1)="."),TRUE,FALSE)</formula>
    </cfRule>
  </conditionalFormatting>
  <conditionalFormatting sqref="AL1002:AO1003">
    <cfRule type="expression" dxfId="1929" priority="2031">
      <formula>IF(AND(AL1002&gt;=0, RIGHT(TEXT(AL1002,"0.#"),1)&lt;&gt;"."),TRUE,FALSE)</formula>
    </cfRule>
    <cfRule type="expression" dxfId="1928" priority="2032">
      <formula>IF(AND(AL1002&gt;=0, RIGHT(TEXT(AL1002,"0.#"),1)="."),TRUE,FALSE)</formula>
    </cfRule>
    <cfRule type="expression" dxfId="1927" priority="2033">
      <formula>IF(AND(AL1002&lt;0, RIGHT(TEXT(AL1002,"0.#"),1)&lt;&gt;"."),TRUE,FALSE)</formula>
    </cfRule>
    <cfRule type="expression" dxfId="1926" priority="2034">
      <formula>IF(AND(AL1002&lt;0, RIGHT(TEXT(AL1002,"0.#"),1)="."),TRUE,FALSE)</formula>
    </cfRule>
  </conditionalFormatting>
  <conditionalFormatting sqref="Y1002">
    <cfRule type="expression" dxfId="1925" priority="2029">
      <formula>IF(RIGHT(TEXT(Y1002,"0.#"),1)=".",FALSE,TRUE)</formula>
    </cfRule>
    <cfRule type="expression" dxfId="1924" priority="2030">
      <formula>IF(RIGHT(TEXT(Y1002,"0.#"),1)=".",TRUE,FALSE)</formula>
    </cfRule>
  </conditionalFormatting>
  <conditionalFormatting sqref="AL1037:AO1064">
    <cfRule type="expression" dxfId="1923" priority="2025">
      <formula>IF(AND(AL1037&gt;=0, RIGHT(TEXT(AL1037,"0.#"),1)&lt;&gt;"."),TRUE,FALSE)</formula>
    </cfRule>
    <cfRule type="expression" dxfId="1922" priority="2026">
      <formula>IF(AND(AL1037&gt;=0, RIGHT(TEXT(AL1037,"0.#"),1)="."),TRUE,FALSE)</formula>
    </cfRule>
    <cfRule type="expression" dxfId="1921" priority="2027">
      <formula>IF(AND(AL1037&lt;0, RIGHT(TEXT(AL1037,"0.#"),1)&lt;&gt;"."),TRUE,FALSE)</formula>
    </cfRule>
    <cfRule type="expression" dxfId="1920" priority="2028">
      <formula>IF(AND(AL1037&lt;0, RIGHT(TEXT(AL1037,"0.#"),1)="."),TRUE,FALSE)</formula>
    </cfRule>
  </conditionalFormatting>
  <conditionalFormatting sqref="Y1037:Y1064">
    <cfRule type="expression" dxfId="1919" priority="2023">
      <formula>IF(RIGHT(TEXT(Y1037,"0.#"),1)=".",FALSE,TRUE)</formula>
    </cfRule>
    <cfRule type="expression" dxfId="1918" priority="2024">
      <formula>IF(RIGHT(TEXT(Y1037,"0.#"),1)=".",TRUE,FALSE)</formula>
    </cfRule>
  </conditionalFormatting>
  <conditionalFormatting sqref="AL1035:AO1036">
    <cfRule type="expression" dxfId="1917" priority="2019">
      <formula>IF(AND(AL1035&gt;=0, RIGHT(TEXT(AL1035,"0.#"),1)&lt;&gt;"."),TRUE,FALSE)</formula>
    </cfRule>
    <cfRule type="expression" dxfId="1916" priority="2020">
      <formula>IF(AND(AL1035&gt;=0, RIGHT(TEXT(AL1035,"0.#"),1)="."),TRUE,FALSE)</formula>
    </cfRule>
    <cfRule type="expression" dxfId="1915" priority="2021">
      <formula>IF(AND(AL1035&lt;0, RIGHT(TEXT(AL1035,"0.#"),1)&lt;&gt;"."),TRUE,FALSE)</formula>
    </cfRule>
    <cfRule type="expression" dxfId="1914" priority="2022">
      <formula>IF(AND(AL1035&lt;0, RIGHT(TEXT(AL1035,"0.#"),1)="."),TRUE,FALSE)</formula>
    </cfRule>
  </conditionalFormatting>
  <conditionalFormatting sqref="Y1035:Y1036">
    <cfRule type="expression" dxfId="1913" priority="2017">
      <formula>IF(RIGHT(TEXT(Y1035,"0.#"),1)=".",FALSE,TRUE)</formula>
    </cfRule>
    <cfRule type="expression" dxfId="1912" priority="2018">
      <formula>IF(RIGHT(TEXT(Y1035,"0.#"),1)=".",TRUE,FALSE)</formula>
    </cfRule>
  </conditionalFormatting>
  <conditionalFormatting sqref="AL1070:AO1097">
    <cfRule type="expression" dxfId="1911" priority="2013">
      <formula>IF(AND(AL1070&gt;=0, RIGHT(TEXT(AL1070,"0.#"),1)&lt;&gt;"."),TRUE,FALSE)</formula>
    </cfRule>
    <cfRule type="expression" dxfId="1910" priority="2014">
      <formula>IF(AND(AL1070&gt;=0, RIGHT(TEXT(AL1070,"0.#"),1)="."),TRUE,FALSE)</formula>
    </cfRule>
    <cfRule type="expression" dxfId="1909" priority="2015">
      <formula>IF(AND(AL1070&lt;0, RIGHT(TEXT(AL1070,"0.#"),1)&lt;&gt;"."),TRUE,FALSE)</formula>
    </cfRule>
    <cfRule type="expression" dxfId="1908" priority="2016">
      <formula>IF(AND(AL1070&lt;0, RIGHT(TEXT(AL1070,"0.#"),1)="."),TRUE,FALSE)</formula>
    </cfRule>
  </conditionalFormatting>
  <conditionalFormatting sqref="Y1070:Y1097">
    <cfRule type="expression" dxfId="1907" priority="2011">
      <formula>IF(RIGHT(TEXT(Y1070,"0.#"),1)=".",FALSE,TRUE)</formula>
    </cfRule>
    <cfRule type="expression" dxfId="1906" priority="2012">
      <formula>IF(RIGHT(TEXT(Y1070,"0.#"),1)=".",TRUE,FALSE)</formula>
    </cfRule>
  </conditionalFormatting>
  <conditionalFormatting sqref="AL1068:AO1069">
    <cfRule type="expression" dxfId="1905" priority="2007">
      <formula>IF(AND(AL1068&gt;=0, RIGHT(TEXT(AL1068,"0.#"),1)&lt;&gt;"."),TRUE,FALSE)</formula>
    </cfRule>
    <cfRule type="expression" dxfId="1904" priority="2008">
      <formula>IF(AND(AL1068&gt;=0, RIGHT(TEXT(AL1068,"0.#"),1)="."),TRUE,FALSE)</formula>
    </cfRule>
    <cfRule type="expression" dxfId="1903" priority="2009">
      <formula>IF(AND(AL1068&lt;0, RIGHT(TEXT(AL1068,"0.#"),1)&lt;&gt;"."),TRUE,FALSE)</formula>
    </cfRule>
    <cfRule type="expression" dxfId="1902" priority="2010">
      <formula>IF(AND(AL1068&lt;0, RIGHT(TEXT(AL1068,"0.#"),1)="."),TRUE,FALSE)</formula>
    </cfRule>
  </conditionalFormatting>
  <conditionalFormatting sqref="Y1068:Y1069">
    <cfRule type="expression" dxfId="1901" priority="2005">
      <formula>IF(RIGHT(TEXT(Y1068,"0.#"),1)=".",FALSE,TRUE)</formula>
    </cfRule>
    <cfRule type="expression" dxfId="1900" priority="2006">
      <formula>IF(RIGHT(TEXT(Y1068,"0.#"),1)=".",TRUE,FALSE)</formula>
    </cfRule>
  </conditionalFormatting>
  <conditionalFormatting sqref="AE39">
    <cfRule type="expression" dxfId="1899" priority="2003">
      <formula>IF(RIGHT(TEXT(AE39,"0.#"),1)=".",FALSE,TRUE)</formula>
    </cfRule>
    <cfRule type="expression" dxfId="1898" priority="2004">
      <formula>IF(RIGHT(TEXT(AE39,"0.#"),1)=".",TRUE,FALSE)</formula>
    </cfRule>
  </conditionalFormatting>
  <conditionalFormatting sqref="AM41">
    <cfRule type="expression" dxfId="1897" priority="1987">
      <formula>IF(RIGHT(TEXT(AM41,"0.#"),1)=".",FALSE,TRUE)</formula>
    </cfRule>
    <cfRule type="expression" dxfId="1896" priority="1988">
      <formula>IF(RIGHT(TEXT(AM41,"0.#"),1)=".",TRUE,FALSE)</formula>
    </cfRule>
  </conditionalFormatting>
  <conditionalFormatting sqref="AE40">
    <cfRule type="expression" dxfId="1895" priority="2001">
      <formula>IF(RIGHT(TEXT(AE40,"0.#"),1)=".",FALSE,TRUE)</formula>
    </cfRule>
    <cfRule type="expression" dxfId="1894" priority="2002">
      <formula>IF(RIGHT(TEXT(AE40,"0.#"),1)=".",TRUE,FALSE)</formula>
    </cfRule>
  </conditionalFormatting>
  <conditionalFormatting sqref="AE41">
    <cfRule type="expression" dxfId="1893" priority="1999">
      <formula>IF(RIGHT(TEXT(AE41,"0.#"),1)=".",FALSE,TRUE)</formula>
    </cfRule>
    <cfRule type="expression" dxfId="1892" priority="2000">
      <formula>IF(RIGHT(TEXT(AE41,"0.#"),1)=".",TRUE,FALSE)</formula>
    </cfRule>
  </conditionalFormatting>
  <conditionalFormatting sqref="AI41">
    <cfRule type="expression" dxfId="1891" priority="1997">
      <formula>IF(RIGHT(TEXT(AI41,"0.#"),1)=".",FALSE,TRUE)</formula>
    </cfRule>
    <cfRule type="expression" dxfId="1890" priority="1998">
      <formula>IF(RIGHT(TEXT(AI41,"0.#"),1)=".",TRUE,FALSE)</formula>
    </cfRule>
  </conditionalFormatting>
  <conditionalFormatting sqref="AI40">
    <cfRule type="expression" dxfId="1889" priority="1995">
      <formula>IF(RIGHT(TEXT(AI40,"0.#"),1)=".",FALSE,TRUE)</formula>
    </cfRule>
    <cfRule type="expression" dxfId="1888" priority="1996">
      <formula>IF(RIGHT(TEXT(AI40,"0.#"),1)=".",TRUE,FALSE)</formula>
    </cfRule>
  </conditionalFormatting>
  <conditionalFormatting sqref="AI39">
    <cfRule type="expression" dxfId="1887" priority="1993">
      <formula>IF(RIGHT(TEXT(AI39,"0.#"),1)=".",FALSE,TRUE)</formula>
    </cfRule>
    <cfRule type="expression" dxfId="1886" priority="1994">
      <formula>IF(RIGHT(TEXT(AI39,"0.#"),1)=".",TRUE,FALSE)</formula>
    </cfRule>
  </conditionalFormatting>
  <conditionalFormatting sqref="AM39">
    <cfRule type="expression" dxfId="1885" priority="1991">
      <formula>IF(RIGHT(TEXT(AM39,"0.#"),1)=".",FALSE,TRUE)</formula>
    </cfRule>
    <cfRule type="expression" dxfId="1884" priority="1992">
      <formula>IF(RIGHT(TEXT(AM39,"0.#"),1)=".",TRUE,FALSE)</formula>
    </cfRule>
  </conditionalFormatting>
  <conditionalFormatting sqref="AM40">
    <cfRule type="expression" dxfId="1883" priority="1989">
      <formula>IF(RIGHT(TEXT(AM40,"0.#"),1)=".",FALSE,TRUE)</formula>
    </cfRule>
    <cfRule type="expression" dxfId="1882" priority="1990">
      <formula>IF(RIGHT(TEXT(AM40,"0.#"),1)=".",TRUE,FALSE)</formula>
    </cfRule>
  </conditionalFormatting>
  <conditionalFormatting sqref="AQ39:AQ41">
    <cfRule type="expression" dxfId="1881" priority="1985">
      <formula>IF(RIGHT(TEXT(AQ39,"0.#"),1)=".",FALSE,TRUE)</formula>
    </cfRule>
    <cfRule type="expression" dxfId="1880" priority="1986">
      <formula>IF(RIGHT(TEXT(AQ39,"0.#"),1)=".",TRUE,FALSE)</formula>
    </cfRule>
  </conditionalFormatting>
  <conditionalFormatting sqref="AU39:AU41">
    <cfRule type="expression" dxfId="1879" priority="1983">
      <formula>IF(RIGHT(TEXT(AU39,"0.#"),1)=".",FALSE,TRUE)</formula>
    </cfRule>
    <cfRule type="expression" dxfId="1878" priority="1984">
      <formula>IF(RIGHT(TEXT(AU39,"0.#"),1)=".",TRUE,FALSE)</formula>
    </cfRule>
  </conditionalFormatting>
  <conditionalFormatting sqref="AE46">
    <cfRule type="expression" dxfId="1877" priority="1981">
      <formula>IF(RIGHT(TEXT(AE46,"0.#"),1)=".",FALSE,TRUE)</formula>
    </cfRule>
    <cfRule type="expression" dxfId="1876" priority="1982">
      <formula>IF(RIGHT(TEXT(AE46,"0.#"),1)=".",TRUE,FALSE)</formula>
    </cfRule>
  </conditionalFormatting>
  <conditionalFormatting sqref="AE47">
    <cfRule type="expression" dxfId="1875" priority="1979">
      <formula>IF(RIGHT(TEXT(AE47,"0.#"),1)=".",FALSE,TRUE)</formula>
    </cfRule>
    <cfRule type="expression" dxfId="1874" priority="1980">
      <formula>IF(RIGHT(TEXT(AE47,"0.#"),1)=".",TRUE,FALSE)</formula>
    </cfRule>
  </conditionalFormatting>
  <conditionalFormatting sqref="AE48">
    <cfRule type="expression" dxfId="1873" priority="1977">
      <formula>IF(RIGHT(TEXT(AE48,"0.#"),1)=".",FALSE,TRUE)</formula>
    </cfRule>
    <cfRule type="expression" dxfId="1872" priority="1978">
      <formula>IF(RIGHT(TEXT(AE48,"0.#"),1)=".",TRUE,FALSE)</formula>
    </cfRule>
  </conditionalFormatting>
  <conditionalFormatting sqref="AI48">
    <cfRule type="expression" dxfId="1871" priority="1975">
      <formula>IF(RIGHT(TEXT(AI48,"0.#"),1)=".",FALSE,TRUE)</formula>
    </cfRule>
    <cfRule type="expression" dxfId="1870" priority="1976">
      <formula>IF(RIGHT(TEXT(AI48,"0.#"),1)=".",TRUE,FALSE)</formula>
    </cfRule>
  </conditionalFormatting>
  <conditionalFormatting sqref="AI47">
    <cfRule type="expression" dxfId="1869" priority="1973">
      <formula>IF(RIGHT(TEXT(AI47,"0.#"),1)=".",FALSE,TRUE)</formula>
    </cfRule>
    <cfRule type="expression" dxfId="1868" priority="1974">
      <formula>IF(RIGHT(TEXT(AI47,"0.#"),1)=".",TRUE,FALSE)</formula>
    </cfRule>
  </conditionalFormatting>
  <conditionalFormatting sqref="AE448">
    <cfRule type="expression" dxfId="1867" priority="1851">
      <formula>IF(RIGHT(TEXT(AE448,"0.#"),1)=".",FALSE,TRUE)</formula>
    </cfRule>
    <cfRule type="expression" dxfId="1866" priority="1852">
      <formula>IF(RIGHT(TEXT(AE448,"0.#"),1)=".",TRUE,FALSE)</formula>
    </cfRule>
  </conditionalFormatting>
  <conditionalFormatting sqref="AM450">
    <cfRule type="expression" dxfId="1865" priority="1841">
      <formula>IF(RIGHT(TEXT(AM450,"0.#"),1)=".",FALSE,TRUE)</formula>
    </cfRule>
    <cfRule type="expression" dxfId="1864" priority="1842">
      <formula>IF(RIGHT(TEXT(AM450,"0.#"),1)=".",TRUE,FALSE)</formula>
    </cfRule>
  </conditionalFormatting>
  <conditionalFormatting sqref="AE449">
    <cfRule type="expression" dxfId="1863" priority="1849">
      <formula>IF(RIGHT(TEXT(AE449,"0.#"),1)=".",FALSE,TRUE)</formula>
    </cfRule>
    <cfRule type="expression" dxfId="1862" priority="1850">
      <formula>IF(RIGHT(TEXT(AE449,"0.#"),1)=".",TRUE,FALSE)</formula>
    </cfRule>
  </conditionalFormatting>
  <conditionalFormatting sqref="AE450">
    <cfRule type="expression" dxfId="1861" priority="1847">
      <formula>IF(RIGHT(TEXT(AE450,"0.#"),1)=".",FALSE,TRUE)</formula>
    </cfRule>
    <cfRule type="expression" dxfId="1860" priority="1848">
      <formula>IF(RIGHT(TEXT(AE450,"0.#"),1)=".",TRUE,FALSE)</formula>
    </cfRule>
  </conditionalFormatting>
  <conditionalFormatting sqref="AM448">
    <cfRule type="expression" dxfId="1859" priority="1845">
      <formula>IF(RIGHT(TEXT(AM448,"0.#"),1)=".",FALSE,TRUE)</formula>
    </cfRule>
    <cfRule type="expression" dxfId="1858" priority="1846">
      <formula>IF(RIGHT(TEXT(AM448,"0.#"),1)=".",TRUE,FALSE)</formula>
    </cfRule>
  </conditionalFormatting>
  <conditionalFormatting sqref="AM449">
    <cfRule type="expression" dxfId="1857" priority="1843">
      <formula>IF(RIGHT(TEXT(AM449,"0.#"),1)=".",FALSE,TRUE)</formula>
    </cfRule>
    <cfRule type="expression" dxfId="1856" priority="1844">
      <formula>IF(RIGHT(TEXT(AM449,"0.#"),1)=".",TRUE,FALSE)</formula>
    </cfRule>
  </conditionalFormatting>
  <conditionalFormatting sqref="AU448">
    <cfRule type="expression" dxfId="1855" priority="1839">
      <formula>IF(RIGHT(TEXT(AU448,"0.#"),1)=".",FALSE,TRUE)</formula>
    </cfRule>
    <cfRule type="expression" dxfId="1854" priority="1840">
      <formula>IF(RIGHT(TEXT(AU448,"0.#"),1)=".",TRUE,FALSE)</formula>
    </cfRule>
  </conditionalFormatting>
  <conditionalFormatting sqref="AU449">
    <cfRule type="expression" dxfId="1853" priority="1837">
      <formula>IF(RIGHT(TEXT(AU449,"0.#"),1)=".",FALSE,TRUE)</formula>
    </cfRule>
    <cfRule type="expression" dxfId="1852" priority="1838">
      <formula>IF(RIGHT(TEXT(AU449,"0.#"),1)=".",TRUE,FALSE)</formula>
    </cfRule>
  </conditionalFormatting>
  <conditionalFormatting sqref="AU450">
    <cfRule type="expression" dxfId="1851" priority="1835">
      <formula>IF(RIGHT(TEXT(AU450,"0.#"),1)=".",FALSE,TRUE)</formula>
    </cfRule>
    <cfRule type="expression" dxfId="1850" priority="1836">
      <formula>IF(RIGHT(TEXT(AU450,"0.#"),1)=".",TRUE,FALSE)</formula>
    </cfRule>
  </conditionalFormatting>
  <conditionalFormatting sqref="AI450">
    <cfRule type="expression" dxfId="1849" priority="1829">
      <formula>IF(RIGHT(TEXT(AI450,"0.#"),1)=".",FALSE,TRUE)</formula>
    </cfRule>
    <cfRule type="expression" dxfId="1848" priority="1830">
      <formula>IF(RIGHT(TEXT(AI450,"0.#"),1)=".",TRUE,FALSE)</formula>
    </cfRule>
  </conditionalFormatting>
  <conditionalFormatting sqref="AI448">
    <cfRule type="expression" dxfId="1847" priority="1833">
      <formula>IF(RIGHT(TEXT(AI448,"0.#"),1)=".",FALSE,TRUE)</formula>
    </cfRule>
    <cfRule type="expression" dxfId="1846" priority="1834">
      <formula>IF(RIGHT(TEXT(AI448,"0.#"),1)=".",TRUE,FALSE)</formula>
    </cfRule>
  </conditionalFormatting>
  <conditionalFormatting sqref="AI449">
    <cfRule type="expression" dxfId="1845" priority="1831">
      <formula>IF(RIGHT(TEXT(AI449,"0.#"),1)=".",FALSE,TRUE)</formula>
    </cfRule>
    <cfRule type="expression" dxfId="1844" priority="1832">
      <formula>IF(RIGHT(TEXT(AI449,"0.#"),1)=".",TRUE,FALSE)</formula>
    </cfRule>
  </conditionalFormatting>
  <conditionalFormatting sqref="AQ449">
    <cfRule type="expression" dxfId="1843" priority="1827">
      <formula>IF(RIGHT(TEXT(AQ449,"0.#"),1)=".",FALSE,TRUE)</formula>
    </cfRule>
    <cfRule type="expression" dxfId="1842" priority="1828">
      <formula>IF(RIGHT(TEXT(AQ449,"0.#"),1)=".",TRUE,FALSE)</formula>
    </cfRule>
  </conditionalFormatting>
  <conditionalFormatting sqref="AQ450">
    <cfRule type="expression" dxfId="1841" priority="1825">
      <formula>IF(RIGHT(TEXT(AQ450,"0.#"),1)=".",FALSE,TRUE)</formula>
    </cfRule>
    <cfRule type="expression" dxfId="1840" priority="1826">
      <formula>IF(RIGHT(TEXT(AQ450,"0.#"),1)=".",TRUE,FALSE)</formula>
    </cfRule>
  </conditionalFormatting>
  <conditionalFormatting sqref="AQ448">
    <cfRule type="expression" dxfId="1839" priority="1823">
      <formula>IF(RIGHT(TEXT(AQ448,"0.#"),1)=".",FALSE,TRUE)</formula>
    </cfRule>
    <cfRule type="expression" dxfId="1838" priority="1824">
      <formula>IF(RIGHT(TEXT(AQ448,"0.#"),1)=".",TRUE,FALSE)</formula>
    </cfRule>
  </conditionalFormatting>
  <conditionalFormatting sqref="AE453">
    <cfRule type="expression" dxfId="1837" priority="1821">
      <formula>IF(RIGHT(TEXT(AE453,"0.#"),1)=".",FALSE,TRUE)</formula>
    </cfRule>
    <cfRule type="expression" dxfId="1836" priority="1822">
      <formula>IF(RIGHT(TEXT(AE453,"0.#"),1)=".",TRUE,FALSE)</formula>
    </cfRule>
  </conditionalFormatting>
  <conditionalFormatting sqref="AM455">
    <cfRule type="expression" dxfId="1835" priority="1811">
      <formula>IF(RIGHT(TEXT(AM455,"0.#"),1)=".",FALSE,TRUE)</formula>
    </cfRule>
    <cfRule type="expression" dxfId="1834" priority="1812">
      <formula>IF(RIGHT(TEXT(AM455,"0.#"),1)=".",TRUE,FALSE)</formula>
    </cfRule>
  </conditionalFormatting>
  <conditionalFormatting sqref="AE454">
    <cfRule type="expression" dxfId="1833" priority="1819">
      <formula>IF(RIGHT(TEXT(AE454,"0.#"),1)=".",FALSE,TRUE)</formula>
    </cfRule>
    <cfRule type="expression" dxfId="1832" priority="1820">
      <formula>IF(RIGHT(TEXT(AE454,"0.#"),1)=".",TRUE,FALSE)</formula>
    </cfRule>
  </conditionalFormatting>
  <conditionalFormatting sqref="AE455">
    <cfRule type="expression" dxfId="1831" priority="1817">
      <formula>IF(RIGHT(TEXT(AE455,"0.#"),1)=".",FALSE,TRUE)</formula>
    </cfRule>
    <cfRule type="expression" dxfId="1830" priority="1818">
      <formula>IF(RIGHT(TEXT(AE455,"0.#"),1)=".",TRUE,FALSE)</formula>
    </cfRule>
  </conditionalFormatting>
  <conditionalFormatting sqref="AM453">
    <cfRule type="expression" dxfId="1829" priority="1815">
      <formula>IF(RIGHT(TEXT(AM453,"0.#"),1)=".",FALSE,TRUE)</formula>
    </cfRule>
    <cfRule type="expression" dxfId="1828" priority="1816">
      <formula>IF(RIGHT(TEXT(AM453,"0.#"),1)=".",TRUE,FALSE)</formula>
    </cfRule>
  </conditionalFormatting>
  <conditionalFormatting sqref="AM454">
    <cfRule type="expression" dxfId="1827" priority="1813">
      <formula>IF(RIGHT(TEXT(AM454,"0.#"),1)=".",FALSE,TRUE)</formula>
    </cfRule>
    <cfRule type="expression" dxfId="1826" priority="1814">
      <formula>IF(RIGHT(TEXT(AM454,"0.#"),1)=".",TRUE,FALSE)</formula>
    </cfRule>
  </conditionalFormatting>
  <conditionalFormatting sqref="AU453">
    <cfRule type="expression" dxfId="1825" priority="1809">
      <formula>IF(RIGHT(TEXT(AU453,"0.#"),1)=".",FALSE,TRUE)</formula>
    </cfRule>
    <cfRule type="expression" dxfId="1824" priority="1810">
      <formula>IF(RIGHT(TEXT(AU453,"0.#"),1)=".",TRUE,FALSE)</formula>
    </cfRule>
  </conditionalFormatting>
  <conditionalFormatting sqref="AU454">
    <cfRule type="expression" dxfId="1823" priority="1807">
      <formula>IF(RIGHT(TEXT(AU454,"0.#"),1)=".",FALSE,TRUE)</formula>
    </cfRule>
    <cfRule type="expression" dxfId="1822" priority="1808">
      <formula>IF(RIGHT(TEXT(AU454,"0.#"),1)=".",TRUE,FALSE)</formula>
    </cfRule>
  </conditionalFormatting>
  <conditionalFormatting sqref="AU455">
    <cfRule type="expression" dxfId="1821" priority="1805">
      <formula>IF(RIGHT(TEXT(AU455,"0.#"),1)=".",FALSE,TRUE)</formula>
    </cfRule>
    <cfRule type="expression" dxfId="1820" priority="1806">
      <formula>IF(RIGHT(TEXT(AU455,"0.#"),1)=".",TRUE,FALSE)</formula>
    </cfRule>
  </conditionalFormatting>
  <conditionalFormatting sqref="AI455">
    <cfRule type="expression" dxfId="1819" priority="1799">
      <formula>IF(RIGHT(TEXT(AI455,"0.#"),1)=".",FALSE,TRUE)</formula>
    </cfRule>
    <cfRule type="expression" dxfId="1818" priority="1800">
      <formula>IF(RIGHT(TEXT(AI455,"0.#"),1)=".",TRUE,FALSE)</formula>
    </cfRule>
  </conditionalFormatting>
  <conditionalFormatting sqref="AI453">
    <cfRule type="expression" dxfId="1817" priority="1803">
      <formula>IF(RIGHT(TEXT(AI453,"0.#"),1)=".",FALSE,TRUE)</formula>
    </cfRule>
    <cfRule type="expression" dxfId="1816" priority="1804">
      <formula>IF(RIGHT(TEXT(AI453,"0.#"),1)=".",TRUE,FALSE)</formula>
    </cfRule>
  </conditionalFormatting>
  <conditionalFormatting sqref="AI454">
    <cfRule type="expression" dxfId="1815" priority="1801">
      <formula>IF(RIGHT(TEXT(AI454,"0.#"),1)=".",FALSE,TRUE)</formula>
    </cfRule>
    <cfRule type="expression" dxfId="1814" priority="1802">
      <formula>IF(RIGHT(TEXT(AI454,"0.#"),1)=".",TRUE,FALSE)</formula>
    </cfRule>
  </conditionalFormatting>
  <conditionalFormatting sqref="AQ454">
    <cfRule type="expression" dxfId="1813" priority="1797">
      <formula>IF(RIGHT(TEXT(AQ454,"0.#"),1)=".",FALSE,TRUE)</formula>
    </cfRule>
    <cfRule type="expression" dxfId="1812" priority="1798">
      <formula>IF(RIGHT(TEXT(AQ454,"0.#"),1)=".",TRUE,FALSE)</formula>
    </cfRule>
  </conditionalFormatting>
  <conditionalFormatting sqref="AQ455">
    <cfRule type="expression" dxfId="1811" priority="1795">
      <formula>IF(RIGHT(TEXT(AQ455,"0.#"),1)=".",FALSE,TRUE)</formula>
    </cfRule>
    <cfRule type="expression" dxfId="1810" priority="1796">
      <formula>IF(RIGHT(TEXT(AQ455,"0.#"),1)=".",TRUE,FALSE)</formula>
    </cfRule>
  </conditionalFormatting>
  <conditionalFormatting sqref="AQ453">
    <cfRule type="expression" dxfId="1809" priority="1793">
      <formula>IF(RIGHT(TEXT(AQ453,"0.#"),1)=".",FALSE,TRUE)</formula>
    </cfRule>
    <cfRule type="expression" dxfId="1808" priority="1794">
      <formula>IF(RIGHT(TEXT(AQ453,"0.#"),1)=".",TRUE,FALSE)</formula>
    </cfRule>
  </conditionalFormatting>
  <conditionalFormatting sqref="AE487">
    <cfRule type="expression" dxfId="1807" priority="1671">
      <formula>IF(RIGHT(TEXT(AE487,"0.#"),1)=".",FALSE,TRUE)</formula>
    </cfRule>
    <cfRule type="expression" dxfId="1806" priority="1672">
      <formula>IF(RIGHT(TEXT(AE487,"0.#"),1)=".",TRUE,FALSE)</formula>
    </cfRule>
  </conditionalFormatting>
  <conditionalFormatting sqref="AE488">
    <cfRule type="expression" dxfId="1805" priority="1669">
      <formula>IF(RIGHT(TEXT(AE488,"0.#"),1)=".",FALSE,TRUE)</formula>
    </cfRule>
    <cfRule type="expression" dxfId="1804" priority="1670">
      <formula>IF(RIGHT(TEXT(AE488,"0.#"),1)=".",TRUE,FALSE)</formula>
    </cfRule>
  </conditionalFormatting>
  <conditionalFormatting sqref="AE489">
    <cfRule type="expression" dxfId="1803" priority="1667">
      <formula>IF(RIGHT(TEXT(AE489,"0.#"),1)=".",FALSE,TRUE)</formula>
    </cfRule>
    <cfRule type="expression" dxfId="1802" priority="1668">
      <formula>IF(RIGHT(TEXT(AE489,"0.#"),1)=".",TRUE,FALSE)</formula>
    </cfRule>
  </conditionalFormatting>
  <conditionalFormatting sqref="AU487">
    <cfRule type="expression" dxfId="1801" priority="1659">
      <formula>IF(RIGHT(TEXT(AU487,"0.#"),1)=".",FALSE,TRUE)</formula>
    </cfRule>
    <cfRule type="expression" dxfId="1800" priority="1660">
      <formula>IF(RIGHT(TEXT(AU487,"0.#"),1)=".",TRUE,FALSE)</formula>
    </cfRule>
  </conditionalFormatting>
  <conditionalFormatting sqref="AU488">
    <cfRule type="expression" dxfId="1799" priority="1657">
      <formula>IF(RIGHT(TEXT(AU488,"0.#"),1)=".",FALSE,TRUE)</formula>
    </cfRule>
    <cfRule type="expression" dxfId="1798" priority="1658">
      <formula>IF(RIGHT(TEXT(AU488,"0.#"),1)=".",TRUE,FALSE)</formula>
    </cfRule>
  </conditionalFormatting>
  <conditionalFormatting sqref="AU489">
    <cfRule type="expression" dxfId="1797" priority="1655">
      <formula>IF(RIGHT(TEXT(AU489,"0.#"),1)=".",FALSE,TRUE)</formula>
    </cfRule>
    <cfRule type="expression" dxfId="1796" priority="1656">
      <formula>IF(RIGHT(TEXT(AU489,"0.#"),1)=".",TRUE,FALSE)</formula>
    </cfRule>
  </conditionalFormatting>
  <conditionalFormatting sqref="AQ488">
    <cfRule type="expression" dxfId="1795" priority="1647">
      <formula>IF(RIGHT(TEXT(AQ488,"0.#"),1)=".",FALSE,TRUE)</formula>
    </cfRule>
    <cfRule type="expression" dxfId="1794" priority="1648">
      <formula>IF(RIGHT(TEXT(AQ488,"0.#"),1)=".",TRUE,FALSE)</formula>
    </cfRule>
  </conditionalFormatting>
  <conditionalFormatting sqref="AQ489">
    <cfRule type="expression" dxfId="1793" priority="1645">
      <formula>IF(RIGHT(TEXT(AQ489,"0.#"),1)=".",FALSE,TRUE)</formula>
    </cfRule>
    <cfRule type="expression" dxfId="1792" priority="1646">
      <formula>IF(RIGHT(TEXT(AQ489,"0.#"),1)=".",TRUE,FALSE)</formula>
    </cfRule>
  </conditionalFormatting>
  <conditionalFormatting sqref="AQ487">
    <cfRule type="expression" dxfId="1791" priority="1643">
      <formula>IF(RIGHT(TEXT(AQ487,"0.#"),1)=".",FALSE,TRUE)</formula>
    </cfRule>
    <cfRule type="expression" dxfId="1790" priority="1644">
      <formula>IF(RIGHT(TEXT(AQ487,"0.#"),1)=".",TRUE,FALSE)</formula>
    </cfRule>
  </conditionalFormatting>
  <conditionalFormatting sqref="AE512">
    <cfRule type="expression" dxfId="1789" priority="1641">
      <formula>IF(RIGHT(TEXT(AE512,"0.#"),1)=".",FALSE,TRUE)</formula>
    </cfRule>
    <cfRule type="expression" dxfId="1788" priority="1642">
      <formula>IF(RIGHT(TEXT(AE512,"0.#"),1)=".",TRUE,FALSE)</formula>
    </cfRule>
  </conditionalFormatting>
  <conditionalFormatting sqref="AE513">
    <cfRule type="expression" dxfId="1787" priority="1639">
      <formula>IF(RIGHT(TEXT(AE513,"0.#"),1)=".",FALSE,TRUE)</formula>
    </cfRule>
    <cfRule type="expression" dxfId="1786" priority="1640">
      <formula>IF(RIGHT(TEXT(AE513,"0.#"),1)=".",TRUE,FALSE)</formula>
    </cfRule>
  </conditionalFormatting>
  <conditionalFormatting sqref="AE514">
    <cfRule type="expression" dxfId="1785" priority="1637">
      <formula>IF(RIGHT(TEXT(AE514,"0.#"),1)=".",FALSE,TRUE)</formula>
    </cfRule>
    <cfRule type="expression" dxfId="1784" priority="1638">
      <formula>IF(RIGHT(TEXT(AE514,"0.#"),1)=".",TRUE,FALSE)</formula>
    </cfRule>
  </conditionalFormatting>
  <conditionalFormatting sqref="AU512">
    <cfRule type="expression" dxfId="1783" priority="1629">
      <formula>IF(RIGHT(TEXT(AU512,"0.#"),1)=".",FALSE,TRUE)</formula>
    </cfRule>
    <cfRule type="expression" dxfId="1782" priority="1630">
      <formula>IF(RIGHT(TEXT(AU512,"0.#"),1)=".",TRUE,FALSE)</formula>
    </cfRule>
  </conditionalFormatting>
  <conditionalFormatting sqref="AU513">
    <cfRule type="expression" dxfId="1781" priority="1627">
      <formula>IF(RIGHT(TEXT(AU513,"0.#"),1)=".",FALSE,TRUE)</formula>
    </cfRule>
    <cfRule type="expression" dxfId="1780" priority="1628">
      <formula>IF(RIGHT(TEXT(AU513,"0.#"),1)=".",TRUE,FALSE)</formula>
    </cfRule>
  </conditionalFormatting>
  <conditionalFormatting sqref="AU514">
    <cfRule type="expression" dxfId="1779" priority="1625">
      <formula>IF(RIGHT(TEXT(AU514,"0.#"),1)=".",FALSE,TRUE)</formula>
    </cfRule>
    <cfRule type="expression" dxfId="1778" priority="1626">
      <formula>IF(RIGHT(TEXT(AU514,"0.#"),1)=".",TRUE,FALSE)</formula>
    </cfRule>
  </conditionalFormatting>
  <conditionalFormatting sqref="AQ513">
    <cfRule type="expression" dxfId="1777" priority="1617">
      <formula>IF(RIGHT(TEXT(AQ513,"0.#"),1)=".",FALSE,TRUE)</formula>
    </cfRule>
    <cfRule type="expression" dxfId="1776" priority="1618">
      <formula>IF(RIGHT(TEXT(AQ513,"0.#"),1)=".",TRUE,FALSE)</formula>
    </cfRule>
  </conditionalFormatting>
  <conditionalFormatting sqref="AQ514">
    <cfRule type="expression" dxfId="1775" priority="1615">
      <formula>IF(RIGHT(TEXT(AQ514,"0.#"),1)=".",FALSE,TRUE)</formula>
    </cfRule>
    <cfRule type="expression" dxfId="1774" priority="1616">
      <formula>IF(RIGHT(TEXT(AQ514,"0.#"),1)=".",TRUE,FALSE)</formula>
    </cfRule>
  </conditionalFormatting>
  <conditionalFormatting sqref="AQ512">
    <cfRule type="expression" dxfId="1773" priority="1613">
      <formula>IF(RIGHT(TEXT(AQ512,"0.#"),1)=".",FALSE,TRUE)</formula>
    </cfRule>
    <cfRule type="expression" dxfId="1772" priority="1614">
      <formula>IF(RIGHT(TEXT(AQ512,"0.#"),1)=".",TRUE,FALSE)</formula>
    </cfRule>
  </conditionalFormatting>
  <conditionalFormatting sqref="AE517">
    <cfRule type="expression" dxfId="1771" priority="1491">
      <formula>IF(RIGHT(TEXT(AE517,"0.#"),1)=".",FALSE,TRUE)</formula>
    </cfRule>
    <cfRule type="expression" dxfId="1770" priority="1492">
      <formula>IF(RIGHT(TEXT(AE517,"0.#"),1)=".",TRUE,FALSE)</formula>
    </cfRule>
  </conditionalFormatting>
  <conditionalFormatting sqref="AE518">
    <cfRule type="expression" dxfId="1769" priority="1489">
      <formula>IF(RIGHT(TEXT(AE518,"0.#"),1)=".",FALSE,TRUE)</formula>
    </cfRule>
    <cfRule type="expression" dxfId="1768" priority="1490">
      <formula>IF(RIGHT(TEXT(AE518,"0.#"),1)=".",TRUE,FALSE)</formula>
    </cfRule>
  </conditionalFormatting>
  <conditionalFormatting sqref="AE519">
    <cfRule type="expression" dxfId="1767" priority="1487">
      <formula>IF(RIGHT(TEXT(AE519,"0.#"),1)=".",FALSE,TRUE)</formula>
    </cfRule>
    <cfRule type="expression" dxfId="1766" priority="1488">
      <formula>IF(RIGHT(TEXT(AE519,"0.#"),1)=".",TRUE,FALSE)</formula>
    </cfRule>
  </conditionalFormatting>
  <conditionalFormatting sqref="AU517">
    <cfRule type="expression" dxfId="1765" priority="1479">
      <formula>IF(RIGHT(TEXT(AU517,"0.#"),1)=".",FALSE,TRUE)</formula>
    </cfRule>
    <cfRule type="expression" dxfId="1764" priority="1480">
      <formula>IF(RIGHT(TEXT(AU517,"0.#"),1)=".",TRUE,FALSE)</formula>
    </cfRule>
  </conditionalFormatting>
  <conditionalFormatting sqref="AU519">
    <cfRule type="expression" dxfId="1763" priority="1475">
      <formula>IF(RIGHT(TEXT(AU519,"0.#"),1)=".",FALSE,TRUE)</formula>
    </cfRule>
    <cfRule type="expression" dxfId="1762" priority="1476">
      <formula>IF(RIGHT(TEXT(AU519,"0.#"),1)=".",TRUE,FALSE)</formula>
    </cfRule>
  </conditionalFormatting>
  <conditionalFormatting sqref="AQ518">
    <cfRule type="expression" dxfId="1761" priority="1467">
      <formula>IF(RIGHT(TEXT(AQ518,"0.#"),1)=".",FALSE,TRUE)</formula>
    </cfRule>
    <cfRule type="expression" dxfId="1760" priority="1468">
      <formula>IF(RIGHT(TEXT(AQ518,"0.#"),1)=".",TRUE,FALSE)</formula>
    </cfRule>
  </conditionalFormatting>
  <conditionalFormatting sqref="AQ519">
    <cfRule type="expression" dxfId="1759" priority="1465">
      <formula>IF(RIGHT(TEXT(AQ519,"0.#"),1)=".",FALSE,TRUE)</formula>
    </cfRule>
    <cfRule type="expression" dxfId="1758" priority="1466">
      <formula>IF(RIGHT(TEXT(AQ519,"0.#"),1)=".",TRUE,FALSE)</formula>
    </cfRule>
  </conditionalFormatting>
  <conditionalFormatting sqref="AQ517">
    <cfRule type="expression" dxfId="1757" priority="1463">
      <formula>IF(RIGHT(TEXT(AQ517,"0.#"),1)=".",FALSE,TRUE)</formula>
    </cfRule>
    <cfRule type="expression" dxfId="1756" priority="1464">
      <formula>IF(RIGHT(TEXT(AQ517,"0.#"),1)=".",TRUE,FALSE)</formula>
    </cfRule>
  </conditionalFormatting>
  <conditionalFormatting sqref="AE522">
    <cfRule type="expression" dxfId="1755" priority="1461">
      <formula>IF(RIGHT(TEXT(AE522,"0.#"),1)=".",FALSE,TRUE)</formula>
    </cfRule>
    <cfRule type="expression" dxfId="1754" priority="1462">
      <formula>IF(RIGHT(TEXT(AE522,"0.#"),1)=".",TRUE,FALSE)</formula>
    </cfRule>
  </conditionalFormatting>
  <conditionalFormatting sqref="AE523">
    <cfRule type="expression" dxfId="1753" priority="1459">
      <formula>IF(RIGHT(TEXT(AE523,"0.#"),1)=".",FALSE,TRUE)</formula>
    </cfRule>
    <cfRule type="expression" dxfId="1752" priority="1460">
      <formula>IF(RIGHT(TEXT(AE523,"0.#"),1)=".",TRUE,FALSE)</formula>
    </cfRule>
  </conditionalFormatting>
  <conditionalFormatting sqref="AE524">
    <cfRule type="expression" dxfId="1751" priority="1457">
      <formula>IF(RIGHT(TEXT(AE524,"0.#"),1)=".",FALSE,TRUE)</formula>
    </cfRule>
    <cfRule type="expression" dxfId="1750" priority="1458">
      <formula>IF(RIGHT(TEXT(AE524,"0.#"),1)=".",TRUE,FALSE)</formula>
    </cfRule>
  </conditionalFormatting>
  <conditionalFormatting sqref="AU522">
    <cfRule type="expression" dxfId="1749" priority="1449">
      <formula>IF(RIGHT(TEXT(AU522,"0.#"),1)=".",FALSE,TRUE)</formula>
    </cfRule>
    <cfRule type="expression" dxfId="1748" priority="1450">
      <formula>IF(RIGHT(TEXT(AU522,"0.#"),1)=".",TRUE,FALSE)</formula>
    </cfRule>
  </conditionalFormatting>
  <conditionalFormatting sqref="AU523">
    <cfRule type="expression" dxfId="1747" priority="1447">
      <formula>IF(RIGHT(TEXT(AU523,"0.#"),1)=".",FALSE,TRUE)</formula>
    </cfRule>
    <cfRule type="expression" dxfId="1746" priority="1448">
      <formula>IF(RIGHT(TEXT(AU523,"0.#"),1)=".",TRUE,FALSE)</formula>
    </cfRule>
  </conditionalFormatting>
  <conditionalFormatting sqref="AU524">
    <cfRule type="expression" dxfId="1745" priority="1445">
      <formula>IF(RIGHT(TEXT(AU524,"0.#"),1)=".",FALSE,TRUE)</formula>
    </cfRule>
    <cfRule type="expression" dxfId="1744" priority="1446">
      <formula>IF(RIGHT(TEXT(AU524,"0.#"),1)=".",TRUE,FALSE)</formula>
    </cfRule>
  </conditionalFormatting>
  <conditionalFormatting sqref="AQ523">
    <cfRule type="expression" dxfId="1743" priority="1437">
      <formula>IF(RIGHT(TEXT(AQ523,"0.#"),1)=".",FALSE,TRUE)</formula>
    </cfRule>
    <cfRule type="expression" dxfId="1742" priority="1438">
      <formula>IF(RIGHT(TEXT(AQ523,"0.#"),1)=".",TRUE,FALSE)</formula>
    </cfRule>
  </conditionalFormatting>
  <conditionalFormatting sqref="AQ524">
    <cfRule type="expression" dxfId="1741" priority="1435">
      <formula>IF(RIGHT(TEXT(AQ524,"0.#"),1)=".",FALSE,TRUE)</formula>
    </cfRule>
    <cfRule type="expression" dxfId="1740" priority="1436">
      <formula>IF(RIGHT(TEXT(AQ524,"0.#"),1)=".",TRUE,FALSE)</formula>
    </cfRule>
  </conditionalFormatting>
  <conditionalFormatting sqref="AQ522">
    <cfRule type="expression" dxfId="1739" priority="1433">
      <formula>IF(RIGHT(TEXT(AQ522,"0.#"),1)=".",FALSE,TRUE)</formula>
    </cfRule>
    <cfRule type="expression" dxfId="1738" priority="1434">
      <formula>IF(RIGHT(TEXT(AQ522,"0.#"),1)=".",TRUE,FALSE)</formula>
    </cfRule>
  </conditionalFormatting>
  <conditionalFormatting sqref="AE527">
    <cfRule type="expression" dxfId="1737" priority="1431">
      <formula>IF(RIGHT(TEXT(AE527,"0.#"),1)=".",FALSE,TRUE)</formula>
    </cfRule>
    <cfRule type="expression" dxfId="1736" priority="1432">
      <formula>IF(RIGHT(TEXT(AE527,"0.#"),1)=".",TRUE,FALSE)</formula>
    </cfRule>
  </conditionalFormatting>
  <conditionalFormatting sqref="AE528">
    <cfRule type="expression" dxfId="1735" priority="1429">
      <formula>IF(RIGHT(TEXT(AE528,"0.#"),1)=".",FALSE,TRUE)</formula>
    </cfRule>
    <cfRule type="expression" dxfId="1734" priority="1430">
      <formula>IF(RIGHT(TEXT(AE528,"0.#"),1)=".",TRUE,FALSE)</formula>
    </cfRule>
  </conditionalFormatting>
  <conditionalFormatting sqref="AE529">
    <cfRule type="expression" dxfId="1733" priority="1427">
      <formula>IF(RIGHT(TEXT(AE529,"0.#"),1)=".",FALSE,TRUE)</formula>
    </cfRule>
    <cfRule type="expression" dxfId="1732" priority="1428">
      <formula>IF(RIGHT(TEXT(AE529,"0.#"),1)=".",TRUE,FALSE)</formula>
    </cfRule>
  </conditionalFormatting>
  <conditionalFormatting sqref="AU527">
    <cfRule type="expression" dxfId="1731" priority="1419">
      <formula>IF(RIGHT(TEXT(AU527,"0.#"),1)=".",FALSE,TRUE)</formula>
    </cfRule>
    <cfRule type="expression" dxfId="1730" priority="1420">
      <formula>IF(RIGHT(TEXT(AU527,"0.#"),1)=".",TRUE,FALSE)</formula>
    </cfRule>
  </conditionalFormatting>
  <conditionalFormatting sqref="AU528">
    <cfRule type="expression" dxfId="1729" priority="1417">
      <formula>IF(RIGHT(TEXT(AU528,"0.#"),1)=".",FALSE,TRUE)</formula>
    </cfRule>
    <cfRule type="expression" dxfId="1728" priority="1418">
      <formula>IF(RIGHT(TEXT(AU528,"0.#"),1)=".",TRUE,FALSE)</formula>
    </cfRule>
  </conditionalFormatting>
  <conditionalFormatting sqref="AU529">
    <cfRule type="expression" dxfId="1727" priority="1415">
      <formula>IF(RIGHT(TEXT(AU529,"0.#"),1)=".",FALSE,TRUE)</formula>
    </cfRule>
    <cfRule type="expression" dxfId="1726" priority="1416">
      <formula>IF(RIGHT(TEXT(AU529,"0.#"),1)=".",TRUE,FALSE)</formula>
    </cfRule>
  </conditionalFormatting>
  <conditionalFormatting sqref="AQ528">
    <cfRule type="expression" dxfId="1725" priority="1407">
      <formula>IF(RIGHT(TEXT(AQ528,"0.#"),1)=".",FALSE,TRUE)</formula>
    </cfRule>
    <cfRule type="expression" dxfId="1724" priority="1408">
      <formula>IF(RIGHT(TEXT(AQ528,"0.#"),1)=".",TRUE,FALSE)</formula>
    </cfRule>
  </conditionalFormatting>
  <conditionalFormatting sqref="AQ529">
    <cfRule type="expression" dxfId="1723" priority="1405">
      <formula>IF(RIGHT(TEXT(AQ529,"0.#"),1)=".",FALSE,TRUE)</formula>
    </cfRule>
    <cfRule type="expression" dxfId="1722" priority="1406">
      <formula>IF(RIGHT(TEXT(AQ529,"0.#"),1)=".",TRUE,FALSE)</formula>
    </cfRule>
  </conditionalFormatting>
  <conditionalFormatting sqref="AQ527">
    <cfRule type="expression" dxfId="1721" priority="1403">
      <formula>IF(RIGHT(TEXT(AQ527,"0.#"),1)=".",FALSE,TRUE)</formula>
    </cfRule>
    <cfRule type="expression" dxfId="1720" priority="1404">
      <formula>IF(RIGHT(TEXT(AQ527,"0.#"),1)=".",TRUE,FALSE)</formula>
    </cfRule>
  </conditionalFormatting>
  <conditionalFormatting sqref="AE532">
    <cfRule type="expression" dxfId="1719" priority="1401">
      <formula>IF(RIGHT(TEXT(AE532,"0.#"),1)=".",FALSE,TRUE)</formula>
    </cfRule>
    <cfRule type="expression" dxfId="1718" priority="1402">
      <formula>IF(RIGHT(TEXT(AE532,"0.#"),1)=".",TRUE,FALSE)</formula>
    </cfRule>
  </conditionalFormatting>
  <conditionalFormatting sqref="AM534">
    <cfRule type="expression" dxfId="1717" priority="1391">
      <formula>IF(RIGHT(TEXT(AM534,"0.#"),1)=".",FALSE,TRUE)</formula>
    </cfRule>
    <cfRule type="expression" dxfId="1716" priority="1392">
      <formula>IF(RIGHT(TEXT(AM534,"0.#"),1)=".",TRUE,FALSE)</formula>
    </cfRule>
  </conditionalFormatting>
  <conditionalFormatting sqref="AE533">
    <cfRule type="expression" dxfId="1715" priority="1399">
      <formula>IF(RIGHT(TEXT(AE533,"0.#"),1)=".",FALSE,TRUE)</formula>
    </cfRule>
    <cfRule type="expression" dxfId="1714" priority="1400">
      <formula>IF(RIGHT(TEXT(AE533,"0.#"),1)=".",TRUE,FALSE)</formula>
    </cfRule>
  </conditionalFormatting>
  <conditionalFormatting sqref="AE534">
    <cfRule type="expression" dxfId="1713" priority="1397">
      <formula>IF(RIGHT(TEXT(AE534,"0.#"),1)=".",FALSE,TRUE)</formula>
    </cfRule>
    <cfRule type="expression" dxfId="1712" priority="1398">
      <formula>IF(RIGHT(TEXT(AE534,"0.#"),1)=".",TRUE,FALSE)</formula>
    </cfRule>
  </conditionalFormatting>
  <conditionalFormatting sqref="AM532">
    <cfRule type="expression" dxfId="1711" priority="1395">
      <formula>IF(RIGHT(TEXT(AM532,"0.#"),1)=".",FALSE,TRUE)</formula>
    </cfRule>
    <cfRule type="expression" dxfId="1710" priority="1396">
      <formula>IF(RIGHT(TEXT(AM532,"0.#"),1)=".",TRUE,FALSE)</formula>
    </cfRule>
  </conditionalFormatting>
  <conditionalFormatting sqref="AM533">
    <cfRule type="expression" dxfId="1709" priority="1393">
      <formula>IF(RIGHT(TEXT(AM533,"0.#"),1)=".",FALSE,TRUE)</formula>
    </cfRule>
    <cfRule type="expression" dxfId="1708" priority="1394">
      <formula>IF(RIGHT(TEXT(AM533,"0.#"),1)=".",TRUE,FALSE)</formula>
    </cfRule>
  </conditionalFormatting>
  <conditionalFormatting sqref="AU532">
    <cfRule type="expression" dxfId="1707" priority="1389">
      <formula>IF(RIGHT(TEXT(AU532,"0.#"),1)=".",FALSE,TRUE)</formula>
    </cfRule>
    <cfRule type="expression" dxfId="1706" priority="1390">
      <formula>IF(RIGHT(TEXT(AU532,"0.#"),1)=".",TRUE,FALSE)</formula>
    </cfRule>
  </conditionalFormatting>
  <conditionalFormatting sqref="AU533">
    <cfRule type="expression" dxfId="1705" priority="1387">
      <formula>IF(RIGHT(TEXT(AU533,"0.#"),1)=".",FALSE,TRUE)</formula>
    </cfRule>
    <cfRule type="expression" dxfId="1704" priority="1388">
      <formula>IF(RIGHT(TEXT(AU533,"0.#"),1)=".",TRUE,FALSE)</formula>
    </cfRule>
  </conditionalFormatting>
  <conditionalFormatting sqref="AU534">
    <cfRule type="expression" dxfId="1703" priority="1385">
      <formula>IF(RIGHT(TEXT(AU534,"0.#"),1)=".",FALSE,TRUE)</formula>
    </cfRule>
    <cfRule type="expression" dxfId="1702" priority="1386">
      <formula>IF(RIGHT(TEXT(AU534,"0.#"),1)=".",TRUE,FALSE)</formula>
    </cfRule>
  </conditionalFormatting>
  <conditionalFormatting sqref="AI534">
    <cfRule type="expression" dxfId="1701" priority="1379">
      <formula>IF(RIGHT(TEXT(AI534,"0.#"),1)=".",FALSE,TRUE)</formula>
    </cfRule>
    <cfRule type="expression" dxfId="1700" priority="1380">
      <formula>IF(RIGHT(TEXT(AI534,"0.#"),1)=".",TRUE,FALSE)</formula>
    </cfRule>
  </conditionalFormatting>
  <conditionalFormatting sqref="AI532">
    <cfRule type="expression" dxfId="1699" priority="1383">
      <formula>IF(RIGHT(TEXT(AI532,"0.#"),1)=".",FALSE,TRUE)</formula>
    </cfRule>
    <cfRule type="expression" dxfId="1698" priority="1384">
      <formula>IF(RIGHT(TEXT(AI532,"0.#"),1)=".",TRUE,FALSE)</formula>
    </cfRule>
  </conditionalFormatting>
  <conditionalFormatting sqref="AI533">
    <cfRule type="expression" dxfId="1697" priority="1381">
      <formula>IF(RIGHT(TEXT(AI533,"0.#"),1)=".",FALSE,TRUE)</formula>
    </cfRule>
    <cfRule type="expression" dxfId="1696" priority="1382">
      <formula>IF(RIGHT(TEXT(AI533,"0.#"),1)=".",TRUE,FALSE)</formula>
    </cfRule>
  </conditionalFormatting>
  <conditionalFormatting sqref="AQ533">
    <cfRule type="expression" dxfId="1695" priority="1377">
      <formula>IF(RIGHT(TEXT(AQ533,"0.#"),1)=".",FALSE,TRUE)</formula>
    </cfRule>
    <cfRule type="expression" dxfId="1694" priority="1378">
      <formula>IF(RIGHT(TEXT(AQ533,"0.#"),1)=".",TRUE,FALSE)</formula>
    </cfRule>
  </conditionalFormatting>
  <conditionalFormatting sqref="AQ534">
    <cfRule type="expression" dxfId="1693" priority="1375">
      <formula>IF(RIGHT(TEXT(AQ534,"0.#"),1)=".",FALSE,TRUE)</formula>
    </cfRule>
    <cfRule type="expression" dxfId="1692" priority="1376">
      <formula>IF(RIGHT(TEXT(AQ534,"0.#"),1)=".",TRUE,FALSE)</formula>
    </cfRule>
  </conditionalFormatting>
  <conditionalFormatting sqref="AQ532">
    <cfRule type="expression" dxfId="1691" priority="1373">
      <formula>IF(RIGHT(TEXT(AQ532,"0.#"),1)=".",FALSE,TRUE)</formula>
    </cfRule>
    <cfRule type="expression" dxfId="1690" priority="1374">
      <formula>IF(RIGHT(TEXT(AQ532,"0.#"),1)=".",TRUE,FALSE)</formula>
    </cfRule>
  </conditionalFormatting>
  <conditionalFormatting sqref="AE541">
    <cfRule type="expression" dxfId="1689" priority="1371">
      <formula>IF(RIGHT(TEXT(AE541,"0.#"),1)=".",FALSE,TRUE)</formula>
    </cfRule>
    <cfRule type="expression" dxfId="1688" priority="1372">
      <formula>IF(RIGHT(TEXT(AE541,"0.#"),1)=".",TRUE,FALSE)</formula>
    </cfRule>
  </conditionalFormatting>
  <conditionalFormatting sqref="AE542">
    <cfRule type="expression" dxfId="1687" priority="1369">
      <formula>IF(RIGHT(TEXT(AE542,"0.#"),1)=".",FALSE,TRUE)</formula>
    </cfRule>
    <cfRule type="expression" dxfId="1686" priority="1370">
      <formula>IF(RIGHT(TEXT(AE542,"0.#"),1)=".",TRUE,FALSE)</formula>
    </cfRule>
  </conditionalFormatting>
  <conditionalFormatting sqref="AE543">
    <cfRule type="expression" dxfId="1685" priority="1367">
      <formula>IF(RIGHT(TEXT(AE543,"0.#"),1)=".",FALSE,TRUE)</formula>
    </cfRule>
    <cfRule type="expression" dxfId="1684" priority="1368">
      <formula>IF(RIGHT(TEXT(AE543,"0.#"),1)=".",TRUE,FALSE)</formula>
    </cfRule>
  </conditionalFormatting>
  <conditionalFormatting sqref="AU541">
    <cfRule type="expression" dxfId="1683" priority="1359">
      <formula>IF(RIGHT(TEXT(AU541,"0.#"),1)=".",FALSE,TRUE)</formula>
    </cfRule>
    <cfRule type="expression" dxfId="1682" priority="1360">
      <formula>IF(RIGHT(TEXT(AU541,"0.#"),1)=".",TRUE,FALSE)</formula>
    </cfRule>
  </conditionalFormatting>
  <conditionalFormatting sqref="AU542">
    <cfRule type="expression" dxfId="1681" priority="1357">
      <formula>IF(RIGHT(TEXT(AU542,"0.#"),1)=".",FALSE,TRUE)</formula>
    </cfRule>
    <cfRule type="expression" dxfId="1680" priority="1358">
      <formula>IF(RIGHT(TEXT(AU542,"0.#"),1)=".",TRUE,FALSE)</formula>
    </cfRule>
  </conditionalFormatting>
  <conditionalFormatting sqref="AU543">
    <cfRule type="expression" dxfId="1679" priority="1355">
      <formula>IF(RIGHT(TEXT(AU543,"0.#"),1)=".",FALSE,TRUE)</formula>
    </cfRule>
    <cfRule type="expression" dxfId="1678" priority="1356">
      <formula>IF(RIGHT(TEXT(AU543,"0.#"),1)=".",TRUE,FALSE)</formula>
    </cfRule>
  </conditionalFormatting>
  <conditionalFormatting sqref="AQ542">
    <cfRule type="expression" dxfId="1677" priority="1347">
      <formula>IF(RIGHT(TEXT(AQ542,"0.#"),1)=".",FALSE,TRUE)</formula>
    </cfRule>
    <cfRule type="expression" dxfId="1676" priority="1348">
      <formula>IF(RIGHT(TEXT(AQ542,"0.#"),1)=".",TRUE,FALSE)</formula>
    </cfRule>
  </conditionalFormatting>
  <conditionalFormatting sqref="AQ543">
    <cfRule type="expression" dxfId="1675" priority="1345">
      <formula>IF(RIGHT(TEXT(AQ543,"0.#"),1)=".",FALSE,TRUE)</formula>
    </cfRule>
    <cfRule type="expression" dxfId="1674" priority="1346">
      <formula>IF(RIGHT(TEXT(AQ543,"0.#"),1)=".",TRUE,FALSE)</formula>
    </cfRule>
  </conditionalFormatting>
  <conditionalFormatting sqref="AQ541">
    <cfRule type="expression" dxfId="1673" priority="1343">
      <formula>IF(RIGHT(TEXT(AQ541,"0.#"),1)=".",FALSE,TRUE)</formula>
    </cfRule>
    <cfRule type="expression" dxfId="1672" priority="1344">
      <formula>IF(RIGHT(TEXT(AQ541,"0.#"),1)=".",TRUE,FALSE)</formula>
    </cfRule>
  </conditionalFormatting>
  <conditionalFormatting sqref="AE566">
    <cfRule type="expression" dxfId="1671" priority="1341">
      <formula>IF(RIGHT(TEXT(AE566,"0.#"),1)=".",FALSE,TRUE)</formula>
    </cfRule>
    <cfRule type="expression" dxfId="1670" priority="1342">
      <formula>IF(RIGHT(TEXT(AE566,"0.#"),1)=".",TRUE,FALSE)</formula>
    </cfRule>
  </conditionalFormatting>
  <conditionalFormatting sqref="AE567">
    <cfRule type="expression" dxfId="1669" priority="1339">
      <formula>IF(RIGHT(TEXT(AE567,"0.#"),1)=".",FALSE,TRUE)</formula>
    </cfRule>
    <cfRule type="expression" dxfId="1668" priority="1340">
      <formula>IF(RIGHT(TEXT(AE567,"0.#"),1)=".",TRUE,FALSE)</formula>
    </cfRule>
  </conditionalFormatting>
  <conditionalFormatting sqref="AE568">
    <cfRule type="expression" dxfId="1667" priority="1337">
      <formula>IF(RIGHT(TEXT(AE568,"0.#"),1)=".",FALSE,TRUE)</formula>
    </cfRule>
    <cfRule type="expression" dxfId="1666" priority="1338">
      <formula>IF(RIGHT(TEXT(AE568,"0.#"),1)=".",TRUE,FALSE)</formula>
    </cfRule>
  </conditionalFormatting>
  <conditionalFormatting sqref="AU566">
    <cfRule type="expression" dxfId="1665" priority="1329">
      <formula>IF(RIGHT(TEXT(AU566,"0.#"),1)=".",FALSE,TRUE)</formula>
    </cfRule>
    <cfRule type="expression" dxfId="1664" priority="1330">
      <formula>IF(RIGHT(TEXT(AU566,"0.#"),1)=".",TRUE,FALSE)</formula>
    </cfRule>
  </conditionalFormatting>
  <conditionalFormatting sqref="AU567">
    <cfRule type="expression" dxfId="1663" priority="1327">
      <formula>IF(RIGHT(TEXT(AU567,"0.#"),1)=".",FALSE,TRUE)</formula>
    </cfRule>
    <cfRule type="expression" dxfId="1662" priority="1328">
      <formula>IF(RIGHT(TEXT(AU567,"0.#"),1)=".",TRUE,FALSE)</formula>
    </cfRule>
  </conditionalFormatting>
  <conditionalFormatting sqref="AU568">
    <cfRule type="expression" dxfId="1661" priority="1325">
      <formula>IF(RIGHT(TEXT(AU568,"0.#"),1)=".",FALSE,TRUE)</formula>
    </cfRule>
    <cfRule type="expression" dxfId="1660" priority="1326">
      <formula>IF(RIGHT(TEXT(AU568,"0.#"),1)=".",TRUE,FALSE)</formula>
    </cfRule>
  </conditionalFormatting>
  <conditionalFormatting sqref="AQ567">
    <cfRule type="expression" dxfId="1659" priority="1317">
      <formula>IF(RIGHT(TEXT(AQ567,"0.#"),1)=".",FALSE,TRUE)</formula>
    </cfRule>
    <cfRule type="expression" dxfId="1658" priority="1318">
      <formula>IF(RIGHT(TEXT(AQ567,"0.#"),1)=".",TRUE,FALSE)</formula>
    </cfRule>
  </conditionalFormatting>
  <conditionalFormatting sqref="AQ568">
    <cfRule type="expression" dxfId="1657" priority="1315">
      <formula>IF(RIGHT(TEXT(AQ568,"0.#"),1)=".",FALSE,TRUE)</formula>
    </cfRule>
    <cfRule type="expression" dxfId="1656" priority="1316">
      <formula>IF(RIGHT(TEXT(AQ568,"0.#"),1)=".",TRUE,FALSE)</formula>
    </cfRule>
  </conditionalFormatting>
  <conditionalFormatting sqref="AQ566">
    <cfRule type="expression" dxfId="1655" priority="1313">
      <formula>IF(RIGHT(TEXT(AQ566,"0.#"),1)=".",FALSE,TRUE)</formula>
    </cfRule>
    <cfRule type="expression" dxfId="1654" priority="1314">
      <formula>IF(RIGHT(TEXT(AQ566,"0.#"),1)=".",TRUE,FALSE)</formula>
    </cfRule>
  </conditionalFormatting>
  <conditionalFormatting sqref="AE546">
    <cfRule type="expression" dxfId="1653" priority="1311">
      <formula>IF(RIGHT(TEXT(AE546,"0.#"),1)=".",FALSE,TRUE)</formula>
    </cfRule>
    <cfRule type="expression" dxfId="1652" priority="1312">
      <formula>IF(RIGHT(TEXT(AE546,"0.#"),1)=".",TRUE,FALSE)</formula>
    </cfRule>
  </conditionalFormatting>
  <conditionalFormatting sqref="AE547">
    <cfRule type="expression" dxfId="1651" priority="1309">
      <formula>IF(RIGHT(TEXT(AE547,"0.#"),1)=".",FALSE,TRUE)</formula>
    </cfRule>
    <cfRule type="expression" dxfId="1650" priority="1310">
      <formula>IF(RIGHT(TEXT(AE547,"0.#"),1)=".",TRUE,FALSE)</formula>
    </cfRule>
  </conditionalFormatting>
  <conditionalFormatting sqref="AE548">
    <cfRule type="expression" dxfId="1649" priority="1307">
      <formula>IF(RIGHT(TEXT(AE548,"0.#"),1)=".",FALSE,TRUE)</formula>
    </cfRule>
    <cfRule type="expression" dxfId="1648" priority="1308">
      <formula>IF(RIGHT(TEXT(AE548,"0.#"),1)=".",TRUE,FALSE)</formula>
    </cfRule>
  </conditionalFormatting>
  <conditionalFormatting sqref="AU546">
    <cfRule type="expression" dxfId="1647" priority="1299">
      <formula>IF(RIGHT(TEXT(AU546,"0.#"),1)=".",FALSE,TRUE)</formula>
    </cfRule>
    <cfRule type="expression" dxfId="1646" priority="1300">
      <formula>IF(RIGHT(TEXT(AU546,"0.#"),1)=".",TRUE,FALSE)</formula>
    </cfRule>
  </conditionalFormatting>
  <conditionalFormatting sqref="AU547">
    <cfRule type="expression" dxfId="1645" priority="1297">
      <formula>IF(RIGHT(TEXT(AU547,"0.#"),1)=".",FALSE,TRUE)</formula>
    </cfRule>
    <cfRule type="expression" dxfId="1644" priority="1298">
      <formula>IF(RIGHT(TEXT(AU547,"0.#"),1)=".",TRUE,FALSE)</formula>
    </cfRule>
  </conditionalFormatting>
  <conditionalFormatting sqref="AU548">
    <cfRule type="expression" dxfId="1643" priority="1295">
      <formula>IF(RIGHT(TEXT(AU548,"0.#"),1)=".",FALSE,TRUE)</formula>
    </cfRule>
    <cfRule type="expression" dxfId="1642" priority="1296">
      <formula>IF(RIGHT(TEXT(AU548,"0.#"),1)=".",TRUE,FALSE)</formula>
    </cfRule>
  </conditionalFormatting>
  <conditionalFormatting sqref="AQ547">
    <cfRule type="expression" dxfId="1641" priority="1287">
      <formula>IF(RIGHT(TEXT(AQ547,"0.#"),1)=".",FALSE,TRUE)</formula>
    </cfRule>
    <cfRule type="expression" dxfId="1640" priority="1288">
      <formula>IF(RIGHT(TEXT(AQ547,"0.#"),1)=".",TRUE,FALSE)</formula>
    </cfRule>
  </conditionalFormatting>
  <conditionalFormatting sqref="AQ546">
    <cfRule type="expression" dxfId="1639" priority="1283">
      <formula>IF(RIGHT(TEXT(AQ546,"0.#"),1)=".",FALSE,TRUE)</formula>
    </cfRule>
    <cfRule type="expression" dxfId="1638" priority="1284">
      <formula>IF(RIGHT(TEXT(AQ546,"0.#"),1)=".",TRUE,FALSE)</formula>
    </cfRule>
  </conditionalFormatting>
  <conditionalFormatting sqref="AE551">
    <cfRule type="expression" dxfId="1637" priority="1281">
      <formula>IF(RIGHT(TEXT(AE551,"0.#"),1)=".",FALSE,TRUE)</formula>
    </cfRule>
    <cfRule type="expression" dxfId="1636" priority="1282">
      <formula>IF(RIGHT(TEXT(AE551,"0.#"),1)=".",TRUE,FALSE)</formula>
    </cfRule>
  </conditionalFormatting>
  <conditionalFormatting sqref="AE553">
    <cfRule type="expression" dxfId="1635" priority="1277">
      <formula>IF(RIGHT(TEXT(AE553,"0.#"),1)=".",FALSE,TRUE)</formula>
    </cfRule>
    <cfRule type="expression" dxfId="1634" priority="1278">
      <formula>IF(RIGHT(TEXT(AE553,"0.#"),1)=".",TRUE,FALSE)</formula>
    </cfRule>
  </conditionalFormatting>
  <conditionalFormatting sqref="AU551">
    <cfRule type="expression" dxfId="1633" priority="1269">
      <formula>IF(RIGHT(TEXT(AU551,"0.#"),1)=".",FALSE,TRUE)</formula>
    </cfRule>
    <cfRule type="expression" dxfId="1632" priority="1270">
      <formula>IF(RIGHT(TEXT(AU551,"0.#"),1)=".",TRUE,FALSE)</formula>
    </cfRule>
  </conditionalFormatting>
  <conditionalFormatting sqref="AU553">
    <cfRule type="expression" dxfId="1631" priority="1265">
      <formula>IF(RIGHT(TEXT(AU553,"0.#"),1)=".",FALSE,TRUE)</formula>
    </cfRule>
    <cfRule type="expression" dxfId="1630" priority="1266">
      <formula>IF(RIGHT(TEXT(AU553,"0.#"),1)=".",TRUE,FALSE)</formula>
    </cfRule>
  </conditionalFormatting>
  <conditionalFormatting sqref="AQ552">
    <cfRule type="expression" dxfId="1629" priority="1257">
      <formula>IF(RIGHT(TEXT(AQ552,"0.#"),1)=".",FALSE,TRUE)</formula>
    </cfRule>
    <cfRule type="expression" dxfId="1628" priority="1258">
      <formula>IF(RIGHT(TEXT(AQ552,"0.#"),1)=".",TRUE,FALSE)</formula>
    </cfRule>
  </conditionalFormatting>
  <conditionalFormatting sqref="AU561">
    <cfRule type="expression" dxfId="1627" priority="1209">
      <formula>IF(RIGHT(TEXT(AU561,"0.#"),1)=".",FALSE,TRUE)</formula>
    </cfRule>
    <cfRule type="expression" dxfId="1626" priority="1210">
      <formula>IF(RIGHT(TEXT(AU561,"0.#"),1)=".",TRUE,FALSE)</formula>
    </cfRule>
  </conditionalFormatting>
  <conditionalFormatting sqref="AU562">
    <cfRule type="expression" dxfId="1625" priority="1207">
      <formula>IF(RIGHT(TEXT(AU562,"0.#"),1)=".",FALSE,TRUE)</formula>
    </cfRule>
    <cfRule type="expression" dxfId="1624" priority="1208">
      <formula>IF(RIGHT(TEXT(AU562,"0.#"),1)=".",TRUE,FALSE)</formula>
    </cfRule>
  </conditionalFormatting>
  <conditionalFormatting sqref="AU563">
    <cfRule type="expression" dxfId="1623" priority="1205">
      <formula>IF(RIGHT(TEXT(AU563,"0.#"),1)=".",FALSE,TRUE)</formula>
    </cfRule>
    <cfRule type="expression" dxfId="1622" priority="1206">
      <formula>IF(RIGHT(TEXT(AU563,"0.#"),1)=".",TRUE,FALSE)</formula>
    </cfRule>
  </conditionalFormatting>
  <conditionalFormatting sqref="AQ562">
    <cfRule type="expression" dxfId="1621" priority="1197">
      <formula>IF(RIGHT(TEXT(AQ562,"0.#"),1)=".",FALSE,TRUE)</formula>
    </cfRule>
    <cfRule type="expression" dxfId="1620" priority="1198">
      <formula>IF(RIGHT(TEXT(AQ562,"0.#"),1)=".",TRUE,FALSE)</formula>
    </cfRule>
  </conditionalFormatting>
  <conditionalFormatting sqref="AQ563">
    <cfRule type="expression" dxfId="1619" priority="1195">
      <formula>IF(RIGHT(TEXT(AQ563,"0.#"),1)=".",FALSE,TRUE)</formula>
    </cfRule>
    <cfRule type="expression" dxfId="1618" priority="1196">
      <formula>IF(RIGHT(TEXT(AQ563,"0.#"),1)=".",TRUE,FALSE)</formula>
    </cfRule>
  </conditionalFormatting>
  <conditionalFormatting sqref="AQ561">
    <cfRule type="expression" dxfId="1617" priority="1193">
      <formula>IF(RIGHT(TEXT(AQ561,"0.#"),1)=".",FALSE,TRUE)</formula>
    </cfRule>
    <cfRule type="expression" dxfId="1616" priority="1194">
      <formula>IF(RIGHT(TEXT(AQ561,"0.#"),1)=".",TRUE,FALSE)</formula>
    </cfRule>
  </conditionalFormatting>
  <conditionalFormatting sqref="AE571">
    <cfRule type="expression" dxfId="1615" priority="1191">
      <formula>IF(RIGHT(TEXT(AE571,"0.#"),1)=".",FALSE,TRUE)</formula>
    </cfRule>
    <cfRule type="expression" dxfId="1614" priority="1192">
      <formula>IF(RIGHT(TEXT(AE571,"0.#"),1)=".",TRUE,FALSE)</formula>
    </cfRule>
  </conditionalFormatting>
  <conditionalFormatting sqref="AE572">
    <cfRule type="expression" dxfId="1613" priority="1189">
      <formula>IF(RIGHT(TEXT(AE572,"0.#"),1)=".",FALSE,TRUE)</formula>
    </cfRule>
    <cfRule type="expression" dxfId="1612" priority="1190">
      <formula>IF(RIGHT(TEXT(AE572,"0.#"),1)=".",TRUE,FALSE)</formula>
    </cfRule>
  </conditionalFormatting>
  <conditionalFormatting sqref="AE573">
    <cfRule type="expression" dxfId="1611" priority="1187">
      <formula>IF(RIGHT(TEXT(AE573,"0.#"),1)=".",FALSE,TRUE)</formula>
    </cfRule>
    <cfRule type="expression" dxfId="1610" priority="1188">
      <formula>IF(RIGHT(TEXT(AE573,"0.#"),1)=".",TRUE,FALSE)</formula>
    </cfRule>
  </conditionalFormatting>
  <conditionalFormatting sqref="AU571">
    <cfRule type="expression" dxfId="1609" priority="1179">
      <formula>IF(RIGHT(TEXT(AU571,"0.#"),1)=".",FALSE,TRUE)</formula>
    </cfRule>
    <cfRule type="expression" dxfId="1608" priority="1180">
      <formula>IF(RIGHT(TEXT(AU571,"0.#"),1)=".",TRUE,FALSE)</formula>
    </cfRule>
  </conditionalFormatting>
  <conditionalFormatting sqref="AU572">
    <cfRule type="expression" dxfId="1607" priority="1177">
      <formula>IF(RIGHT(TEXT(AU572,"0.#"),1)=".",FALSE,TRUE)</formula>
    </cfRule>
    <cfRule type="expression" dxfId="1606" priority="1178">
      <formula>IF(RIGHT(TEXT(AU572,"0.#"),1)=".",TRUE,FALSE)</formula>
    </cfRule>
  </conditionalFormatting>
  <conditionalFormatting sqref="AU573">
    <cfRule type="expression" dxfId="1605" priority="1175">
      <formula>IF(RIGHT(TEXT(AU573,"0.#"),1)=".",FALSE,TRUE)</formula>
    </cfRule>
    <cfRule type="expression" dxfId="1604" priority="1176">
      <formula>IF(RIGHT(TEXT(AU573,"0.#"),1)=".",TRUE,FALSE)</formula>
    </cfRule>
  </conditionalFormatting>
  <conditionalFormatting sqref="AQ572">
    <cfRule type="expression" dxfId="1603" priority="1167">
      <formula>IF(RIGHT(TEXT(AQ572,"0.#"),1)=".",FALSE,TRUE)</formula>
    </cfRule>
    <cfRule type="expression" dxfId="1602" priority="1168">
      <formula>IF(RIGHT(TEXT(AQ572,"0.#"),1)=".",TRUE,FALSE)</formula>
    </cfRule>
  </conditionalFormatting>
  <conditionalFormatting sqref="AQ573">
    <cfRule type="expression" dxfId="1601" priority="1165">
      <formula>IF(RIGHT(TEXT(AQ573,"0.#"),1)=".",FALSE,TRUE)</formula>
    </cfRule>
    <cfRule type="expression" dxfId="1600" priority="1166">
      <formula>IF(RIGHT(TEXT(AQ573,"0.#"),1)=".",TRUE,FALSE)</formula>
    </cfRule>
  </conditionalFormatting>
  <conditionalFormatting sqref="AQ571">
    <cfRule type="expression" dxfId="1599" priority="1163">
      <formula>IF(RIGHT(TEXT(AQ571,"0.#"),1)=".",FALSE,TRUE)</formula>
    </cfRule>
    <cfRule type="expression" dxfId="1598" priority="1164">
      <formula>IF(RIGHT(TEXT(AQ571,"0.#"),1)=".",TRUE,FALSE)</formula>
    </cfRule>
  </conditionalFormatting>
  <conditionalFormatting sqref="AE576">
    <cfRule type="expression" dxfId="1597" priority="1161">
      <formula>IF(RIGHT(TEXT(AE576,"0.#"),1)=".",FALSE,TRUE)</formula>
    </cfRule>
    <cfRule type="expression" dxfId="1596" priority="1162">
      <formula>IF(RIGHT(TEXT(AE576,"0.#"),1)=".",TRUE,FALSE)</formula>
    </cfRule>
  </conditionalFormatting>
  <conditionalFormatting sqref="AE577">
    <cfRule type="expression" dxfId="1595" priority="1159">
      <formula>IF(RIGHT(TEXT(AE577,"0.#"),1)=".",FALSE,TRUE)</formula>
    </cfRule>
    <cfRule type="expression" dxfId="1594" priority="1160">
      <formula>IF(RIGHT(TEXT(AE577,"0.#"),1)=".",TRUE,FALSE)</formula>
    </cfRule>
  </conditionalFormatting>
  <conditionalFormatting sqref="AE578">
    <cfRule type="expression" dxfId="1593" priority="1157">
      <formula>IF(RIGHT(TEXT(AE578,"0.#"),1)=".",FALSE,TRUE)</formula>
    </cfRule>
    <cfRule type="expression" dxfId="1592" priority="1158">
      <formula>IF(RIGHT(TEXT(AE578,"0.#"),1)=".",TRUE,FALSE)</formula>
    </cfRule>
  </conditionalFormatting>
  <conditionalFormatting sqref="AU576">
    <cfRule type="expression" dxfId="1591" priority="1149">
      <formula>IF(RIGHT(TEXT(AU576,"0.#"),1)=".",FALSE,TRUE)</formula>
    </cfRule>
    <cfRule type="expression" dxfId="1590" priority="1150">
      <formula>IF(RIGHT(TEXT(AU576,"0.#"),1)=".",TRUE,FALSE)</formula>
    </cfRule>
  </conditionalFormatting>
  <conditionalFormatting sqref="AU577">
    <cfRule type="expression" dxfId="1589" priority="1147">
      <formula>IF(RIGHT(TEXT(AU577,"0.#"),1)=".",FALSE,TRUE)</formula>
    </cfRule>
    <cfRule type="expression" dxfId="1588" priority="1148">
      <formula>IF(RIGHT(TEXT(AU577,"0.#"),1)=".",TRUE,FALSE)</formula>
    </cfRule>
  </conditionalFormatting>
  <conditionalFormatting sqref="AU578">
    <cfRule type="expression" dxfId="1587" priority="1145">
      <formula>IF(RIGHT(TEXT(AU578,"0.#"),1)=".",FALSE,TRUE)</formula>
    </cfRule>
    <cfRule type="expression" dxfId="1586" priority="1146">
      <formula>IF(RIGHT(TEXT(AU578,"0.#"),1)=".",TRUE,FALSE)</formula>
    </cfRule>
  </conditionalFormatting>
  <conditionalFormatting sqref="AQ577">
    <cfRule type="expression" dxfId="1585" priority="1137">
      <formula>IF(RIGHT(TEXT(AQ577,"0.#"),1)=".",FALSE,TRUE)</formula>
    </cfRule>
    <cfRule type="expression" dxfId="1584" priority="1138">
      <formula>IF(RIGHT(TEXT(AQ577,"0.#"),1)=".",TRUE,FALSE)</formula>
    </cfRule>
  </conditionalFormatting>
  <conditionalFormatting sqref="AQ578">
    <cfRule type="expression" dxfId="1583" priority="1135">
      <formula>IF(RIGHT(TEXT(AQ578,"0.#"),1)=".",FALSE,TRUE)</formula>
    </cfRule>
    <cfRule type="expression" dxfId="1582" priority="1136">
      <formula>IF(RIGHT(TEXT(AQ578,"0.#"),1)=".",TRUE,FALSE)</formula>
    </cfRule>
  </conditionalFormatting>
  <conditionalFormatting sqref="AQ576">
    <cfRule type="expression" dxfId="1581" priority="1133">
      <formula>IF(RIGHT(TEXT(AQ576,"0.#"),1)=".",FALSE,TRUE)</formula>
    </cfRule>
    <cfRule type="expression" dxfId="1580" priority="1134">
      <formula>IF(RIGHT(TEXT(AQ576,"0.#"),1)=".",TRUE,FALSE)</formula>
    </cfRule>
  </conditionalFormatting>
  <conditionalFormatting sqref="AE581">
    <cfRule type="expression" dxfId="1579" priority="1131">
      <formula>IF(RIGHT(TEXT(AE581,"0.#"),1)=".",FALSE,TRUE)</formula>
    </cfRule>
    <cfRule type="expression" dxfId="1578" priority="1132">
      <formula>IF(RIGHT(TEXT(AE581,"0.#"),1)=".",TRUE,FALSE)</formula>
    </cfRule>
  </conditionalFormatting>
  <conditionalFormatting sqref="AE582">
    <cfRule type="expression" dxfId="1577" priority="1129">
      <formula>IF(RIGHT(TEXT(AE582,"0.#"),1)=".",FALSE,TRUE)</formula>
    </cfRule>
    <cfRule type="expression" dxfId="1576" priority="1130">
      <formula>IF(RIGHT(TEXT(AE582,"0.#"),1)=".",TRUE,FALSE)</formula>
    </cfRule>
  </conditionalFormatting>
  <conditionalFormatting sqref="AE583">
    <cfRule type="expression" dxfId="1575" priority="1127">
      <formula>IF(RIGHT(TEXT(AE583,"0.#"),1)=".",FALSE,TRUE)</formula>
    </cfRule>
    <cfRule type="expression" dxfId="1574" priority="1128">
      <formula>IF(RIGHT(TEXT(AE583,"0.#"),1)=".",TRUE,FALSE)</formula>
    </cfRule>
  </conditionalFormatting>
  <conditionalFormatting sqref="AU581">
    <cfRule type="expression" dxfId="1573" priority="1119">
      <formula>IF(RIGHT(TEXT(AU581,"0.#"),1)=".",FALSE,TRUE)</formula>
    </cfRule>
    <cfRule type="expression" dxfId="1572" priority="1120">
      <formula>IF(RIGHT(TEXT(AU581,"0.#"),1)=".",TRUE,FALSE)</formula>
    </cfRule>
  </conditionalFormatting>
  <conditionalFormatting sqref="AQ582">
    <cfRule type="expression" dxfId="1571" priority="1107">
      <formula>IF(RIGHT(TEXT(AQ582,"0.#"),1)=".",FALSE,TRUE)</formula>
    </cfRule>
    <cfRule type="expression" dxfId="1570" priority="1108">
      <formula>IF(RIGHT(TEXT(AQ582,"0.#"),1)=".",TRUE,FALSE)</formula>
    </cfRule>
  </conditionalFormatting>
  <conditionalFormatting sqref="AQ583">
    <cfRule type="expression" dxfId="1569" priority="1105">
      <formula>IF(RIGHT(TEXT(AQ583,"0.#"),1)=".",FALSE,TRUE)</formula>
    </cfRule>
    <cfRule type="expression" dxfId="1568" priority="1106">
      <formula>IF(RIGHT(TEXT(AQ583,"0.#"),1)=".",TRUE,FALSE)</formula>
    </cfRule>
  </conditionalFormatting>
  <conditionalFormatting sqref="AQ581">
    <cfRule type="expression" dxfId="1567" priority="1103">
      <formula>IF(RIGHT(TEXT(AQ581,"0.#"),1)=".",FALSE,TRUE)</formula>
    </cfRule>
    <cfRule type="expression" dxfId="1566" priority="1104">
      <formula>IF(RIGHT(TEXT(AQ581,"0.#"),1)=".",TRUE,FALSE)</formula>
    </cfRule>
  </conditionalFormatting>
  <conditionalFormatting sqref="AE586">
    <cfRule type="expression" dxfId="1565" priority="1101">
      <formula>IF(RIGHT(TEXT(AE586,"0.#"),1)=".",FALSE,TRUE)</formula>
    </cfRule>
    <cfRule type="expression" dxfId="1564" priority="1102">
      <formula>IF(RIGHT(TEXT(AE586,"0.#"),1)=".",TRUE,FALSE)</formula>
    </cfRule>
  </conditionalFormatting>
  <conditionalFormatting sqref="AM588">
    <cfRule type="expression" dxfId="1563" priority="1091">
      <formula>IF(RIGHT(TEXT(AM588,"0.#"),1)=".",FALSE,TRUE)</formula>
    </cfRule>
    <cfRule type="expression" dxfId="1562" priority="1092">
      <formula>IF(RIGHT(TEXT(AM588,"0.#"),1)=".",TRUE,FALSE)</formula>
    </cfRule>
  </conditionalFormatting>
  <conditionalFormatting sqref="AE587">
    <cfRule type="expression" dxfId="1561" priority="1099">
      <formula>IF(RIGHT(TEXT(AE587,"0.#"),1)=".",FALSE,TRUE)</formula>
    </cfRule>
    <cfRule type="expression" dxfId="1560" priority="1100">
      <formula>IF(RIGHT(TEXT(AE587,"0.#"),1)=".",TRUE,FALSE)</formula>
    </cfRule>
  </conditionalFormatting>
  <conditionalFormatting sqref="AE588">
    <cfRule type="expression" dxfId="1559" priority="1097">
      <formula>IF(RIGHT(TEXT(AE588,"0.#"),1)=".",FALSE,TRUE)</formula>
    </cfRule>
    <cfRule type="expression" dxfId="1558" priority="1098">
      <formula>IF(RIGHT(TEXT(AE588,"0.#"),1)=".",TRUE,FALSE)</formula>
    </cfRule>
  </conditionalFormatting>
  <conditionalFormatting sqref="AM586">
    <cfRule type="expression" dxfId="1557" priority="1095">
      <formula>IF(RIGHT(TEXT(AM586,"0.#"),1)=".",FALSE,TRUE)</formula>
    </cfRule>
    <cfRule type="expression" dxfId="1556" priority="1096">
      <formula>IF(RIGHT(TEXT(AM586,"0.#"),1)=".",TRUE,FALSE)</formula>
    </cfRule>
  </conditionalFormatting>
  <conditionalFormatting sqref="AM587">
    <cfRule type="expression" dxfId="1555" priority="1093">
      <formula>IF(RIGHT(TEXT(AM587,"0.#"),1)=".",FALSE,TRUE)</formula>
    </cfRule>
    <cfRule type="expression" dxfId="1554" priority="1094">
      <formula>IF(RIGHT(TEXT(AM587,"0.#"),1)=".",TRUE,FALSE)</formula>
    </cfRule>
  </conditionalFormatting>
  <conditionalFormatting sqref="AU586">
    <cfRule type="expression" dxfId="1553" priority="1089">
      <formula>IF(RIGHT(TEXT(AU586,"0.#"),1)=".",FALSE,TRUE)</formula>
    </cfRule>
    <cfRule type="expression" dxfId="1552" priority="1090">
      <formula>IF(RIGHT(TEXT(AU586,"0.#"),1)=".",TRUE,FALSE)</formula>
    </cfRule>
  </conditionalFormatting>
  <conditionalFormatting sqref="AU587">
    <cfRule type="expression" dxfId="1551" priority="1087">
      <formula>IF(RIGHT(TEXT(AU587,"0.#"),1)=".",FALSE,TRUE)</formula>
    </cfRule>
    <cfRule type="expression" dxfId="1550" priority="1088">
      <formula>IF(RIGHT(TEXT(AU587,"0.#"),1)=".",TRUE,FALSE)</formula>
    </cfRule>
  </conditionalFormatting>
  <conditionalFormatting sqref="AU588">
    <cfRule type="expression" dxfId="1549" priority="1085">
      <formula>IF(RIGHT(TEXT(AU588,"0.#"),1)=".",FALSE,TRUE)</formula>
    </cfRule>
    <cfRule type="expression" dxfId="1548" priority="1086">
      <formula>IF(RIGHT(TEXT(AU588,"0.#"),1)=".",TRUE,FALSE)</formula>
    </cfRule>
  </conditionalFormatting>
  <conditionalFormatting sqref="AI588">
    <cfRule type="expression" dxfId="1547" priority="1079">
      <formula>IF(RIGHT(TEXT(AI588,"0.#"),1)=".",FALSE,TRUE)</formula>
    </cfRule>
    <cfRule type="expression" dxfId="1546" priority="1080">
      <formula>IF(RIGHT(TEXT(AI588,"0.#"),1)=".",TRUE,FALSE)</formula>
    </cfRule>
  </conditionalFormatting>
  <conditionalFormatting sqref="AI586">
    <cfRule type="expression" dxfId="1545" priority="1083">
      <formula>IF(RIGHT(TEXT(AI586,"0.#"),1)=".",FALSE,TRUE)</formula>
    </cfRule>
    <cfRule type="expression" dxfId="1544" priority="1084">
      <formula>IF(RIGHT(TEXT(AI586,"0.#"),1)=".",TRUE,FALSE)</formula>
    </cfRule>
  </conditionalFormatting>
  <conditionalFormatting sqref="AI587">
    <cfRule type="expression" dxfId="1543" priority="1081">
      <formula>IF(RIGHT(TEXT(AI587,"0.#"),1)=".",FALSE,TRUE)</formula>
    </cfRule>
    <cfRule type="expression" dxfId="1542" priority="1082">
      <formula>IF(RIGHT(TEXT(AI587,"0.#"),1)=".",TRUE,FALSE)</formula>
    </cfRule>
  </conditionalFormatting>
  <conditionalFormatting sqref="AQ587">
    <cfRule type="expression" dxfId="1541" priority="1077">
      <formula>IF(RIGHT(TEXT(AQ587,"0.#"),1)=".",FALSE,TRUE)</formula>
    </cfRule>
    <cfRule type="expression" dxfId="1540" priority="1078">
      <formula>IF(RIGHT(TEXT(AQ587,"0.#"),1)=".",TRUE,FALSE)</formula>
    </cfRule>
  </conditionalFormatting>
  <conditionalFormatting sqref="AQ588">
    <cfRule type="expression" dxfId="1539" priority="1075">
      <formula>IF(RIGHT(TEXT(AQ588,"0.#"),1)=".",FALSE,TRUE)</formula>
    </cfRule>
    <cfRule type="expression" dxfId="1538" priority="1076">
      <formula>IF(RIGHT(TEXT(AQ588,"0.#"),1)=".",TRUE,FALSE)</formula>
    </cfRule>
  </conditionalFormatting>
  <conditionalFormatting sqref="AQ586">
    <cfRule type="expression" dxfId="1537" priority="1073">
      <formula>IF(RIGHT(TEXT(AQ586,"0.#"),1)=".",FALSE,TRUE)</formula>
    </cfRule>
    <cfRule type="expression" dxfId="1536" priority="1074">
      <formula>IF(RIGHT(TEXT(AQ586,"0.#"),1)=".",TRUE,FALSE)</formula>
    </cfRule>
  </conditionalFormatting>
  <conditionalFormatting sqref="AE595">
    <cfRule type="expression" dxfId="1535" priority="1071">
      <formula>IF(RIGHT(TEXT(AE595,"0.#"),1)=".",FALSE,TRUE)</formula>
    </cfRule>
    <cfRule type="expression" dxfId="1534" priority="1072">
      <formula>IF(RIGHT(TEXT(AE595,"0.#"),1)=".",TRUE,FALSE)</formula>
    </cfRule>
  </conditionalFormatting>
  <conditionalFormatting sqref="AE596">
    <cfRule type="expression" dxfId="1533" priority="1069">
      <formula>IF(RIGHT(TEXT(AE596,"0.#"),1)=".",FALSE,TRUE)</formula>
    </cfRule>
    <cfRule type="expression" dxfId="1532" priority="1070">
      <formula>IF(RIGHT(TEXT(AE596,"0.#"),1)=".",TRUE,FALSE)</formula>
    </cfRule>
  </conditionalFormatting>
  <conditionalFormatting sqref="AE597">
    <cfRule type="expression" dxfId="1531" priority="1067">
      <formula>IF(RIGHT(TEXT(AE597,"0.#"),1)=".",FALSE,TRUE)</formula>
    </cfRule>
    <cfRule type="expression" dxfId="1530" priority="1068">
      <formula>IF(RIGHT(TEXT(AE597,"0.#"),1)=".",TRUE,FALSE)</formula>
    </cfRule>
  </conditionalFormatting>
  <conditionalFormatting sqref="AU595">
    <cfRule type="expression" dxfId="1529" priority="1059">
      <formula>IF(RIGHT(TEXT(AU595,"0.#"),1)=".",FALSE,TRUE)</formula>
    </cfRule>
    <cfRule type="expression" dxfId="1528" priority="1060">
      <formula>IF(RIGHT(TEXT(AU595,"0.#"),1)=".",TRUE,FALSE)</formula>
    </cfRule>
  </conditionalFormatting>
  <conditionalFormatting sqref="AU596">
    <cfRule type="expression" dxfId="1527" priority="1057">
      <formula>IF(RIGHT(TEXT(AU596,"0.#"),1)=".",FALSE,TRUE)</formula>
    </cfRule>
    <cfRule type="expression" dxfId="1526" priority="1058">
      <formula>IF(RIGHT(TEXT(AU596,"0.#"),1)=".",TRUE,FALSE)</formula>
    </cfRule>
  </conditionalFormatting>
  <conditionalFormatting sqref="AU597">
    <cfRule type="expression" dxfId="1525" priority="1055">
      <formula>IF(RIGHT(TEXT(AU597,"0.#"),1)=".",FALSE,TRUE)</formula>
    </cfRule>
    <cfRule type="expression" dxfId="1524" priority="1056">
      <formula>IF(RIGHT(TEXT(AU597,"0.#"),1)=".",TRUE,FALSE)</formula>
    </cfRule>
  </conditionalFormatting>
  <conditionalFormatting sqref="AQ596">
    <cfRule type="expression" dxfId="1523" priority="1047">
      <formula>IF(RIGHT(TEXT(AQ596,"0.#"),1)=".",FALSE,TRUE)</formula>
    </cfRule>
    <cfRule type="expression" dxfId="1522" priority="1048">
      <formula>IF(RIGHT(TEXT(AQ596,"0.#"),1)=".",TRUE,FALSE)</formula>
    </cfRule>
  </conditionalFormatting>
  <conditionalFormatting sqref="AQ597">
    <cfRule type="expression" dxfId="1521" priority="1045">
      <formula>IF(RIGHT(TEXT(AQ597,"0.#"),1)=".",FALSE,TRUE)</formula>
    </cfRule>
    <cfRule type="expression" dxfId="1520" priority="1046">
      <formula>IF(RIGHT(TEXT(AQ597,"0.#"),1)=".",TRUE,FALSE)</formula>
    </cfRule>
  </conditionalFormatting>
  <conditionalFormatting sqref="AQ595">
    <cfRule type="expression" dxfId="1519" priority="1043">
      <formula>IF(RIGHT(TEXT(AQ595,"0.#"),1)=".",FALSE,TRUE)</formula>
    </cfRule>
    <cfRule type="expression" dxfId="1518" priority="1044">
      <formula>IF(RIGHT(TEXT(AQ595,"0.#"),1)=".",TRUE,FALSE)</formula>
    </cfRule>
  </conditionalFormatting>
  <conditionalFormatting sqref="AE620">
    <cfRule type="expression" dxfId="1517" priority="1041">
      <formula>IF(RIGHT(TEXT(AE620,"0.#"),1)=".",FALSE,TRUE)</formula>
    </cfRule>
    <cfRule type="expression" dxfId="1516" priority="1042">
      <formula>IF(RIGHT(TEXT(AE620,"0.#"),1)=".",TRUE,FALSE)</formula>
    </cfRule>
  </conditionalFormatting>
  <conditionalFormatting sqref="AE621">
    <cfRule type="expression" dxfId="1515" priority="1039">
      <formula>IF(RIGHT(TEXT(AE621,"0.#"),1)=".",FALSE,TRUE)</formula>
    </cfRule>
    <cfRule type="expression" dxfId="1514" priority="1040">
      <formula>IF(RIGHT(TEXT(AE621,"0.#"),1)=".",TRUE,FALSE)</formula>
    </cfRule>
  </conditionalFormatting>
  <conditionalFormatting sqref="AE622">
    <cfRule type="expression" dxfId="1513" priority="1037">
      <formula>IF(RIGHT(TEXT(AE622,"0.#"),1)=".",FALSE,TRUE)</formula>
    </cfRule>
    <cfRule type="expression" dxfId="1512" priority="1038">
      <formula>IF(RIGHT(TEXT(AE622,"0.#"),1)=".",TRUE,FALSE)</formula>
    </cfRule>
  </conditionalFormatting>
  <conditionalFormatting sqref="AU620">
    <cfRule type="expression" dxfId="1511" priority="1029">
      <formula>IF(RIGHT(TEXT(AU620,"0.#"),1)=".",FALSE,TRUE)</formula>
    </cfRule>
    <cfRule type="expression" dxfId="1510" priority="1030">
      <formula>IF(RIGHT(TEXT(AU620,"0.#"),1)=".",TRUE,FALSE)</formula>
    </cfRule>
  </conditionalFormatting>
  <conditionalFormatting sqref="AU621">
    <cfRule type="expression" dxfId="1509" priority="1027">
      <formula>IF(RIGHT(TEXT(AU621,"0.#"),1)=".",FALSE,TRUE)</formula>
    </cfRule>
    <cfRule type="expression" dxfId="1508" priority="1028">
      <formula>IF(RIGHT(TEXT(AU621,"0.#"),1)=".",TRUE,FALSE)</formula>
    </cfRule>
  </conditionalFormatting>
  <conditionalFormatting sqref="AU622">
    <cfRule type="expression" dxfId="1507" priority="1025">
      <formula>IF(RIGHT(TEXT(AU622,"0.#"),1)=".",FALSE,TRUE)</formula>
    </cfRule>
    <cfRule type="expression" dxfId="1506" priority="1026">
      <formula>IF(RIGHT(TEXT(AU622,"0.#"),1)=".",TRUE,FALSE)</formula>
    </cfRule>
  </conditionalFormatting>
  <conditionalFormatting sqref="AQ621">
    <cfRule type="expression" dxfId="1505" priority="1017">
      <formula>IF(RIGHT(TEXT(AQ621,"0.#"),1)=".",FALSE,TRUE)</formula>
    </cfRule>
    <cfRule type="expression" dxfId="1504" priority="1018">
      <formula>IF(RIGHT(TEXT(AQ621,"0.#"),1)=".",TRUE,FALSE)</formula>
    </cfRule>
  </conditionalFormatting>
  <conditionalFormatting sqref="AQ622">
    <cfRule type="expression" dxfId="1503" priority="1015">
      <formula>IF(RIGHT(TEXT(AQ622,"0.#"),1)=".",FALSE,TRUE)</formula>
    </cfRule>
    <cfRule type="expression" dxfId="1502" priority="1016">
      <formula>IF(RIGHT(TEXT(AQ622,"0.#"),1)=".",TRUE,FALSE)</formula>
    </cfRule>
  </conditionalFormatting>
  <conditionalFormatting sqref="AQ620">
    <cfRule type="expression" dxfId="1501" priority="1013">
      <formula>IF(RIGHT(TEXT(AQ620,"0.#"),1)=".",FALSE,TRUE)</formula>
    </cfRule>
    <cfRule type="expression" dxfId="1500" priority="1014">
      <formula>IF(RIGHT(TEXT(AQ620,"0.#"),1)=".",TRUE,FALSE)</formula>
    </cfRule>
  </conditionalFormatting>
  <conditionalFormatting sqref="AE600">
    <cfRule type="expression" dxfId="1499" priority="1011">
      <formula>IF(RIGHT(TEXT(AE600,"0.#"),1)=".",FALSE,TRUE)</formula>
    </cfRule>
    <cfRule type="expression" dxfId="1498" priority="1012">
      <formula>IF(RIGHT(TEXT(AE600,"0.#"),1)=".",TRUE,FALSE)</formula>
    </cfRule>
  </conditionalFormatting>
  <conditionalFormatting sqref="AE601">
    <cfRule type="expression" dxfId="1497" priority="1009">
      <formula>IF(RIGHT(TEXT(AE601,"0.#"),1)=".",FALSE,TRUE)</formula>
    </cfRule>
    <cfRule type="expression" dxfId="1496" priority="1010">
      <formula>IF(RIGHT(TEXT(AE601,"0.#"),1)=".",TRUE,FALSE)</formula>
    </cfRule>
  </conditionalFormatting>
  <conditionalFormatting sqref="AE602">
    <cfRule type="expression" dxfId="1495" priority="1007">
      <formula>IF(RIGHT(TEXT(AE602,"0.#"),1)=".",FALSE,TRUE)</formula>
    </cfRule>
    <cfRule type="expression" dxfId="1494" priority="1008">
      <formula>IF(RIGHT(TEXT(AE602,"0.#"),1)=".",TRUE,FALSE)</formula>
    </cfRule>
  </conditionalFormatting>
  <conditionalFormatting sqref="AU600">
    <cfRule type="expression" dxfId="1493" priority="999">
      <formula>IF(RIGHT(TEXT(AU600,"0.#"),1)=".",FALSE,TRUE)</formula>
    </cfRule>
    <cfRule type="expression" dxfId="1492" priority="1000">
      <formula>IF(RIGHT(TEXT(AU600,"0.#"),1)=".",TRUE,FALSE)</formula>
    </cfRule>
  </conditionalFormatting>
  <conditionalFormatting sqref="AU601">
    <cfRule type="expression" dxfId="1491" priority="997">
      <formula>IF(RIGHT(TEXT(AU601,"0.#"),1)=".",FALSE,TRUE)</formula>
    </cfRule>
    <cfRule type="expression" dxfId="1490" priority="998">
      <formula>IF(RIGHT(TEXT(AU601,"0.#"),1)=".",TRUE,FALSE)</formula>
    </cfRule>
  </conditionalFormatting>
  <conditionalFormatting sqref="AU602">
    <cfRule type="expression" dxfId="1489" priority="995">
      <formula>IF(RIGHT(TEXT(AU602,"0.#"),1)=".",FALSE,TRUE)</formula>
    </cfRule>
    <cfRule type="expression" dxfId="1488" priority="996">
      <formula>IF(RIGHT(TEXT(AU602,"0.#"),1)=".",TRUE,FALSE)</formula>
    </cfRule>
  </conditionalFormatting>
  <conditionalFormatting sqref="AQ601">
    <cfRule type="expression" dxfId="1487" priority="987">
      <formula>IF(RIGHT(TEXT(AQ601,"0.#"),1)=".",FALSE,TRUE)</formula>
    </cfRule>
    <cfRule type="expression" dxfId="1486" priority="988">
      <formula>IF(RIGHT(TEXT(AQ601,"0.#"),1)=".",TRUE,FALSE)</formula>
    </cfRule>
  </conditionalFormatting>
  <conditionalFormatting sqref="AQ602">
    <cfRule type="expression" dxfId="1485" priority="985">
      <formula>IF(RIGHT(TEXT(AQ602,"0.#"),1)=".",FALSE,TRUE)</formula>
    </cfRule>
    <cfRule type="expression" dxfId="1484" priority="986">
      <formula>IF(RIGHT(TEXT(AQ602,"0.#"),1)=".",TRUE,FALSE)</formula>
    </cfRule>
  </conditionalFormatting>
  <conditionalFormatting sqref="AQ600">
    <cfRule type="expression" dxfId="1483" priority="983">
      <formula>IF(RIGHT(TEXT(AQ600,"0.#"),1)=".",FALSE,TRUE)</formula>
    </cfRule>
    <cfRule type="expression" dxfId="1482" priority="984">
      <formula>IF(RIGHT(TEXT(AQ600,"0.#"),1)=".",TRUE,FALSE)</formula>
    </cfRule>
  </conditionalFormatting>
  <conditionalFormatting sqref="AE605">
    <cfRule type="expression" dxfId="1481" priority="981">
      <formula>IF(RIGHT(TEXT(AE605,"0.#"),1)=".",FALSE,TRUE)</formula>
    </cfRule>
    <cfRule type="expression" dxfId="1480" priority="982">
      <formula>IF(RIGHT(TEXT(AE605,"0.#"),1)=".",TRUE,FALSE)</formula>
    </cfRule>
  </conditionalFormatting>
  <conditionalFormatting sqref="AE606">
    <cfRule type="expression" dxfId="1479" priority="979">
      <formula>IF(RIGHT(TEXT(AE606,"0.#"),1)=".",FALSE,TRUE)</formula>
    </cfRule>
    <cfRule type="expression" dxfId="1478" priority="980">
      <formula>IF(RIGHT(TEXT(AE606,"0.#"),1)=".",TRUE,FALSE)</formula>
    </cfRule>
  </conditionalFormatting>
  <conditionalFormatting sqref="AE607">
    <cfRule type="expression" dxfId="1477" priority="977">
      <formula>IF(RIGHT(TEXT(AE607,"0.#"),1)=".",FALSE,TRUE)</formula>
    </cfRule>
    <cfRule type="expression" dxfId="1476" priority="978">
      <formula>IF(RIGHT(TEXT(AE607,"0.#"),1)=".",TRUE,FALSE)</formula>
    </cfRule>
  </conditionalFormatting>
  <conditionalFormatting sqref="AU605">
    <cfRule type="expression" dxfId="1475" priority="969">
      <formula>IF(RIGHT(TEXT(AU605,"0.#"),1)=".",FALSE,TRUE)</formula>
    </cfRule>
    <cfRule type="expression" dxfId="1474" priority="970">
      <formula>IF(RIGHT(TEXT(AU605,"0.#"),1)=".",TRUE,FALSE)</formula>
    </cfRule>
  </conditionalFormatting>
  <conditionalFormatting sqref="AU606">
    <cfRule type="expression" dxfId="1473" priority="967">
      <formula>IF(RIGHT(TEXT(AU606,"0.#"),1)=".",FALSE,TRUE)</formula>
    </cfRule>
    <cfRule type="expression" dxfId="1472" priority="968">
      <formula>IF(RIGHT(TEXT(AU606,"0.#"),1)=".",TRUE,FALSE)</formula>
    </cfRule>
  </conditionalFormatting>
  <conditionalFormatting sqref="AU607">
    <cfRule type="expression" dxfId="1471" priority="965">
      <formula>IF(RIGHT(TEXT(AU607,"0.#"),1)=".",FALSE,TRUE)</formula>
    </cfRule>
    <cfRule type="expression" dxfId="1470" priority="966">
      <formula>IF(RIGHT(TEXT(AU607,"0.#"),1)=".",TRUE,FALSE)</formula>
    </cfRule>
  </conditionalFormatting>
  <conditionalFormatting sqref="AQ606">
    <cfRule type="expression" dxfId="1469" priority="957">
      <formula>IF(RIGHT(TEXT(AQ606,"0.#"),1)=".",FALSE,TRUE)</formula>
    </cfRule>
    <cfRule type="expression" dxfId="1468" priority="958">
      <formula>IF(RIGHT(TEXT(AQ606,"0.#"),1)=".",TRUE,FALSE)</formula>
    </cfRule>
  </conditionalFormatting>
  <conditionalFormatting sqref="AQ607">
    <cfRule type="expression" dxfId="1467" priority="955">
      <formula>IF(RIGHT(TEXT(AQ607,"0.#"),1)=".",FALSE,TRUE)</formula>
    </cfRule>
    <cfRule type="expression" dxfId="1466" priority="956">
      <formula>IF(RIGHT(TEXT(AQ607,"0.#"),1)=".",TRUE,FALSE)</formula>
    </cfRule>
  </conditionalFormatting>
  <conditionalFormatting sqref="AQ605">
    <cfRule type="expression" dxfId="1465" priority="953">
      <formula>IF(RIGHT(TEXT(AQ605,"0.#"),1)=".",FALSE,TRUE)</formula>
    </cfRule>
    <cfRule type="expression" dxfId="1464" priority="954">
      <formula>IF(RIGHT(TEXT(AQ605,"0.#"),1)=".",TRUE,FALSE)</formula>
    </cfRule>
  </conditionalFormatting>
  <conditionalFormatting sqref="AE610">
    <cfRule type="expression" dxfId="1463" priority="951">
      <formula>IF(RIGHT(TEXT(AE610,"0.#"),1)=".",FALSE,TRUE)</formula>
    </cfRule>
    <cfRule type="expression" dxfId="1462" priority="952">
      <formula>IF(RIGHT(TEXT(AE610,"0.#"),1)=".",TRUE,FALSE)</formula>
    </cfRule>
  </conditionalFormatting>
  <conditionalFormatting sqref="AE611">
    <cfRule type="expression" dxfId="1461" priority="949">
      <formula>IF(RIGHT(TEXT(AE611,"0.#"),1)=".",FALSE,TRUE)</formula>
    </cfRule>
    <cfRule type="expression" dxfId="1460" priority="950">
      <formula>IF(RIGHT(TEXT(AE611,"0.#"),1)=".",TRUE,FALSE)</formula>
    </cfRule>
  </conditionalFormatting>
  <conditionalFormatting sqref="AE612">
    <cfRule type="expression" dxfId="1459" priority="947">
      <formula>IF(RIGHT(TEXT(AE612,"0.#"),1)=".",FALSE,TRUE)</formula>
    </cfRule>
    <cfRule type="expression" dxfId="1458" priority="948">
      <formula>IF(RIGHT(TEXT(AE612,"0.#"),1)=".",TRUE,FALSE)</formula>
    </cfRule>
  </conditionalFormatting>
  <conditionalFormatting sqref="AU610">
    <cfRule type="expression" dxfId="1457" priority="939">
      <formula>IF(RIGHT(TEXT(AU610,"0.#"),1)=".",FALSE,TRUE)</formula>
    </cfRule>
    <cfRule type="expression" dxfId="1456" priority="940">
      <formula>IF(RIGHT(TEXT(AU610,"0.#"),1)=".",TRUE,FALSE)</formula>
    </cfRule>
  </conditionalFormatting>
  <conditionalFormatting sqref="AU611">
    <cfRule type="expression" dxfId="1455" priority="937">
      <formula>IF(RIGHT(TEXT(AU611,"0.#"),1)=".",FALSE,TRUE)</formula>
    </cfRule>
    <cfRule type="expression" dxfId="1454" priority="938">
      <formula>IF(RIGHT(TEXT(AU611,"0.#"),1)=".",TRUE,FALSE)</formula>
    </cfRule>
  </conditionalFormatting>
  <conditionalFormatting sqref="AU612">
    <cfRule type="expression" dxfId="1453" priority="935">
      <formula>IF(RIGHT(TEXT(AU612,"0.#"),1)=".",FALSE,TRUE)</formula>
    </cfRule>
    <cfRule type="expression" dxfId="1452" priority="936">
      <formula>IF(RIGHT(TEXT(AU612,"0.#"),1)=".",TRUE,FALSE)</formula>
    </cfRule>
  </conditionalFormatting>
  <conditionalFormatting sqref="AQ611">
    <cfRule type="expression" dxfId="1451" priority="927">
      <formula>IF(RIGHT(TEXT(AQ611,"0.#"),1)=".",FALSE,TRUE)</formula>
    </cfRule>
    <cfRule type="expression" dxfId="1450" priority="928">
      <formula>IF(RIGHT(TEXT(AQ611,"0.#"),1)=".",TRUE,FALSE)</formula>
    </cfRule>
  </conditionalFormatting>
  <conditionalFormatting sqref="AQ612">
    <cfRule type="expression" dxfId="1449" priority="925">
      <formula>IF(RIGHT(TEXT(AQ612,"0.#"),1)=".",FALSE,TRUE)</formula>
    </cfRule>
    <cfRule type="expression" dxfId="1448" priority="926">
      <formula>IF(RIGHT(TEXT(AQ612,"0.#"),1)=".",TRUE,FALSE)</formula>
    </cfRule>
  </conditionalFormatting>
  <conditionalFormatting sqref="AQ610">
    <cfRule type="expression" dxfId="1447" priority="923">
      <formula>IF(RIGHT(TEXT(AQ610,"0.#"),1)=".",FALSE,TRUE)</formula>
    </cfRule>
    <cfRule type="expression" dxfId="1446" priority="924">
      <formula>IF(RIGHT(TEXT(AQ610,"0.#"),1)=".",TRUE,FALSE)</formula>
    </cfRule>
  </conditionalFormatting>
  <conditionalFormatting sqref="AE615">
    <cfRule type="expression" dxfId="1445" priority="921">
      <formula>IF(RIGHT(TEXT(AE615,"0.#"),1)=".",FALSE,TRUE)</formula>
    </cfRule>
    <cfRule type="expression" dxfId="1444" priority="922">
      <formula>IF(RIGHT(TEXT(AE615,"0.#"),1)=".",TRUE,FALSE)</formula>
    </cfRule>
  </conditionalFormatting>
  <conditionalFormatting sqref="AE616">
    <cfRule type="expression" dxfId="1443" priority="919">
      <formula>IF(RIGHT(TEXT(AE616,"0.#"),1)=".",FALSE,TRUE)</formula>
    </cfRule>
    <cfRule type="expression" dxfId="1442" priority="920">
      <formula>IF(RIGHT(TEXT(AE616,"0.#"),1)=".",TRUE,FALSE)</formula>
    </cfRule>
  </conditionalFormatting>
  <conditionalFormatting sqref="AE617">
    <cfRule type="expression" dxfId="1441" priority="917">
      <formula>IF(RIGHT(TEXT(AE617,"0.#"),1)=".",FALSE,TRUE)</formula>
    </cfRule>
    <cfRule type="expression" dxfId="1440" priority="918">
      <formula>IF(RIGHT(TEXT(AE617,"0.#"),1)=".",TRUE,FALSE)</formula>
    </cfRule>
  </conditionalFormatting>
  <conditionalFormatting sqref="AU615">
    <cfRule type="expression" dxfId="1439" priority="909">
      <formula>IF(RIGHT(TEXT(AU615,"0.#"),1)=".",FALSE,TRUE)</formula>
    </cfRule>
    <cfRule type="expression" dxfId="1438" priority="910">
      <formula>IF(RIGHT(TEXT(AU615,"0.#"),1)=".",TRUE,FALSE)</formula>
    </cfRule>
  </conditionalFormatting>
  <conditionalFormatting sqref="AU616">
    <cfRule type="expression" dxfId="1437" priority="907">
      <formula>IF(RIGHT(TEXT(AU616,"0.#"),1)=".",FALSE,TRUE)</formula>
    </cfRule>
    <cfRule type="expression" dxfId="1436" priority="908">
      <formula>IF(RIGHT(TEXT(AU616,"0.#"),1)=".",TRUE,FALSE)</formula>
    </cfRule>
  </conditionalFormatting>
  <conditionalFormatting sqref="AU617">
    <cfRule type="expression" dxfId="1435" priority="905">
      <formula>IF(RIGHT(TEXT(AU617,"0.#"),1)=".",FALSE,TRUE)</formula>
    </cfRule>
    <cfRule type="expression" dxfId="1434" priority="906">
      <formula>IF(RIGHT(TEXT(AU617,"0.#"),1)=".",TRUE,FALSE)</formula>
    </cfRule>
  </conditionalFormatting>
  <conditionalFormatting sqref="AQ616">
    <cfRule type="expression" dxfId="1433" priority="897">
      <formula>IF(RIGHT(TEXT(AQ616,"0.#"),1)=".",FALSE,TRUE)</formula>
    </cfRule>
    <cfRule type="expression" dxfId="1432" priority="898">
      <formula>IF(RIGHT(TEXT(AQ616,"0.#"),1)=".",TRUE,FALSE)</formula>
    </cfRule>
  </conditionalFormatting>
  <conditionalFormatting sqref="AQ617">
    <cfRule type="expression" dxfId="1431" priority="895">
      <formula>IF(RIGHT(TEXT(AQ617,"0.#"),1)=".",FALSE,TRUE)</formula>
    </cfRule>
    <cfRule type="expression" dxfId="1430" priority="896">
      <formula>IF(RIGHT(TEXT(AQ617,"0.#"),1)=".",TRUE,FALSE)</formula>
    </cfRule>
  </conditionalFormatting>
  <conditionalFormatting sqref="AQ615">
    <cfRule type="expression" dxfId="1429" priority="893">
      <formula>IF(RIGHT(TEXT(AQ615,"0.#"),1)=".",FALSE,TRUE)</formula>
    </cfRule>
    <cfRule type="expression" dxfId="1428" priority="894">
      <formula>IF(RIGHT(TEXT(AQ615,"0.#"),1)=".",TRUE,FALSE)</formula>
    </cfRule>
  </conditionalFormatting>
  <conditionalFormatting sqref="AE625">
    <cfRule type="expression" dxfId="1427" priority="891">
      <formula>IF(RIGHT(TEXT(AE625,"0.#"),1)=".",FALSE,TRUE)</formula>
    </cfRule>
    <cfRule type="expression" dxfId="1426" priority="892">
      <formula>IF(RIGHT(TEXT(AE625,"0.#"),1)=".",TRUE,FALSE)</formula>
    </cfRule>
  </conditionalFormatting>
  <conditionalFormatting sqref="AE626">
    <cfRule type="expression" dxfId="1425" priority="889">
      <formula>IF(RIGHT(TEXT(AE626,"0.#"),1)=".",FALSE,TRUE)</formula>
    </cfRule>
    <cfRule type="expression" dxfId="1424" priority="890">
      <formula>IF(RIGHT(TEXT(AE626,"0.#"),1)=".",TRUE,FALSE)</formula>
    </cfRule>
  </conditionalFormatting>
  <conditionalFormatting sqref="AE627">
    <cfRule type="expression" dxfId="1423" priority="887">
      <formula>IF(RIGHT(TEXT(AE627,"0.#"),1)=".",FALSE,TRUE)</formula>
    </cfRule>
    <cfRule type="expression" dxfId="1422" priority="888">
      <formula>IF(RIGHT(TEXT(AE627,"0.#"),1)=".",TRUE,FALSE)</formula>
    </cfRule>
  </conditionalFormatting>
  <conditionalFormatting sqref="AU625">
    <cfRule type="expression" dxfId="1421" priority="879">
      <formula>IF(RIGHT(TEXT(AU625,"0.#"),1)=".",FALSE,TRUE)</formula>
    </cfRule>
    <cfRule type="expression" dxfId="1420" priority="880">
      <formula>IF(RIGHT(TEXT(AU625,"0.#"),1)=".",TRUE,FALSE)</formula>
    </cfRule>
  </conditionalFormatting>
  <conditionalFormatting sqref="AU626">
    <cfRule type="expression" dxfId="1419" priority="877">
      <formula>IF(RIGHT(TEXT(AU626,"0.#"),1)=".",FALSE,TRUE)</formula>
    </cfRule>
    <cfRule type="expression" dxfId="1418" priority="878">
      <formula>IF(RIGHT(TEXT(AU626,"0.#"),1)=".",TRUE,FALSE)</formula>
    </cfRule>
  </conditionalFormatting>
  <conditionalFormatting sqref="AU627">
    <cfRule type="expression" dxfId="1417" priority="875">
      <formula>IF(RIGHT(TEXT(AU627,"0.#"),1)=".",FALSE,TRUE)</formula>
    </cfRule>
    <cfRule type="expression" dxfId="1416" priority="876">
      <formula>IF(RIGHT(TEXT(AU627,"0.#"),1)=".",TRUE,FALSE)</formula>
    </cfRule>
  </conditionalFormatting>
  <conditionalFormatting sqref="AQ626">
    <cfRule type="expression" dxfId="1415" priority="867">
      <formula>IF(RIGHT(TEXT(AQ626,"0.#"),1)=".",FALSE,TRUE)</formula>
    </cfRule>
    <cfRule type="expression" dxfId="1414" priority="868">
      <formula>IF(RIGHT(TEXT(AQ626,"0.#"),1)=".",TRUE,FALSE)</formula>
    </cfRule>
  </conditionalFormatting>
  <conditionalFormatting sqref="AQ627">
    <cfRule type="expression" dxfId="1413" priority="865">
      <formula>IF(RIGHT(TEXT(AQ627,"0.#"),1)=".",FALSE,TRUE)</formula>
    </cfRule>
    <cfRule type="expression" dxfId="1412" priority="866">
      <formula>IF(RIGHT(TEXT(AQ627,"0.#"),1)=".",TRUE,FALSE)</formula>
    </cfRule>
  </conditionalFormatting>
  <conditionalFormatting sqref="AQ625">
    <cfRule type="expression" dxfId="1411" priority="863">
      <formula>IF(RIGHT(TEXT(AQ625,"0.#"),1)=".",FALSE,TRUE)</formula>
    </cfRule>
    <cfRule type="expression" dxfId="1410" priority="864">
      <formula>IF(RIGHT(TEXT(AQ625,"0.#"),1)=".",TRUE,FALSE)</formula>
    </cfRule>
  </conditionalFormatting>
  <conditionalFormatting sqref="AE630">
    <cfRule type="expression" dxfId="1409" priority="861">
      <formula>IF(RIGHT(TEXT(AE630,"0.#"),1)=".",FALSE,TRUE)</formula>
    </cfRule>
    <cfRule type="expression" dxfId="1408" priority="862">
      <formula>IF(RIGHT(TEXT(AE630,"0.#"),1)=".",TRUE,FALSE)</formula>
    </cfRule>
  </conditionalFormatting>
  <conditionalFormatting sqref="AE631">
    <cfRule type="expression" dxfId="1407" priority="859">
      <formula>IF(RIGHT(TEXT(AE631,"0.#"),1)=".",FALSE,TRUE)</formula>
    </cfRule>
    <cfRule type="expression" dxfId="1406" priority="860">
      <formula>IF(RIGHT(TEXT(AE631,"0.#"),1)=".",TRUE,FALSE)</formula>
    </cfRule>
  </conditionalFormatting>
  <conditionalFormatting sqref="AE632">
    <cfRule type="expression" dxfId="1405" priority="857">
      <formula>IF(RIGHT(TEXT(AE632,"0.#"),1)=".",FALSE,TRUE)</formula>
    </cfRule>
    <cfRule type="expression" dxfId="1404" priority="858">
      <formula>IF(RIGHT(TEXT(AE632,"0.#"),1)=".",TRUE,FALSE)</formula>
    </cfRule>
  </conditionalFormatting>
  <conditionalFormatting sqref="AU630">
    <cfRule type="expression" dxfId="1403" priority="849">
      <formula>IF(RIGHT(TEXT(AU630,"0.#"),1)=".",FALSE,TRUE)</formula>
    </cfRule>
    <cfRule type="expression" dxfId="1402" priority="850">
      <formula>IF(RIGHT(TEXT(AU630,"0.#"),1)=".",TRUE,FALSE)</formula>
    </cfRule>
  </conditionalFormatting>
  <conditionalFormatting sqref="AU631">
    <cfRule type="expression" dxfId="1401" priority="847">
      <formula>IF(RIGHT(TEXT(AU631,"0.#"),1)=".",FALSE,TRUE)</formula>
    </cfRule>
    <cfRule type="expression" dxfId="1400" priority="848">
      <formula>IF(RIGHT(TEXT(AU631,"0.#"),1)=".",TRUE,FALSE)</formula>
    </cfRule>
  </conditionalFormatting>
  <conditionalFormatting sqref="AU632">
    <cfRule type="expression" dxfId="1399" priority="845">
      <formula>IF(RIGHT(TEXT(AU632,"0.#"),1)=".",FALSE,TRUE)</formula>
    </cfRule>
    <cfRule type="expression" dxfId="1398" priority="846">
      <formula>IF(RIGHT(TEXT(AU632,"0.#"),1)=".",TRUE,FALSE)</formula>
    </cfRule>
  </conditionalFormatting>
  <conditionalFormatting sqref="AQ631">
    <cfRule type="expression" dxfId="1397" priority="837">
      <formula>IF(RIGHT(TEXT(AQ631,"0.#"),1)=".",FALSE,TRUE)</formula>
    </cfRule>
    <cfRule type="expression" dxfId="1396" priority="838">
      <formula>IF(RIGHT(TEXT(AQ631,"0.#"),1)=".",TRUE,FALSE)</formula>
    </cfRule>
  </conditionalFormatting>
  <conditionalFormatting sqref="AQ632">
    <cfRule type="expression" dxfId="1395" priority="835">
      <formula>IF(RIGHT(TEXT(AQ632,"0.#"),1)=".",FALSE,TRUE)</formula>
    </cfRule>
    <cfRule type="expression" dxfId="1394" priority="836">
      <formula>IF(RIGHT(TEXT(AQ632,"0.#"),1)=".",TRUE,FALSE)</formula>
    </cfRule>
  </conditionalFormatting>
  <conditionalFormatting sqref="AQ630">
    <cfRule type="expression" dxfId="1393" priority="833">
      <formula>IF(RIGHT(TEXT(AQ630,"0.#"),1)=".",FALSE,TRUE)</formula>
    </cfRule>
    <cfRule type="expression" dxfId="1392" priority="834">
      <formula>IF(RIGHT(TEXT(AQ630,"0.#"),1)=".",TRUE,FALSE)</formula>
    </cfRule>
  </conditionalFormatting>
  <conditionalFormatting sqref="AE635">
    <cfRule type="expression" dxfId="1391" priority="831">
      <formula>IF(RIGHT(TEXT(AE635,"0.#"),1)=".",FALSE,TRUE)</formula>
    </cfRule>
    <cfRule type="expression" dxfId="1390" priority="832">
      <formula>IF(RIGHT(TEXT(AE635,"0.#"),1)=".",TRUE,FALSE)</formula>
    </cfRule>
  </conditionalFormatting>
  <conditionalFormatting sqref="AE636">
    <cfRule type="expression" dxfId="1389" priority="829">
      <formula>IF(RIGHT(TEXT(AE636,"0.#"),1)=".",FALSE,TRUE)</formula>
    </cfRule>
    <cfRule type="expression" dxfId="1388" priority="830">
      <formula>IF(RIGHT(TEXT(AE636,"0.#"),1)=".",TRUE,FALSE)</formula>
    </cfRule>
  </conditionalFormatting>
  <conditionalFormatting sqref="AE637">
    <cfRule type="expression" dxfId="1387" priority="827">
      <formula>IF(RIGHT(TEXT(AE637,"0.#"),1)=".",FALSE,TRUE)</formula>
    </cfRule>
    <cfRule type="expression" dxfId="1386" priority="828">
      <formula>IF(RIGHT(TEXT(AE637,"0.#"),1)=".",TRUE,FALSE)</formula>
    </cfRule>
  </conditionalFormatting>
  <conditionalFormatting sqref="AU635">
    <cfRule type="expression" dxfId="1385" priority="819">
      <formula>IF(RIGHT(TEXT(AU635,"0.#"),1)=".",FALSE,TRUE)</formula>
    </cfRule>
    <cfRule type="expression" dxfId="1384" priority="820">
      <formula>IF(RIGHT(TEXT(AU635,"0.#"),1)=".",TRUE,FALSE)</formula>
    </cfRule>
  </conditionalFormatting>
  <conditionalFormatting sqref="AU636">
    <cfRule type="expression" dxfId="1383" priority="817">
      <formula>IF(RIGHT(TEXT(AU636,"0.#"),1)=".",FALSE,TRUE)</formula>
    </cfRule>
    <cfRule type="expression" dxfId="1382" priority="818">
      <formula>IF(RIGHT(TEXT(AU636,"0.#"),1)=".",TRUE,FALSE)</formula>
    </cfRule>
  </conditionalFormatting>
  <conditionalFormatting sqref="AU637">
    <cfRule type="expression" dxfId="1381" priority="815">
      <formula>IF(RIGHT(TEXT(AU637,"0.#"),1)=".",FALSE,TRUE)</formula>
    </cfRule>
    <cfRule type="expression" dxfId="1380" priority="816">
      <formula>IF(RIGHT(TEXT(AU637,"0.#"),1)=".",TRUE,FALSE)</formula>
    </cfRule>
  </conditionalFormatting>
  <conditionalFormatting sqref="AQ636">
    <cfRule type="expression" dxfId="1379" priority="807">
      <formula>IF(RIGHT(TEXT(AQ636,"0.#"),1)=".",FALSE,TRUE)</formula>
    </cfRule>
    <cfRule type="expression" dxfId="1378" priority="808">
      <formula>IF(RIGHT(TEXT(AQ636,"0.#"),1)=".",TRUE,FALSE)</formula>
    </cfRule>
  </conditionalFormatting>
  <conditionalFormatting sqref="AQ637">
    <cfRule type="expression" dxfId="1377" priority="805">
      <formula>IF(RIGHT(TEXT(AQ637,"0.#"),1)=".",FALSE,TRUE)</formula>
    </cfRule>
    <cfRule type="expression" dxfId="1376" priority="806">
      <formula>IF(RIGHT(TEXT(AQ637,"0.#"),1)=".",TRUE,FALSE)</formula>
    </cfRule>
  </conditionalFormatting>
  <conditionalFormatting sqref="AQ635">
    <cfRule type="expression" dxfId="1375" priority="803">
      <formula>IF(RIGHT(TEXT(AQ635,"0.#"),1)=".",FALSE,TRUE)</formula>
    </cfRule>
    <cfRule type="expression" dxfId="1374" priority="804">
      <formula>IF(RIGHT(TEXT(AQ635,"0.#"),1)=".",TRUE,FALSE)</formula>
    </cfRule>
  </conditionalFormatting>
  <conditionalFormatting sqref="AE640">
    <cfRule type="expression" dxfId="1373" priority="801">
      <formula>IF(RIGHT(TEXT(AE640,"0.#"),1)=".",FALSE,TRUE)</formula>
    </cfRule>
    <cfRule type="expression" dxfId="1372" priority="802">
      <formula>IF(RIGHT(TEXT(AE640,"0.#"),1)=".",TRUE,FALSE)</formula>
    </cfRule>
  </conditionalFormatting>
  <conditionalFormatting sqref="AM642">
    <cfRule type="expression" dxfId="1371" priority="791">
      <formula>IF(RIGHT(TEXT(AM642,"0.#"),1)=".",FALSE,TRUE)</formula>
    </cfRule>
    <cfRule type="expression" dxfId="1370" priority="792">
      <formula>IF(RIGHT(TEXT(AM642,"0.#"),1)=".",TRUE,FALSE)</formula>
    </cfRule>
  </conditionalFormatting>
  <conditionalFormatting sqref="AE641">
    <cfRule type="expression" dxfId="1369" priority="799">
      <formula>IF(RIGHT(TEXT(AE641,"0.#"),1)=".",FALSE,TRUE)</formula>
    </cfRule>
    <cfRule type="expression" dxfId="1368" priority="800">
      <formula>IF(RIGHT(TEXT(AE641,"0.#"),1)=".",TRUE,FALSE)</formula>
    </cfRule>
  </conditionalFormatting>
  <conditionalFormatting sqref="AE642">
    <cfRule type="expression" dxfId="1367" priority="797">
      <formula>IF(RIGHT(TEXT(AE642,"0.#"),1)=".",FALSE,TRUE)</formula>
    </cfRule>
    <cfRule type="expression" dxfId="1366" priority="798">
      <formula>IF(RIGHT(TEXT(AE642,"0.#"),1)=".",TRUE,FALSE)</formula>
    </cfRule>
  </conditionalFormatting>
  <conditionalFormatting sqref="AM640">
    <cfRule type="expression" dxfId="1365" priority="795">
      <formula>IF(RIGHT(TEXT(AM640,"0.#"),1)=".",FALSE,TRUE)</formula>
    </cfRule>
    <cfRule type="expression" dxfId="1364" priority="796">
      <formula>IF(RIGHT(TEXT(AM640,"0.#"),1)=".",TRUE,FALSE)</formula>
    </cfRule>
  </conditionalFormatting>
  <conditionalFormatting sqref="AM641">
    <cfRule type="expression" dxfId="1363" priority="793">
      <formula>IF(RIGHT(TEXT(AM641,"0.#"),1)=".",FALSE,TRUE)</formula>
    </cfRule>
    <cfRule type="expression" dxfId="1362" priority="794">
      <formula>IF(RIGHT(TEXT(AM641,"0.#"),1)=".",TRUE,FALSE)</formula>
    </cfRule>
  </conditionalFormatting>
  <conditionalFormatting sqref="AU640">
    <cfRule type="expression" dxfId="1361" priority="789">
      <formula>IF(RIGHT(TEXT(AU640,"0.#"),1)=".",FALSE,TRUE)</formula>
    </cfRule>
    <cfRule type="expression" dxfId="1360" priority="790">
      <formula>IF(RIGHT(TEXT(AU640,"0.#"),1)=".",TRUE,FALSE)</formula>
    </cfRule>
  </conditionalFormatting>
  <conditionalFormatting sqref="AU641">
    <cfRule type="expression" dxfId="1359" priority="787">
      <formula>IF(RIGHT(TEXT(AU641,"0.#"),1)=".",FALSE,TRUE)</formula>
    </cfRule>
    <cfRule type="expression" dxfId="1358" priority="788">
      <formula>IF(RIGHT(TEXT(AU641,"0.#"),1)=".",TRUE,FALSE)</formula>
    </cfRule>
  </conditionalFormatting>
  <conditionalFormatting sqref="AU642">
    <cfRule type="expression" dxfId="1357" priority="785">
      <formula>IF(RIGHT(TEXT(AU642,"0.#"),1)=".",FALSE,TRUE)</formula>
    </cfRule>
    <cfRule type="expression" dxfId="1356" priority="786">
      <formula>IF(RIGHT(TEXT(AU642,"0.#"),1)=".",TRUE,FALSE)</formula>
    </cfRule>
  </conditionalFormatting>
  <conditionalFormatting sqref="AI642">
    <cfRule type="expression" dxfId="1355" priority="779">
      <formula>IF(RIGHT(TEXT(AI642,"0.#"),1)=".",FALSE,TRUE)</formula>
    </cfRule>
    <cfRule type="expression" dxfId="1354" priority="780">
      <formula>IF(RIGHT(TEXT(AI642,"0.#"),1)=".",TRUE,FALSE)</formula>
    </cfRule>
  </conditionalFormatting>
  <conditionalFormatting sqref="AI640">
    <cfRule type="expression" dxfId="1353" priority="783">
      <formula>IF(RIGHT(TEXT(AI640,"0.#"),1)=".",FALSE,TRUE)</formula>
    </cfRule>
    <cfRule type="expression" dxfId="1352" priority="784">
      <formula>IF(RIGHT(TEXT(AI640,"0.#"),1)=".",TRUE,FALSE)</formula>
    </cfRule>
  </conditionalFormatting>
  <conditionalFormatting sqref="AI641">
    <cfRule type="expression" dxfId="1351" priority="781">
      <formula>IF(RIGHT(TEXT(AI641,"0.#"),1)=".",FALSE,TRUE)</formula>
    </cfRule>
    <cfRule type="expression" dxfId="1350" priority="782">
      <formula>IF(RIGHT(TEXT(AI641,"0.#"),1)=".",TRUE,FALSE)</formula>
    </cfRule>
  </conditionalFormatting>
  <conditionalFormatting sqref="AQ641">
    <cfRule type="expression" dxfId="1349" priority="777">
      <formula>IF(RIGHT(TEXT(AQ641,"0.#"),1)=".",FALSE,TRUE)</formula>
    </cfRule>
    <cfRule type="expression" dxfId="1348" priority="778">
      <formula>IF(RIGHT(TEXT(AQ641,"0.#"),1)=".",TRUE,FALSE)</formula>
    </cfRule>
  </conditionalFormatting>
  <conditionalFormatting sqref="AQ642">
    <cfRule type="expression" dxfId="1347" priority="775">
      <formula>IF(RIGHT(TEXT(AQ642,"0.#"),1)=".",FALSE,TRUE)</formula>
    </cfRule>
    <cfRule type="expression" dxfId="1346" priority="776">
      <formula>IF(RIGHT(TEXT(AQ642,"0.#"),1)=".",TRUE,FALSE)</formula>
    </cfRule>
  </conditionalFormatting>
  <conditionalFormatting sqref="AQ640">
    <cfRule type="expression" dxfId="1345" priority="773">
      <formula>IF(RIGHT(TEXT(AQ640,"0.#"),1)=".",FALSE,TRUE)</formula>
    </cfRule>
    <cfRule type="expression" dxfId="1344" priority="774">
      <formula>IF(RIGHT(TEXT(AQ640,"0.#"),1)=".",TRUE,FALSE)</formula>
    </cfRule>
  </conditionalFormatting>
  <conditionalFormatting sqref="AE649">
    <cfRule type="expression" dxfId="1343" priority="771">
      <formula>IF(RIGHT(TEXT(AE649,"0.#"),1)=".",FALSE,TRUE)</formula>
    </cfRule>
    <cfRule type="expression" dxfId="1342" priority="772">
      <formula>IF(RIGHT(TEXT(AE649,"0.#"),1)=".",TRUE,FALSE)</formula>
    </cfRule>
  </conditionalFormatting>
  <conditionalFormatting sqref="AE650">
    <cfRule type="expression" dxfId="1341" priority="769">
      <formula>IF(RIGHT(TEXT(AE650,"0.#"),1)=".",FALSE,TRUE)</formula>
    </cfRule>
    <cfRule type="expression" dxfId="1340" priority="770">
      <formula>IF(RIGHT(TEXT(AE650,"0.#"),1)=".",TRUE,FALSE)</formula>
    </cfRule>
  </conditionalFormatting>
  <conditionalFormatting sqref="AE651">
    <cfRule type="expression" dxfId="1339" priority="767">
      <formula>IF(RIGHT(TEXT(AE651,"0.#"),1)=".",FALSE,TRUE)</formula>
    </cfRule>
    <cfRule type="expression" dxfId="1338" priority="768">
      <formula>IF(RIGHT(TEXT(AE651,"0.#"),1)=".",TRUE,FALSE)</formula>
    </cfRule>
  </conditionalFormatting>
  <conditionalFormatting sqref="AU649">
    <cfRule type="expression" dxfId="1337" priority="759">
      <formula>IF(RIGHT(TEXT(AU649,"0.#"),1)=".",FALSE,TRUE)</formula>
    </cfRule>
    <cfRule type="expression" dxfId="1336" priority="760">
      <formula>IF(RIGHT(TEXT(AU649,"0.#"),1)=".",TRUE,FALSE)</formula>
    </cfRule>
  </conditionalFormatting>
  <conditionalFormatting sqref="AU650">
    <cfRule type="expression" dxfId="1335" priority="757">
      <formula>IF(RIGHT(TEXT(AU650,"0.#"),1)=".",FALSE,TRUE)</formula>
    </cfRule>
    <cfRule type="expression" dxfId="1334" priority="758">
      <formula>IF(RIGHT(TEXT(AU650,"0.#"),1)=".",TRUE,FALSE)</formula>
    </cfRule>
  </conditionalFormatting>
  <conditionalFormatting sqref="AU651">
    <cfRule type="expression" dxfId="1333" priority="755">
      <formula>IF(RIGHT(TEXT(AU651,"0.#"),1)=".",FALSE,TRUE)</formula>
    </cfRule>
    <cfRule type="expression" dxfId="1332" priority="756">
      <formula>IF(RIGHT(TEXT(AU651,"0.#"),1)=".",TRUE,FALSE)</formula>
    </cfRule>
  </conditionalFormatting>
  <conditionalFormatting sqref="AQ650">
    <cfRule type="expression" dxfId="1331" priority="747">
      <formula>IF(RIGHT(TEXT(AQ650,"0.#"),1)=".",FALSE,TRUE)</formula>
    </cfRule>
    <cfRule type="expression" dxfId="1330" priority="748">
      <formula>IF(RIGHT(TEXT(AQ650,"0.#"),1)=".",TRUE,FALSE)</formula>
    </cfRule>
  </conditionalFormatting>
  <conditionalFormatting sqref="AQ651">
    <cfRule type="expression" dxfId="1329" priority="745">
      <formula>IF(RIGHT(TEXT(AQ651,"0.#"),1)=".",FALSE,TRUE)</formula>
    </cfRule>
    <cfRule type="expression" dxfId="1328" priority="746">
      <formula>IF(RIGHT(TEXT(AQ651,"0.#"),1)=".",TRUE,FALSE)</formula>
    </cfRule>
  </conditionalFormatting>
  <conditionalFormatting sqref="AQ649">
    <cfRule type="expression" dxfId="1327" priority="743">
      <formula>IF(RIGHT(TEXT(AQ649,"0.#"),1)=".",FALSE,TRUE)</formula>
    </cfRule>
    <cfRule type="expression" dxfId="1326" priority="744">
      <formula>IF(RIGHT(TEXT(AQ649,"0.#"),1)=".",TRUE,FALSE)</formula>
    </cfRule>
  </conditionalFormatting>
  <conditionalFormatting sqref="AE674">
    <cfRule type="expression" dxfId="1325" priority="741">
      <formula>IF(RIGHT(TEXT(AE674,"0.#"),1)=".",FALSE,TRUE)</formula>
    </cfRule>
    <cfRule type="expression" dxfId="1324" priority="742">
      <formula>IF(RIGHT(TEXT(AE674,"0.#"),1)=".",TRUE,FALSE)</formula>
    </cfRule>
  </conditionalFormatting>
  <conditionalFormatting sqref="AE675">
    <cfRule type="expression" dxfId="1323" priority="739">
      <formula>IF(RIGHT(TEXT(AE675,"0.#"),1)=".",FALSE,TRUE)</formula>
    </cfRule>
    <cfRule type="expression" dxfId="1322" priority="740">
      <formula>IF(RIGHT(TEXT(AE675,"0.#"),1)=".",TRUE,FALSE)</formula>
    </cfRule>
  </conditionalFormatting>
  <conditionalFormatting sqref="AE676">
    <cfRule type="expression" dxfId="1321" priority="737">
      <formula>IF(RIGHT(TEXT(AE676,"0.#"),1)=".",FALSE,TRUE)</formula>
    </cfRule>
    <cfRule type="expression" dxfId="1320" priority="738">
      <formula>IF(RIGHT(TEXT(AE676,"0.#"),1)=".",TRUE,FALSE)</formula>
    </cfRule>
  </conditionalFormatting>
  <conditionalFormatting sqref="AU674">
    <cfRule type="expression" dxfId="1319" priority="729">
      <formula>IF(RIGHT(TEXT(AU674,"0.#"),1)=".",FALSE,TRUE)</formula>
    </cfRule>
    <cfRule type="expression" dxfId="1318" priority="730">
      <formula>IF(RIGHT(TEXT(AU674,"0.#"),1)=".",TRUE,FALSE)</formula>
    </cfRule>
  </conditionalFormatting>
  <conditionalFormatting sqref="AU675">
    <cfRule type="expression" dxfId="1317" priority="727">
      <formula>IF(RIGHT(TEXT(AU675,"0.#"),1)=".",FALSE,TRUE)</formula>
    </cfRule>
    <cfRule type="expression" dxfId="1316" priority="728">
      <formula>IF(RIGHT(TEXT(AU675,"0.#"),1)=".",TRUE,FALSE)</formula>
    </cfRule>
  </conditionalFormatting>
  <conditionalFormatting sqref="AU676">
    <cfRule type="expression" dxfId="1315" priority="725">
      <formula>IF(RIGHT(TEXT(AU676,"0.#"),1)=".",FALSE,TRUE)</formula>
    </cfRule>
    <cfRule type="expression" dxfId="1314" priority="726">
      <formula>IF(RIGHT(TEXT(AU676,"0.#"),1)=".",TRUE,FALSE)</formula>
    </cfRule>
  </conditionalFormatting>
  <conditionalFormatting sqref="AQ675">
    <cfRule type="expression" dxfId="1313" priority="717">
      <formula>IF(RIGHT(TEXT(AQ675,"0.#"),1)=".",FALSE,TRUE)</formula>
    </cfRule>
    <cfRule type="expression" dxfId="1312" priority="718">
      <formula>IF(RIGHT(TEXT(AQ675,"0.#"),1)=".",TRUE,FALSE)</formula>
    </cfRule>
  </conditionalFormatting>
  <conditionalFormatting sqref="AQ676">
    <cfRule type="expression" dxfId="1311" priority="715">
      <formula>IF(RIGHT(TEXT(AQ676,"0.#"),1)=".",FALSE,TRUE)</formula>
    </cfRule>
    <cfRule type="expression" dxfId="1310" priority="716">
      <formula>IF(RIGHT(TEXT(AQ676,"0.#"),1)=".",TRUE,FALSE)</formula>
    </cfRule>
  </conditionalFormatting>
  <conditionalFormatting sqref="AQ674">
    <cfRule type="expression" dxfId="1309" priority="713">
      <formula>IF(RIGHT(TEXT(AQ674,"0.#"),1)=".",FALSE,TRUE)</formula>
    </cfRule>
    <cfRule type="expression" dxfId="1308" priority="714">
      <formula>IF(RIGHT(TEXT(AQ674,"0.#"),1)=".",TRUE,FALSE)</formula>
    </cfRule>
  </conditionalFormatting>
  <conditionalFormatting sqref="AE654">
    <cfRule type="expression" dxfId="1307" priority="711">
      <formula>IF(RIGHT(TEXT(AE654,"0.#"),1)=".",FALSE,TRUE)</formula>
    </cfRule>
    <cfRule type="expression" dxfId="1306" priority="712">
      <formula>IF(RIGHT(TEXT(AE654,"0.#"),1)=".",TRUE,FALSE)</formula>
    </cfRule>
  </conditionalFormatting>
  <conditionalFormatting sqref="AE655">
    <cfRule type="expression" dxfId="1305" priority="709">
      <formula>IF(RIGHT(TEXT(AE655,"0.#"),1)=".",FALSE,TRUE)</formula>
    </cfRule>
    <cfRule type="expression" dxfId="1304" priority="710">
      <formula>IF(RIGHT(TEXT(AE655,"0.#"),1)=".",TRUE,FALSE)</formula>
    </cfRule>
  </conditionalFormatting>
  <conditionalFormatting sqref="AE656">
    <cfRule type="expression" dxfId="1303" priority="707">
      <formula>IF(RIGHT(TEXT(AE656,"0.#"),1)=".",FALSE,TRUE)</formula>
    </cfRule>
    <cfRule type="expression" dxfId="1302" priority="708">
      <formula>IF(RIGHT(TEXT(AE656,"0.#"),1)=".",TRUE,FALSE)</formula>
    </cfRule>
  </conditionalFormatting>
  <conditionalFormatting sqref="AU654">
    <cfRule type="expression" dxfId="1301" priority="699">
      <formula>IF(RIGHT(TEXT(AU654,"0.#"),1)=".",FALSE,TRUE)</formula>
    </cfRule>
    <cfRule type="expression" dxfId="1300" priority="700">
      <formula>IF(RIGHT(TEXT(AU654,"0.#"),1)=".",TRUE,FALSE)</formula>
    </cfRule>
  </conditionalFormatting>
  <conditionalFormatting sqref="AU655">
    <cfRule type="expression" dxfId="1299" priority="697">
      <formula>IF(RIGHT(TEXT(AU655,"0.#"),1)=".",FALSE,TRUE)</formula>
    </cfRule>
    <cfRule type="expression" dxfId="1298" priority="698">
      <formula>IF(RIGHT(TEXT(AU655,"0.#"),1)=".",TRUE,FALSE)</formula>
    </cfRule>
  </conditionalFormatting>
  <conditionalFormatting sqref="AQ656">
    <cfRule type="expression" dxfId="1297" priority="685">
      <formula>IF(RIGHT(TEXT(AQ656,"0.#"),1)=".",FALSE,TRUE)</formula>
    </cfRule>
    <cfRule type="expression" dxfId="1296" priority="686">
      <formula>IF(RIGHT(TEXT(AQ656,"0.#"),1)=".",TRUE,FALSE)</formula>
    </cfRule>
  </conditionalFormatting>
  <conditionalFormatting sqref="AQ654">
    <cfRule type="expression" dxfId="1295" priority="683">
      <formula>IF(RIGHT(TEXT(AQ654,"0.#"),1)=".",FALSE,TRUE)</formula>
    </cfRule>
    <cfRule type="expression" dxfId="1294" priority="684">
      <formula>IF(RIGHT(TEXT(AQ654,"0.#"),1)=".",TRUE,FALSE)</formula>
    </cfRule>
  </conditionalFormatting>
  <conditionalFormatting sqref="AE659">
    <cfRule type="expression" dxfId="1293" priority="681">
      <formula>IF(RIGHT(TEXT(AE659,"0.#"),1)=".",FALSE,TRUE)</formula>
    </cfRule>
    <cfRule type="expression" dxfId="1292" priority="682">
      <formula>IF(RIGHT(TEXT(AE659,"0.#"),1)=".",TRUE,FALSE)</formula>
    </cfRule>
  </conditionalFormatting>
  <conditionalFormatting sqref="AE660">
    <cfRule type="expression" dxfId="1291" priority="679">
      <formula>IF(RIGHT(TEXT(AE660,"0.#"),1)=".",FALSE,TRUE)</formula>
    </cfRule>
    <cfRule type="expression" dxfId="1290" priority="680">
      <formula>IF(RIGHT(TEXT(AE660,"0.#"),1)=".",TRUE,FALSE)</formula>
    </cfRule>
  </conditionalFormatting>
  <conditionalFormatting sqref="AE661">
    <cfRule type="expression" dxfId="1289" priority="677">
      <formula>IF(RIGHT(TEXT(AE661,"0.#"),1)=".",FALSE,TRUE)</formula>
    </cfRule>
    <cfRule type="expression" dxfId="1288" priority="678">
      <formula>IF(RIGHT(TEXT(AE661,"0.#"),1)=".",TRUE,FALSE)</formula>
    </cfRule>
  </conditionalFormatting>
  <conditionalFormatting sqref="AU659">
    <cfRule type="expression" dxfId="1287" priority="669">
      <formula>IF(RIGHT(TEXT(AU659,"0.#"),1)=".",FALSE,TRUE)</formula>
    </cfRule>
    <cfRule type="expression" dxfId="1286" priority="670">
      <formula>IF(RIGHT(TEXT(AU659,"0.#"),1)=".",TRUE,FALSE)</formula>
    </cfRule>
  </conditionalFormatting>
  <conditionalFormatting sqref="AU660">
    <cfRule type="expression" dxfId="1285" priority="667">
      <formula>IF(RIGHT(TEXT(AU660,"0.#"),1)=".",FALSE,TRUE)</formula>
    </cfRule>
    <cfRule type="expression" dxfId="1284" priority="668">
      <formula>IF(RIGHT(TEXT(AU660,"0.#"),1)=".",TRUE,FALSE)</formula>
    </cfRule>
  </conditionalFormatting>
  <conditionalFormatting sqref="AU661">
    <cfRule type="expression" dxfId="1283" priority="665">
      <formula>IF(RIGHT(TEXT(AU661,"0.#"),1)=".",FALSE,TRUE)</formula>
    </cfRule>
    <cfRule type="expression" dxfId="1282" priority="666">
      <formula>IF(RIGHT(TEXT(AU661,"0.#"),1)=".",TRUE,FALSE)</formula>
    </cfRule>
  </conditionalFormatting>
  <conditionalFormatting sqref="AQ660">
    <cfRule type="expression" dxfId="1281" priority="657">
      <formula>IF(RIGHT(TEXT(AQ660,"0.#"),1)=".",FALSE,TRUE)</formula>
    </cfRule>
    <cfRule type="expression" dxfId="1280" priority="658">
      <formula>IF(RIGHT(TEXT(AQ660,"0.#"),1)=".",TRUE,FALSE)</formula>
    </cfRule>
  </conditionalFormatting>
  <conditionalFormatting sqref="AQ661">
    <cfRule type="expression" dxfId="1279" priority="655">
      <formula>IF(RIGHT(TEXT(AQ661,"0.#"),1)=".",FALSE,TRUE)</formula>
    </cfRule>
    <cfRule type="expression" dxfId="1278" priority="656">
      <formula>IF(RIGHT(TEXT(AQ661,"0.#"),1)=".",TRUE,FALSE)</formula>
    </cfRule>
  </conditionalFormatting>
  <conditionalFormatting sqref="AQ659">
    <cfRule type="expression" dxfId="1277" priority="653">
      <formula>IF(RIGHT(TEXT(AQ659,"0.#"),1)=".",FALSE,TRUE)</formula>
    </cfRule>
    <cfRule type="expression" dxfId="1276" priority="654">
      <formula>IF(RIGHT(TEXT(AQ659,"0.#"),1)=".",TRUE,FALSE)</formula>
    </cfRule>
  </conditionalFormatting>
  <conditionalFormatting sqref="AE664">
    <cfRule type="expression" dxfId="1275" priority="651">
      <formula>IF(RIGHT(TEXT(AE664,"0.#"),1)=".",FALSE,TRUE)</formula>
    </cfRule>
    <cfRule type="expression" dxfId="1274" priority="652">
      <formula>IF(RIGHT(TEXT(AE664,"0.#"),1)=".",TRUE,FALSE)</formula>
    </cfRule>
  </conditionalFormatting>
  <conditionalFormatting sqref="AE665">
    <cfRule type="expression" dxfId="1273" priority="649">
      <formula>IF(RIGHT(TEXT(AE665,"0.#"),1)=".",FALSE,TRUE)</formula>
    </cfRule>
    <cfRule type="expression" dxfId="1272" priority="650">
      <formula>IF(RIGHT(TEXT(AE665,"0.#"),1)=".",TRUE,FALSE)</formula>
    </cfRule>
  </conditionalFormatting>
  <conditionalFormatting sqref="AE666">
    <cfRule type="expression" dxfId="1271" priority="647">
      <formula>IF(RIGHT(TEXT(AE666,"0.#"),1)=".",FALSE,TRUE)</formula>
    </cfRule>
    <cfRule type="expression" dxfId="1270" priority="648">
      <formula>IF(RIGHT(TEXT(AE666,"0.#"),1)=".",TRUE,FALSE)</formula>
    </cfRule>
  </conditionalFormatting>
  <conditionalFormatting sqref="AU664">
    <cfRule type="expression" dxfId="1269" priority="639">
      <formula>IF(RIGHT(TEXT(AU664,"0.#"),1)=".",FALSE,TRUE)</formula>
    </cfRule>
    <cfRule type="expression" dxfId="1268" priority="640">
      <formula>IF(RIGHT(TEXT(AU664,"0.#"),1)=".",TRUE,FALSE)</formula>
    </cfRule>
  </conditionalFormatting>
  <conditionalFormatting sqref="AU665">
    <cfRule type="expression" dxfId="1267" priority="637">
      <formula>IF(RIGHT(TEXT(AU665,"0.#"),1)=".",FALSE,TRUE)</formula>
    </cfRule>
    <cfRule type="expression" dxfId="1266" priority="638">
      <formula>IF(RIGHT(TEXT(AU665,"0.#"),1)=".",TRUE,FALSE)</formula>
    </cfRule>
  </conditionalFormatting>
  <conditionalFormatting sqref="AU666">
    <cfRule type="expression" dxfId="1265" priority="635">
      <formula>IF(RIGHT(TEXT(AU666,"0.#"),1)=".",FALSE,TRUE)</formula>
    </cfRule>
    <cfRule type="expression" dxfId="1264" priority="636">
      <formula>IF(RIGHT(TEXT(AU666,"0.#"),1)=".",TRUE,FALSE)</formula>
    </cfRule>
  </conditionalFormatting>
  <conditionalFormatting sqref="AQ665">
    <cfRule type="expression" dxfId="1263" priority="627">
      <formula>IF(RIGHT(TEXT(AQ665,"0.#"),1)=".",FALSE,TRUE)</formula>
    </cfRule>
    <cfRule type="expression" dxfId="1262" priority="628">
      <formula>IF(RIGHT(TEXT(AQ665,"0.#"),1)=".",TRUE,FALSE)</formula>
    </cfRule>
  </conditionalFormatting>
  <conditionalFormatting sqref="AQ666">
    <cfRule type="expression" dxfId="1261" priority="625">
      <formula>IF(RIGHT(TEXT(AQ666,"0.#"),1)=".",FALSE,TRUE)</formula>
    </cfRule>
    <cfRule type="expression" dxfId="1260" priority="626">
      <formula>IF(RIGHT(TEXT(AQ666,"0.#"),1)=".",TRUE,FALSE)</formula>
    </cfRule>
  </conditionalFormatting>
  <conditionalFormatting sqref="AQ664">
    <cfRule type="expression" dxfId="1259" priority="623">
      <formula>IF(RIGHT(TEXT(AQ664,"0.#"),1)=".",FALSE,TRUE)</formula>
    </cfRule>
    <cfRule type="expression" dxfId="1258" priority="624">
      <formula>IF(RIGHT(TEXT(AQ664,"0.#"),1)=".",TRUE,FALSE)</formula>
    </cfRule>
  </conditionalFormatting>
  <conditionalFormatting sqref="AE669">
    <cfRule type="expression" dxfId="1257" priority="621">
      <formula>IF(RIGHT(TEXT(AE669,"0.#"),1)=".",FALSE,TRUE)</formula>
    </cfRule>
    <cfRule type="expression" dxfId="1256" priority="622">
      <formula>IF(RIGHT(TEXT(AE669,"0.#"),1)=".",TRUE,FALSE)</formula>
    </cfRule>
  </conditionalFormatting>
  <conditionalFormatting sqref="AE670">
    <cfRule type="expression" dxfId="1255" priority="619">
      <formula>IF(RIGHT(TEXT(AE670,"0.#"),1)=".",FALSE,TRUE)</formula>
    </cfRule>
    <cfRule type="expression" dxfId="1254" priority="620">
      <formula>IF(RIGHT(TEXT(AE670,"0.#"),1)=".",TRUE,FALSE)</formula>
    </cfRule>
  </conditionalFormatting>
  <conditionalFormatting sqref="AE671">
    <cfRule type="expression" dxfId="1253" priority="617">
      <formula>IF(RIGHT(TEXT(AE671,"0.#"),1)=".",FALSE,TRUE)</formula>
    </cfRule>
    <cfRule type="expression" dxfId="1252" priority="618">
      <formula>IF(RIGHT(TEXT(AE671,"0.#"),1)=".",TRUE,FALSE)</formula>
    </cfRule>
  </conditionalFormatting>
  <conditionalFormatting sqref="AU669">
    <cfRule type="expression" dxfId="1251" priority="609">
      <formula>IF(RIGHT(TEXT(AU669,"0.#"),1)=".",FALSE,TRUE)</formula>
    </cfRule>
    <cfRule type="expression" dxfId="1250" priority="610">
      <formula>IF(RIGHT(TEXT(AU669,"0.#"),1)=".",TRUE,FALSE)</formula>
    </cfRule>
  </conditionalFormatting>
  <conditionalFormatting sqref="AU670">
    <cfRule type="expression" dxfId="1249" priority="607">
      <formula>IF(RIGHT(TEXT(AU670,"0.#"),1)=".",FALSE,TRUE)</formula>
    </cfRule>
    <cfRule type="expression" dxfId="1248" priority="608">
      <formula>IF(RIGHT(TEXT(AU670,"0.#"),1)=".",TRUE,FALSE)</formula>
    </cfRule>
  </conditionalFormatting>
  <conditionalFormatting sqref="AU671">
    <cfRule type="expression" dxfId="1247" priority="605">
      <formula>IF(RIGHT(TEXT(AU671,"0.#"),1)=".",FALSE,TRUE)</formula>
    </cfRule>
    <cfRule type="expression" dxfId="1246" priority="606">
      <formula>IF(RIGHT(TEXT(AU671,"0.#"),1)=".",TRUE,FALSE)</formula>
    </cfRule>
  </conditionalFormatting>
  <conditionalFormatting sqref="AQ670">
    <cfRule type="expression" dxfId="1245" priority="597">
      <formula>IF(RIGHT(TEXT(AQ670,"0.#"),1)=".",FALSE,TRUE)</formula>
    </cfRule>
    <cfRule type="expression" dxfId="1244" priority="598">
      <formula>IF(RIGHT(TEXT(AQ670,"0.#"),1)=".",TRUE,FALSE)</formula>
    </cfRule>
  </conditionalFormatting>
  <conditionalFormatting sqref="AQ671">
    <cfRule type="expression" dxfId="1243" priority="595">
      <formula>IF(RIGHT(TEXT(AQ671,"0.#"),1)=".",FALSE,TRUE)</formula>
    </cfRule>
    <cfRule type="expression" dxfId="1242" priority="596">
      <formula>IF(RIGHT(TEXT(AQ671,"0.#"),1)=".",TRUE,FALSE)</formula>
    </cfRule>
  </conditionalFormatting>
  <conditionalFormatting sqref="AQ669">
    <cfRule type="expression" dxfId="1241" priority="593">
      <formula>IF(RIGHT(TEXT(AQ669,"0.#"),1)=".",FALSE,TRUE)</formula>
    </cfRule>
    <cfRule type="expression" dxfId="1240" priority="594">
      <formula>IF(RIGHT(TEXT(AQ669,"0.#"),1)=".",TRUE,FALSE)</formula>
    </cfRule>
  </conditionalFormatting>
  <conditionalFormatting sqref="AE679">
    <cfRule type="expression" dxfId="1239" priority="591">
      <formula>IF(RIGHT(TEXT(AE679,"0.#"),1)=".",FALSE,TRUE)</formula>
    </cfRule>
    <cfRule type="expression" dxfId="1238" priority="592">
      <formula>IF(RIGHT(TEXT(AE679,"0.#"),1)=".",TRUE,FALSE)</formula>
    </cfRule>
  </conditionalFormatting>
  <conditionalFormatting sqref="AE680">
    <cfRule type="expression" dxfId="1237" priority="589">
      <formula>IF(RIGHT(TEXT(AE680,"0.#"),1)=".",FALSE,TRUE)</formula>
    </cfRule>
    <cfRule type="expression" dxfId="1236" priority="590">
      <formula>IF(RIGHT(TEXT(AE680,"0.#"),1)=".",TRUE,FALSE)</formula>
    </cfRule>
  </conditionalFormatting>
  <conditionalFormatting sqref="AE681">
    <cfRule type="expression" dxfId="1235" priority="587">
      <formula>IF(RIGHT(TEXT(AE681,"0.#"),1)=".",FALSE,TRUE)</formula>
    </cfRule>
    <cfRule type="expression" dxfId="1234" priority="588">
      <formula>IF(RIGHT(TEXT(AE681,"0.#"),1)=".",TRUE,FALSE)</formula>
    </cfRule>
  </conditionalFormatting>
  <conditionalFormatting sqref="AU679">
    <cfRule type="expression" dxfId="1233" priority="579">
      <formula>IF(RIGHT(TEXT(AU679,"0.#"),1)=".",FALSE,TRUE)</formula>
    </cfRule>
    <cfRule type="expression" dxfId="1232" priority="580">
      <formula>IF(RIGHT(TEXT(AU679,"0.#"),1)=".",TRUE,FALSE)</formula>
    </cfRule>
  </conditionalFormatting>
  <conditionalFormatting sqref="AU680">
    <cfRule type="expression" dxfId="1231" priority="577">
      <formula>IF(RIGHT(TEXT(AU680,"0.#"),1)=".",FALSE,TRUE)</formula>
    </cfRule>
    <cfRule type="expression" dxfId="1230" priority="578">
      <formula>IF(RIGHT(TEXT(AU680,"0.#"),1)=".",TRUE,FALSE)</formula>
    </cfRule>
  </conditionalFormatting>
  <conditionalFormatting sqref="AU681">
    <cfRule type="expression" dxfId="1229" priority="575">
      <formula>IF(RIGHT(TEXT(AU681,"0.#"),1)=".",FALSE,TRUE)</formula>
    </cfRule>
    <cfRule type="expression" dxfId="1228" priority="576">
      <formula>IF(RIGHT(TEXT(AU681,"0.#"),1)=".",TRUE,FALSE)</formula>
    </cfRule>
  </conditionalFormatting>
  <conditionalFormatting sqref="AQ680">
    <cfRule type="expression" dxfId="1227" priority="567">
      <formula>IF(RIGHT(TEXT(AQ680,"0.#"),1)=".",FALSE,TRUE)</formula>
    </cfRule>
    <cfRule type="expression" dxfId="1226" priority="568">
      <formula>IF(RIGHT(TEXT(AQ680,"0.#"),1)=".",TRUE,FALSE)</formula>
    </cfRule>
  </conditionalFormatting>
  <conditionalFormatting sqref="AQ681">
    <cfRule type="expression" dxfId="1225" priority="565">
      <formula>IF(RIGHT(TEXT(AQ681,"0.#"),1)=".",FALSE,TRUE)</formula>
    </cfRule>
    <cfRule type="expression" dxfId="1224" priority="566">
      <formula>IF(RIGHT(TEXT(AQ681,"0.#"),1)=".",TRUE,FALSE)</formula>
    </cfRule>
  </conditionalFormatting>
  <conditionalFormatting sqref="AQ679">
    <cfRule type="expression" dxfId="1223" priority="563">
      <formula>IF(RIGHT(TEXT(AQ679,"0.#"),1)=".",FALSE,TRUE)</formula>
    </cfRule>
    <cfRule type="expression" dxfId="1222" priority="564">
      <formula>IF(RIGHT(TEXT(AQ679,"0.#"),1)=".",TRUE,FALSE)</formula>
    </cfRule>
  </conditionalFormatting>
  <conditionalFormatting sqref="AE684">
    <cfRule type="expression" dxfId="1221" priority="561">
      <formula>IF(RIGHT(TEXT(AE684,"0.#"),1)=".",FALSE,TRUE)</formula>
    </cfRule>
    <cfRule type="expression" dxfId="1220" priority="562">
      <formula>IF(RIGHT(TEXT(AE684,"0.#"),1)=".",TRUE,FALSE)</formula>
    </cfRule>
  </conditionalFormatting>
  <conditionalFormatting sqref="AE685">
    <cfRule type="expression" dxfId="1219" priority="559">
      <formula>IF(RIGHT(TEXT(AE685,"0.#"),1)=".",FALSE,TRUE)</formula>
    </cfRule>
    <cfRule type="expression" dxfId="1218" priority="560">
      <formula>IF(RIGHT(TEXT(AE685,"0.#"),1)=".",TRUE,FALSE)</formula>
    </cfRule>
  </conditionalFormatting>
  <conditionalFormatting sqref="AE686">
    <cfRule type="expression" dxfId="1217" priority="557">
      <formula>IF(RIGHT(TEXT(AE686,"0.#"),1)=".",FALSE,TRUE)</formula>
    </cfRule>
    <cfRule type="expression" dxfId="1216" priority="558">
      <formula>IF(RIGHT(TEXT(AE686,"0.#"),1)=".",TRUE,FALSE)</formula>
    </cfRule>
  </conditionalFormatting>
  <conditionalFormatting sqref="AU684">
    <cfRule type="expression" dxfId="1215" priority="549">
      <formula>IF(RIGHT(TEXT(AU684,"0.#"),1)=".",FALSE,TRUE)</formula>
    </cfRule>
    <cfRule type="expression" dxfId="1214" priority="550">
      <formula>IF(RIGHT(TEXT(AU684,"0.#"),1)=".",TRUE,FALSE)</formula>
    </cfRule>
  </conditionalFormatting>
  <conditionalFormatting sqref="AU685">
    <cfRule type="expression" dxfId="1213" priority="547">
      <formula>IF(RIGHT(TEXT(AU685,"0.#"),1)=".",FALSE,TRUE)</formula>
    </cfRule>
    <cfRule type="expression" dxfId="1212" priority="548">
      <formula>IF(RIGHT(TEXT(AU685,"0.#"),1)=".",TRUE,FALSE)</formula>
    </cfRule>
  </conditionalFormatting>
  <conditionalFormatting sqref="AU686">
    <cfRule type="expression" dxfId="1211" priority="545">
      <formula>IF(RIGHT(TEXT(AU686,"0.#"),1)=".",FALSE,TRUE)</formula>
    </cfRule>
    <cfRule type="expression" dxfId="1210" priority="546">
      <formula>IF(RIGHT(TEXT(AU686,"0.#"),1)=".",TRUE,FALSE)</formula>
    </cfRule>
  </conditionalFormatting>
  <conditionalFormatting sqref="AQ685">
    <cfRule type="expression" dxfId="1209" priority="537">
      <formula>IF(RIGHT(TEXT(AQ685,"0.#"),1)=".",FALSE,TRUE)</formula>
    </cfRule>
    <cfRule type="expression" dxfId="1208" priority="538">
      <formula>IF(RIGHT(TEXT(AQ685,"0.#"),1)=".",TRUE,FALSE)</formula>
    </cfRule>
  </conditionalFormatting>
  <conditionalFormatting sqref="AQ686">
    <cfRule type="expression" dxfId="1207" priority="535">
      <formula>IF(RIGHT(TEXT(AQ686,"0.#"),1)=".",FALSE,TRUE)</formula>
    </cfRule>
    <cfRule type="expression" dxfId="1206" priority="536">
      <formula>IF(RIGHT(TEXT(AQ686,"0.#"),1)=".",TRUE,FALSE)</formula>
    </cfRule>
  </conditionalFormatting>
  <conditionalFormatting sqref="AQ684">
    <cfRule type="expression" dxfId="1205" priority="533">
      <formula>IF(RIGHT(TEXT(AQ684,"0.#"),1)=".",FALSE,TRUE)</formula>
    </cfRule>
    <cfRule type="expression" dxfId="1204" priority="534">
      <formula>IF(RIGHT(TEXT(AQ684,"0.#"),1)=".",TRUE,FALSE)</formula>
    </cfRule>
  </conditionalFormatting>
  <conditionalFormatting sqref="AE689">
    <cfRule type="expression" dxfId="1203" priority="531">
      <formula>IF(RIGHT(TEXT(AE689,"0.#"),1)=".",FALSE,TRUE)</formula>
    </cfRule>
    <cfRule type="expression" dxfId="1202" priority="532">
      <formula>IF(RIGHT(TEXT(AE689,"0.#"),1)=".",TRUE,FALSE)</formula>
    </cfRule>
  </conditionalFormatting>
  <conditionalFormatting sqref="AE690">
    <cfRule type="expression" dxfId="1201" priority="529">
      <formula>IF(RIGHT(TEXT(AE690,"0.#"),1)=".",FALSE,TRUE)</formula>
    </cfRule>
    <cfRule type="expression" dxfId="1200" priority="530">
      <formula>IF(RIGHT(TEXT(AE690,"0.#"),1)=".",TRUE,FALSE)</formula>
    </cfRule>
  </conditionalFormatting>
  <conditionalFormatting sqref="AE691">
    <cfRule type="expression" dxfId="1199" priority="527">
      <formula>IF(RIGHT(TEXT(AE691,"0.#"),1)=".",FALSE,TRUE)</formula>
    </cfRule>
    <cfRule type="expression" dxfId="1198" priority="528">
      <formula>IF(RIGHT(TEXT(AE691,"0.#"),1)=".",TRUE,FALSE)</formula>
    </cfRule>
  </conditionalFormatting>
  <conditionalFormatting sqref="AU689">
    <cfRule type="expression" dxfId="1197" priority="519">
      <formula>IF(RIGHT(TEXT(AU689,"0.#"),1)=".",FALSE,TRUE)</formula>
    </cfRule>
    <cfRule type="expression" dxfId="1196" priority="520">
      <formula>IF(RIGHT(TEXT(AU689,"0.#"),1)=".",TRUE,FALSE)</formula>
    </cfRule>
  </conditionalFormatting>
  <conditionalFormatting sqref="AU690">
    <cfRule type="expression" dxfId="1195" priority="517">
      <formula>IF(RIGHT(TEXT(AU690,"0.#"),1)=".",FALSE,TRUE)</formula>
    </cfRule>
    <cfRule type="expression" dxfId="1194" priority="518">
      <formula>IF(RIGHT(TEXT(AU690,"0.#"),1)=".",TRUE,FALSE)</formula>
    </cfRule>
  </conditionalFormatting>
  <conditionalFormatting sqref="AU691">
    <cfRule type="expression" dxfId="1193" priority="515">
      <formula>IF(RIGHT(TEXT(AU691,"0.#"),1)=".",FALSE,TRUE)</formula>
    </cfRule>
    <cfRule type="expression" dxfId="1192" priority="516">
      <formula>IF(RIGHT(TEXT(AU691,"0.#"),1)=".",TRUE,FALSE)</formula>
    </cfRule>
  </conditionalFormatting>
  <conditionalFormatting sqref="AQ690">
    <cfRule type="expression" dxfId="1191" priority="507">
      <formula>IF(RIGHT(TEXT(AQ690,"0.#"),1)=".",FALSE,TRUE)</formula>
    </cfRule>
    <cfRule type="expression" dxfId="1190" priority="508">
      <formula>IF(RIGHT(TEXT(AQ690,"0.#"),1)=".",TRUE,FALSE)</formula>
    </cfRule>
  </conditionalFormatting>
  <conditionalFormatting sqref="AQ691">
    <cfRule type="expression" dxfId="1189" priority="505">
      <formula>IF(RIGHT(TEXT(AQ691,"0.#"),1)=".",FALSE,TRUE)</formula>
    </cfRule>
    <cfRule type="expression" dxfId="1188" priority="506">
      <formula>IF(RIGHT(TEXT(AQ691,"0.#"),1)=".",TRUE,FALSE)</formula>
    </cfRule>
  </conditionalFormatting>
  <conditionalFormatting sqref="AQ689">
    <cfRule type="expression" dxfId="1187" priority="503">
      <formula>IF(RIGHT(TEXT(AQ689,"0.#"),1)=".",FALSE,TRUE)</formula>
    </cfRule>
    <cfRule type="expression" dxfId="1186" priority="504">
      <formula>IF(RIGHT(TEXT(AQ689,"0.#"),1)=".",TRUE,FALSE)</formula>
    </cfRule>
  </conditionalFormatting>
  <conditionalFormatting sqref="AE694">
    <cfRule type="expression" dxfId="1185" priority="501">
      <formula>IF(RIGHT(TEXT(AE694,"0.#"),1)=".",FALSE,TRUE)</formula>
    </cfRule>
    <cfRule type="expression" dxfId="1184" priority="502">
      <formula>IF(RIGHT(TEXT(AE694,"0.#"),1)=".",TRUE,FALSE)</formula>
    </cfRule>
  </conditionalFormatting>
  <conditionalFormatting sqref="AM696">
    <cfRule type="expression" dxfId="1183" priority="491">
      <formula>IF(RIGHT(TEXT(AM696,"0.#"),1)=".",FALSE,TRUE)</formula>
    </cfRule>
    <cfRule type="expression" dxfId="1182" priority="492">
      <formula>IF(RIGHT(TEXT(AM696,"0.#"),1)=".",TRUE,FALSE)</formula>
    </cfRule>
  </conditionalFormatting>
  <conditionalFormatting sqref="AE695">
    <cfRule type="expression" dxfId="1181" priority="499">
      <formula>IF(RIGHT(TEXT(AE695,"0.#"),1)=".",FALSE,TRUE)</formula>
    </cfRule>
    <cfRule type="expression" dxfId="1180" priority="500">
      <formula>IF(RIGHT(TEXT(AE695,"0.#"),1)=".",TRUE,FALSE)</formula>
    </cfRule>
  </conditionalFormatting>
  <conditionalFormatting sqref="AE696">
    <cfRule type="expression" dxfId="1179" priority="497">
      <formula>IF(RIGHT(TEXT(AE696,"0.#"),1)=".",FALSE,TRUE)</formula>
    </cfRule>
    <cfRule type="expression" dxfId="1178" priority="498">
      <formula>IF(RIGHT(TEXT(AE696,"0.#"),1)=".",TRUE,FALSE)</formula>
    </cfRule>
  </conditionalFormatting>
  <conditionalFormatting sqref="AM694">
    <cfRule type="expression" dxfId="1177" priority="495">
      <formula>IF(RIGHT(TEXT(AM694,"0.#"),1)=".",FALSE,TRUE)</formula>
    </cfRule>
    <cfRule type="expression" dxfId="1176" priority="496">
      <formula>IF(RIGHT(TEXT(AM694,"0.#"),1)=".",TRUE,FALSE)</formula>
    </cfRule>
  </conditionalFormatting>
  <conditionalFormatting sqref="AM695">
    <cfRule type="expression" dxfId="1175" priority="493">
      <formula>IF(RIGHT(TEXT(AM695,"0.#"),1)=".",FALSE,TRUE)</formula>
    </cfRule>
    <cfRule type="expression" dxfId="1174" priority="494">
      <formula>IF(RIGHT(TEXT(AM695,"0.#"),1)=".",TRUE,FALSE)</formula>
    </cfRule>
  </conditionalFormatting>
  <conditionalFormatting sqref="AU694">
    <cfRule type="expression" dxfId="1173" priority="489">
      <formula>IF(RIGHT(TEXT(AU694,"0.#"),1)=".",FALSE,TRUE)</formula>
    </cfRule>
    <cfRule type="expression" dxfId="1172" priority="490">
      <formula>IF(RIGHT(TEXT(AU694,"0.#"),1)=".",TRUE,FALSE)</formula>
    </cfRule>
  </conditionalFormatting>
  <conditionalFormatting sqref="AU695">
    <cfRule type="expression" dxfId="1171" priority="487">
      <formula>IF(RIGHT(TEXT(AU695,"0.#"),1)=".",FALSE,TRUE)</formula>
    </cfRule>
    <cfRule type="expression" dxfId="1170" priority="488">
      <formula>IF(RIGHT(TEXT(AU695,"0.#"),1)=".",TRUE,FALSE)</formula>
    </cfRule>
  </conditionalFormatting>
  <conditionalFormatting sqref="AU696">
    <cfRule type="expression" dxfId="1169" priority="485">
      <formula>IF(RIGHT(TEXT(AU696,"0.#"),1)=".",FALSE,TRUE)</formula>
    </cfRule>
    <cfRule type="expression" dxfId="1168" priority="486">
      <formula>IF(RIGHT(TEXT(AU696,"0.#"),1)=".",TRUE,FALSE)</formula>
    </cfRule>
  </conditionalFormatting>
  <conditionalFormatting sqref="AI694">
    <cfRule type="expression" dxfId="1167" priority="483">
      <formula>IF(RIGHT(TEXT(AI694,"0.#"),1)=".",FALSE,TRUE)</formula>
    </cfRule>
    <cfRule type="expression" dxfId="1166" priority="484">
      <formula>IF(RIGHT(TEXT(AI694,"0.#"),1)=".",TRUE,FALSE)</formula>
    </cfRule>
  </conditionalFormatting>
  <conditionalFormatting sqref="AI695">
    <cfRule type="expression" dxfId="1165" priority="481">
      <formula>IF(RIGHT(TEXT(AI695,"0.#"),1)=".",FALSE,TRUE)</formula>
    </cfRule>
    <cfRule type="expression" dxfId="1164" priority="482">
      <formula>IF(RIGHT(TEXT(AI695,"0.#"),1)=".",TRUE,FALSE)</formula>
    </cfRule>
  </conditionalFormatting>
  <conditionalFormatting sqref="AQ695">
    <cfRule type="expression" dxfId="1163" priority="477">
      <formula>IF(RIGHT(TEXT(AQ695,"0.#"),1)=".",FALSE,TRUE)</formula>
    </cfRule>
    <cfRule type="expression" dxfId="1162" priority="478">
      <formula>IF(RIGHT(TEXT(AQ695,"0.#"),1)=".",TRUE,FALSE)</formula>
    </cfRule>
  </conditionalFormatting>
  <conditionalFormatting sqref="AQ696">
    <cfRule type="expression" dxfId="1161" priority="475">
      <formula>IF(RIGHT(TEXT(AQ696,"0.#"),1)=".",FALSE,TRUE)</formula>
    </cfRule>
    <cfRule type="expression" dxfId="1160" priority="476">
      <formula>IF(RIGHT(TEXT(AQ696,"0.#"),1)=".",TRUE,FALSE)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U134">
    <cfRule type="expression" dxfId="715" priority="15">
      <formula>IF(RIGHT(TEXT(AU134,"0.#"),1)=".",FALSE,TRUE)</formula>
    </cfRule>
    <cfRule type="expression" dxfId="714" priority="16">
      <formula>IF(RIGHT(TEXT(AU134,"0.#"),1)=".",TRUE,FALSE)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L970:AO970">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Y1003">
    <cfRule type="expression" dxfId="701" priority="1">
      <formula>IF(RIGHT(TEXT(Y1003,"0.#"),1)=".",FALSE,TRUE)</formula>
    </cfRule>
    <cfRule type="expression" dxfId="700" priority="2">
      <formula>IF(RIGHT(TEXT(Y1003,"0.#"),1)=".",TRUE,FALSE)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5" max="49" man="1"/>
    <brk id="699" max="49" man="1"/>
    <brk id="725" max="49" man="1"/>
    <brk id="739" max="49" man="1"/>
    <brk id="778" max="49" man="1"/>
    <brk id="832"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5" sqref="A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460</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453</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531</v>
      </c>
      <c r="W6" s="32" t="s">
        <v>271</v>
      </c>
      <c r="Y6" s="32" t="s">
        <v>76</v>
      </c>
      <c r="Z6" s="30"/>
      <c r="AA6" s="32" t="s">
        <v>81</v>
      </c>
      <c r="AB6" s="31"/>
      <c r="AC6" s="32" t="s">
        <v>257</v>
      </c>
      <c r="AD6" s="31"/>
      <c r="AE6" s="45" t="s">
        <v>516</v>
      </c>
      <c r="AF6" s="30"/>
      <c r="AG6" s="56" t="s">
        <v>510</v>
      </c>
      <c r="AI6" s="54" t="s">
        <v>456</v>
      </c>
      <c r="AK6" s="54" t="str">
        <f t="shared" si="7"/>
        <v>E</v>
      </c>
      <c r="AP6" s="56" t="s">
        <v>510</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454</v>
      </c>
      <c r="B10" s="15"/>
      <c r="C10" s="13" t="str">
        <f t="shared" si="0"/>
        <v/>
      </c>
      <c r="D10" s="13" t="str">
        <f t="shared" si="8"/>
        <v/>
      </c>
      <c r="F10" s="18" t="s">
        <v>235</v>
      </c>
      <c r="G10" s="17"/>
      <c r="H10" s="13" t="str">
        <f t="shared" si="1"/>
        <v/>
      </c>
      <c r="I10" s="13" t="str">
        <f t="shared" si="5"/>
        <v>一般会計</v>
      </c>
      <c r="K10" s="14" t="s">
        <v>459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498</v>
      </c>
      <c r="AK10" s="54" t="str">
        <f t="shared" si="7"/>
        <v>I</v>
      </c>
      <c r="AP10" s="54" t="s">
        <v>490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356</v>
      </c>
      <c r="AF2" s="1038"/>
      <c r="AG2" s="1038"/>
      <c r="AH2" s="1038"/>
      <c r="AI2" s="1038" t="s">
        <v>362</v>
      </c>
      <c r="AJ2" s="1038"/>
      <c r="AK2" s="1038"/>
      <c r="AL2" s="1038"/>
      <c r="AM2" s="1038" t="s">
        <v>462</v>
      </c>
      <c r="AN2" s="1038"/>
      <c r="AO2" s="1038"/>
      <c r="AP2" s="554"/>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1"/>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356</v>
      </c>
      <c r="AF9" s="1038"/>
      <c r="AG9" s="1038"/>
      <c r="AH9" s="1038"/>
      <c r="AI9" s="1038" t="s">
        <v>362</v>
      </c>
      <c r="AJ9" s="1038"/>
      <c r="AK9" s="1038"/>
      <c r="AL9" s="1038"/>
      <c r="AM9" s="1038" t="s">
        <v>462</v>
      </c>
      <c r="AN9" s="1038"/>
      <c r="AO9" s="1038"/>
      <c r="AP9" s="554"/>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356</v>
      </c>
      <c r="AF16" s="1038"/>
      <c r="AG16" s="1038"/>
      <c r="AH16" s="1038"/>
      <c r="AI16" s="1038" t="s">
        <v>362</v>
      </c>
      <c r="AJ16" s="1038"/>
      <c r="AK16" s="1038"/>
      <c r="AL16" s="1038"/>
      <c r="AM16" s="1038" t="s">
        <v>462</v>
      </c>
      <c r="AN16" s="1038"/>
      <c r="AO16" s="1038"/>
      <c r="AP16" s="554"/>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356</v>
      </c>
      <c r="AF23" s="1038"/>
      <c r="AG23" s="1038"/>
      <c r="AH23" s="1038"/>
      <c r="AI23" s="1038" t="s">
        <v>362</v>
      </c>
      <c r="AJ23" s="1038"/>
      <c r="AK23" s="1038"/>
      <c r="AL23" s="1038"/>
      <c r="AM23" s="1038" t="s">
        <v>462</v>
      </c>
      <c r="AN23" s="1038"/>
      <c r="AO23" s="1038"/>
      <c r="AP23" s="554"/>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356</v>
      </c>
      <c r="AF30" s="1038"/>
      <c r="AG30" s="1038"/>
      <c r="AH30" s="1038"/>
      <c r="AI30" s="1038" t="s">
        <v>362</v>
      </c>
      <c r="AJ30" s="1038"/>
      <c r="AK30" s="1038"/>
      <c r="AL30" s="1038"/>
      <c r="AM30" s="1038" t="s">
        <v>462</v>
      </c>
      <c r="AN30" s="1038"/>
      <c r="AO30" s="1038"/>
      <c r="AP30" s="554"/>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356</v>
      </c>
      <c r="AF37" s="1038"/>
      <c r="AG37" s="1038"/>
      <c r="AH37" s="1038"/>
      <c r="AI37" s="1038" t="s">
        <v>362</v>
      </c>
      <c r="AJ37" s="1038"/>
      <c r="AK37" s="1038"/>
      <c r="AL37" s="1038"/>
      <c r="AM37" s="1038" t="s">
        <v>462</v>
      </c>
      <c r="AN37" s="1038"/>
      <c r="AO37" s="1038"/>
      <c r="AP37" s="554"/>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356</v>
      </c>
      <c r="AF44" s="1038"/>
      <c r="AG44" s="1038"/>
      <c r="AH44" s="1038"/>
      <c r="AI44" s="1038" t="s">
        <v>362</v>
      </c>
      <c r="AJ44" s="1038"/>
      <c r="AK44" s="1038"/>
      <c r="AL44" s="1038"/>
      <c r="AM44" s="1038" t="s">
        <v>462</v>
      </c>
      <c r="AN44" s="1038"/>
      <c r="AO44" s="1038"/>
      <c r="AP44" s="554"/>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4" t="s">
        <v>11</v>
      </c>
      <c r="AC51" s="1033"/>
      <c r="AD51" s="1034"/>
      <c r="AE51" s="1038" t="s">
        <v>356</v>
      </c>
      <c r="AF51" s="1038"/>
      <c r="AG51" s="1038"/>
      <c r="AH51" s="1038"/>
      <c r="AI51" s="1038" t="s">
        <v>362</v>
      </c>
      <c r="AJ51" s="1038"/>
      <c r="AK51" s="1038"/>
      <c r="AL51" s="1038"/>
      <c r="AM51" s="1038" t="s">
        <v>462</v>
      </c>
      <c r="AN51" s="1038"/>
      <c r="AO51" s="1038"/>
      <c r="AP51" s="554"/>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356</v>
      </c>
      <c r="AF58" s="1038"/>
      <c r="AG58" s="1038"/>
      <c r="AH58" s="1038"/>
      <c r="AI58" s="1038" t="s">
        <v>362</v>
      </c>
      <c r="AJ58" s="1038"/>
      <c r="AK58" s="1038"/>
      <c r="AL58" s="1038"/>
      <c r="AM58" s="1038" t="s">
        <v>462</v>
      </c>
      <c r="AN58" s="1038"/>
      <c r="AO58" s="1038"/>
      <c r="AP58" s="554"/>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356</v>
      </c>
      <c r="AF65" s="1038"/>
      <c r="AG65" s="1038"/>
      <c r="AH65" s="1038"/>
      <c r="AI65" s="1038" t="s">
        <v>362</v>
      </c>
      <c r="AJ65" s="1038"/>
      <c r="AK65" s="1038"/>
      <c r="AL65" s="1038"/>
      <c r="AM65" s="1038" t="s">
        <v>462</v>
      </c>
      <c r="AN65" s="1038"/>
      <c r="AO65" s="1038"/>
      <c r="AP65" s="554"/>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U269" sqref="U26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637</v>
      </c>
      <c r="H2" s="598"/>
      <c r="I2" s="598"/>
      <c r="J2" s="598"/>
      <c r="K2" s="598"/>
      <c r="L2" s="598"/>
      <c r="M2" s="598"/>
      <c r="N2" s="598"/>
      <c r="O2" s="598"/>
      <c r="P2" s="598"/>
      <c r="Q2" s="598"/>
      <c r="R2" s="598"/>
      <c r="S2" s="598"/>
      <c r="T2" s="598"/>
      <c r="U2" s="598"/>
      <c r="V2" s="598"/>
      <c r="W2" s="598"/>
      <c r="X2" s="598"/>
      <c r="Y2" s="598"/>
      <c r="Z2" s="598"/>
      <c r="AA2" s="598"/>
      <c r="AB2" s="599"/>
      <c r="AC2" s="597" t="s">
        <v>643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hidden="1"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hidden="1"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hidden="1"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hidden="1"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hidden="1"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hidden="1"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hidden="1"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hidden="1"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hidden="1"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638</v>
      </c>
      <c r="H15" s="598"/>
      <c r="I15" s="598"/>
      <c r="J15" s="598"/>
      <c r="K15" s="598"/>
      <c r="L15" s="598"/>
      <c r="M15" s="598"/>
      <c r="N15" s="598"/>
      <c r="O15" s="598"/>
      <c r="P15" s="598"/>
      <c r="Q15" s="598"/>
      <c r="R15" s="598"/>
      <c r="S15" s="598"/>
      <c r="T15" s="598"/>
      <c r="U15" s="598"/>
      <c r="V15" s="598"/>
      <c r="W15" s="598"/>
      <c r="X15" s="598"/>
      <c r="Y15" s="598"/>
      <c r="Z15" s="598"/>
      <c r="AA15" s="598"/>
      <c r="AB15" s="599"/>
      <c r="AC15" s="597" t="s">
        <v>644</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t="s">
        <v>639</v>
      </c>
      <c r="H17" s="673"/>
      <c r="I17" s="673"/>
      <c r="J17" s="673"/>
      <c r="K17" s="674"/>
      <c r="L17" s="666" t="s">
        <v>640</v>
      </c>
      <c r="M17" s="667"/>
      <c r="N17" s="667"/>
      <c r="O17" s="667"/>
      <c r="P17" s="667"/>
      <c r="Q17" s="667"/>
      <c r="R17" s="667"/>
      <c r="S17" s="667"/>
      <c r="T17" s="667"/>
      <c r="U17" s="667"/>
      <c r="V17" s="667"/>
      <c r="W17" s="667"/>
      <c r="X17" s="668"/>
      <c r="Y17" s="384">
        <v>1</v>
      </c>
      <c r="Z17" s="385"/>
      <c r="AA17" s="385"/>
      <c r="AB17" s="807"/>
      <c r="AC17" s="672" t="s">
        <v>645</v>
      </c>
      <c r="AD17" s="673"/>
      <c r="AE17" s="673"/>
      <c r="AF17" s="673"/>
      <c r="AG17" s="674"/>
      <c r="AH17" s="666" t="s">
        <v>646</v>
      </c>
      <c r="AI17" s="667"/>
      <c r="AJ17" s="667"/>
      <c r="AK17" s="667"/>
      <c r="AL17" s="667"/>
      <c r="AM17" s="667"/>
      <c r="AN17" s="667"/>
      <c r="AO17" s="667"/>
      <c r="AP17" s="667"/>
      <c r="AQ17" s="667"/>
      <c r="AR17" s="667"/>
      <c r="AS17" s="667"/>
      <c r="AT17" s="668"/>
      <c r="AU17" s="384">
        <v>1</v>
      </c>
      <c r="AV17" s="385"/>
      <c r="AW17" s="385"/>
      <c r="AX17" s="386"/>
    </row>
    <row r="18" spans="1:50" ht="24.75" customHeight="1" x14ac:dyDescent="0.15">
      <c r="A18" s="1051"/>
      <c r="B18" s="1052"/>
      <c r="C18" s="1052"/>
      <c r="D18" s="1052"/>
      <c r="E18" s="1052"/>
      <c r="F18" s="1053"/>
      <c r="G18" s="608" t="s">
        <v>641</v>
      </c>
      <c r="H18" s="609"/>
      <c r="I18" s="609"/>
      <c r="J18" s="609"/>
      <c r="K18" s="610"/>
      <c r="L18" s="600" t="s">
        <v>642</v>
      </c>
      <c r="M18" s="601"/>
      <c r="N18" s="601"/>
      <c r="O18" s="601"/>
      <c r="P18" s="601"/>
      <c r="Q18" s="601"/>
      <c r="R18" s="601"/>
      <c r="S18" s="601"/>
      <c r="T18" s="601"/>
      <c r="U18" s="601"/>
      <c r="V18" s="601"/>
      <c r="W18" s="601"/>
      <c r="X18" s="602"/>
      <c r="Y18" s="603">
        <v>0.9</v>
      </c>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hidden="1"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hidden="1"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hidden="1"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hidden="1"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hidden="1"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1.9</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1</v>
      </c>
      <c r="AV27" s="834"/>
      <c r="AW27" s="834"/>
      <c r="AX27" s="836"/>
    </row>
    <row r="28" spans="1:50" ht="30" customHeight="1" x14ac:dyDescent="0.15">
      <c r="A28" s="1051"/>
      <c r="B28" s="1052"/>
      <c r="C28" s="1052"/>
      <c r="D28" s="1052"/>
      <c r="E28" s="1052"/>
      <c r="F28" s="1053"/>
      <c r="G28" s="597" t="s">
        <v>715</v>
      </c>
      <c r="H28" s="598"/>
      <c r="I28" s="598"/>
      <c r="J28" s="598"/>
      <c r="K28" s="598"/>
      <c r="L28" s="598"/>
      <c r="M28" s="598"/>
      <c r="N28" s="598"/>
      <c r="O28" s="598"/>
      <c r="P28" s="598"/>
      <c r="Q28" s="598"/>
      <c r="R28" s="598"/>
      <c r="S28" s="598"/>
      <c r="T28" s="598"/>
      <c r="U28" s="598"/>
      <c r="V28" s="598"/>
      <c r="W28" s="598"/>
      <c r="X28" s="598"/>
      <c r="Y28" s="598"/>
      <c r="Z28" s="598"/>
      <c r="AA28" s="598"/>
      <c r="AB28" s="599"/>
      <c r="AC28" s="597" t="s">
        <v>647</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t="s">
        <v>648</v>
      </c>
      <c r="AD30" s="673"/>
      <c r="AE30" s="673"/>
      <c r="AF30" s="673"/>
      <c r="AG30" s="674"/>
      <c r="AH30" s="666" t="s">
        <v>649</v>
      </c>
      <c r="AI30" s="667"/>
      <c r="AJ30" s="667"/>
      <c r="AK30" s="667"/>
      <c r="AL30" s="667"/>
      <c r="AM30" s="667"/>
      <c r="AN30" s="667"/>
      <c r="AO30" s="667"/>
      <c r="AP30" s="667"/>
      <c r="AQ30" s="667"/>
      <c r="AR30" s="667"/>
      <c r="AS30" s="667"/>
      <c r="AT30" s="668"/>
      <c r="AU30" s="384">
        <v>3.8</v>
      </c>
      <c r="AV30" s="385"/>
      <c r="AW30" s="385"/>
      <c r="AX30" s="386"/>
    </row>
    <row r="31" spans="1:50" ht="24.75" hidden="1"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x14ac:dyDescent="0.15">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3.8</v>
      </c>
      <c r="AV40" s="834"/>
      <c r="AW40" s="834"/>
      <c r="AX40" s="836"/>
    </row>
    <row r="41" spans="1:50" ht="30" hidden="1" customHeight="1" x14ac:dyDescent="0.15">
      <c r="A41" s="1051"/>
      <c r="B41" s="1052"/>
      <c r="C41" s="1052"/>
      <c r="D41" s="1052"/>
      <c r="E41" s="1052"/>
      <c r="F41" s="1053"/>
      <c r="G41" s="597" t="s">
        <v>445</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hidden="1"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hidden="1"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
    <row r="55" spans="1:50" ht="30" hidden="1" customHeight="1" x14ac:dyDescent="0.15">
      <c r="A55" s="1057" t="s">
        <v>28</v>
      </c>
      <c r="B55" s="1058"/>
      <c r="C55" s="1058"/>
      <c r="D55" s="1058"/>
      <c r="E55" s="1058"/>
      <c r="F55" s="1059"/>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399</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hidden="1"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hidden="1"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15">
      <c r="A68" s="1051"/>
      <c r="B68" s="1052"/>
      <c r="C68" s="1052"/>
      <c r="D68" s="1052"/>
      <c r="E68" s="1052"/>
      <c r="F68" s="1053"/>
      <c r="G68" s="597" t="s">
        <v>400</v>
      </c>
      <c r="H68" s="598"/>
      <c r="I68" s="598"/>
      <c r="J68" s="598"/>
      <c r="K68" s="598"/>
      <c r="L68" s="598"/>
      <c r="M68" s="598"/>
      <c r="N68" s="598"/>
      <c r="O68" s="598"/>
      <c r="P68" s="598"/>
      <c r="Q68" s="598"/>
      <c r="R68" s="598"/>
      <c r="S68" s="598"/>
      <c r="T68" s="598"/>
      <c r="U68" s="598"/>
      <c r="V68" s="598"/>
      <c r="W68" s="598"/>
      <c r="X68" s="598"/>
      <c r="Y68" s="598"/>
      <c r="Z68" s="598"/>
      <c r="AA68" s="598"/>
      <c r="AB68" s="599"/>
      <c r="AC68" s="597" t="s">
        <v>401</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hidden="1"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hidden="1"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51"/>
      <c r="B81" s="1052"/>
      <c r="C81" s="1052"/>
      <c r="D81" s="1052"/>
      <c r="E81" s="1052"/>
      <c r="F81" s="1053"/>
      <c r="G81" s="597" t="s">
        <v>402</v>
      </c>
      <c r="H81" s="598"/>
      <c r="I81" s="598"/>
      <c r="J81" s="598"/>
      <c r="K81" s="598"/>
      <c r="L81" s="598"/>
      <c r="M81" s="598"/>
      <c r="N81" s="598"/>
      <c r="O81" s="598"/>
      <c r="P81" s="598"/>
      <c r="Q81" s="598"/>
      <c r="R81" s="598"/>
      <c r="S81" s="598"/>
      <c r="T81" s="598"/>
      <c r="U81" s="598"/>
      <c r="V81" s="598"/>
      <c r="W81" s="598"/>
      <c r="X81" s="598"/>
      <c r="Y81" s="598"/>
      <c r="Z81" s="598"/>
      <c r="AA81" s="598"/>
      <c r="AB81" s="599"/>
      <c r="AC81" s="597" t="s">
        <v>403</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hidden="1"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hidden="1"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51"/>
      <c r="B94" s="1052"/>
      <c r="C94" s="1052"/>
      <c r="D94" s="1052"/>
      <c r="E94" s="1052"/>
      <c r="F94" s="1053"/>
      <c r="G94" s="597" t="s">
        <v>404</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hidden="1"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hidden="1"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
    <row r="108" spans="1:50" ht="30" hidden="1" customHeight="1" x14ac:dyDescent="0.15">
      <c r="A108" s="1057" t="s">
        <v>28</v>
      </c>
      <c r="B108" s="1058"/>
      <c r="C108" s="1058"/>
      <c r="D108" s="1058"/>
      <c r="E108" s="1058"/>
      <c r="F108" s="1059"/>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405</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hidden="1"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hidden="1"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51"/>
      <c r="B121" s="1052"/>
      <c r="C121" s="1052"/>
      <c r="D121" s="1052"/>
      <c r="E121" s="1052"/>
      <c r="F121" s="1053"/>
      <c r="G121" s="597" t="s">
        <v>406</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407</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hidden="1"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hidden="1"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51"/>
      <c r="B134" s="1052"/>
      <c r="C134" s="1052"/>
      <c r="D134" s="1052"/>
      <c r="E134" s="1052"/>
      <c r="F134" s="1053"/>
      <c r="G134" s="597" t="s">
        <v>408</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409</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hidden="1"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hidden="1"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51"/>
      <c r="B147" s="1052"/>
      <c r="C147" s="1052"/>
      <c r="D147" s="1052"/>
      <c r="E147" s="1052"/>
      <c r="F147" s="1053"/>
      <c r="G147" s="597" t="s">
        <v>410</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hidden="1"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hidden="1"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57" t="s">
        <v>28</v>
      </c>
      <c r="B161" s="1058"/>
      <c r="C161" s="1058"/>
      <c r="D161" s="1058"/>
      <c r="E161" s="1058"/>
      <c r="F161" s="1059"/>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411</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hidden="1"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hidden="1"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51"/>
      <c r="B174" s="1052"/>
      <c r="C174" s="1052"/>
      <c r="D174" s="1052"/>
      <c r="E174" s="1052"/>
      <c r="F174" s="1053"/>
      <c r="G174" s="597" t="s">
        <v>412</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413</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hidden="1"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hidden="1"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51"/>
      <c r="B187" s="1052"/>
      <c r="C187" s="1052"/>
      <c r="D187" s="1052"/>
      <c r="E187" s="1052"/>
      <c r="F187" s="1053"/>
      <c r="G187" s="597" t="s">
        <v>415</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414</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hidden="1"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hidden="1"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51"/>
      <c r="B200" s="1052"/>
      <c r="C200" s="1052"/>
      <c r="D200" s="1052"/>
      <c r="E200" s="1052"/>
      <c r="F200" s="1053"/>
      <c r="G200" s="597" t="s">
        <v>416</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hidden="1"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hidden="1"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417</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hidden="1"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hidden="1"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51"/>
      <c r="B227" s="1052"/>
      <c r="C227" s="1052"/>
      <c r="D227" s="1052"/>
      <c r="E227" s="1052"/>
      <c r="F227" s="1053"/>
      <c r="G227" s="597" t="s">
        <v>418</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419</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hidden="1"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hidden="1"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51"/>
      <c r="B240" s="1052"/>
      <c r="C240" s="1052"/>
      <c r="D240" s="1052"/>
      <c r="E240" s="1052"/>
      <c r="F240" s="1053"/>
      <c r="G240" s="597" t="s">
        <v>420</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421</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hidden="1"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hidden="1"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51"/>
      <c r="B253" s="1052"/>
      <c r="C253" s="1052"/>
      <c r="D253" s="1052"/>
      <c r="E253" s="1052"/>
      <c r="F253" s="1053"/>
      <c r="G253" s="597" t="s">
        <v>422</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hidden="1"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hidden="1"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38" sqref="C138:I13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426</v>
      </c>
      <c r="K3" s="358"/>
      <c r="L3" s="358"/>
      <c r="M3" s="358"/>
      <c r="N3" s="358"/>
      <c r="O3" s="358"/>
      <c r="P3" s="359" t="s">
        <v>27</v>
      </c>
      <c r="Q3" s="359"/>
      <c r="R3" s="359"/>
      <c r="S3" s="359"/>
      <c r="T3" s="359"/>
      <c r="U3" s="359"/>
      <c r="V3" s="359"/>
      <c r="W3" s="359"/>
      <c r="X3" s="359"/>
      <c r="Y3" s="360" t="s">
        <v>486</v>
      </c>
      <c r="Z3" s="361"/>
      <c r="AA3" s="361"/>
      <c r="AB3" s="361"/>
      <c r="AC3" s="142" t="s">
        <v>469</v>
      </c>
      <c r="AD3" s="142"/>
      <c r="AE3" s="142"/>
      <c r="AF3" s="142"/>
      <c r="AG3" s="142"/>
      <c r="AH3" s="360" t="s">
        <v>390</v>
      </c>
      <c r="AI3" s="357"/>
      <c r="AJ3" s="357"/>
      <c r="AK3" s="357"/>
      <c r="AL3" s="357" t="s">
        <v>21</v>
      </c>
      <c r="AM3" s="357"/>
      <c r="AN3" s="357"/>
      <c r="AO3" s="362"/>
      <c r="AP3" s="363" t="s">
        <v>427</v>
      </c>
      <c r="AQ3" s="363"/>
      <c r="AR3" s="363"/>
      <c r="AS3" s="363"/>
      <c r="AT3" s="363"/>
      <c r="AU3" s="363"/>
      <c r="AV3" s="363"/>
      <c r="AW3" s="363"/>
      <c r="AX3" s="363"/>
    </row>
    <row r="4" spans="1:50" ht="26.25" customHeight="1" x14ac:dyDescent="0.15">
      <c r="A4" s="1062">
        <v>1</v>
      </c>
      <c r="B4" s="1062">
        <v>1</v>
      </c>
      <c r="C4" s="354" t="s">
        <v>659</v>
      </c>
      <c r="D4" s="340"/>
      <c r="E4" s="340"/>
      <c r="F4" s="340"/>
      <c r="G4" s="340"/>
      <c r="H4" s="340"/>
      <c r="I4" s="340"/>
      <c r="J4" s="341">
        <v>6011602005677</v>
      </c>
      <c r="K4" s="342"/>
      <c r="L4" s="342"/>
      <c r="M4" s="342"/>
      <c r="N4" s="342"/>
      <c r="O4" s="342"/>
      <c r="P4" s="355" t="s">
        <v>660</v>
      </c>
      <c r="Q4" s="343"/>
      <c r="R4" s="343"/>
      <c r="S4" s="343"/>
      <c r="T4" s="343"/>
      <c r="U4" s="343"/>
      <c r="V4" s="343"/>
      <c r="W4" s="343"/>
      <c r="X4" s="343"/>
      <c r="Y4" s="344">
        <v>0.5</v>
      </c>
      <c r="Z4" s="345"/>
      <c r="AA4" s="345"/>
      <c r="AB4" s="346"/>
      <c r="AC4" s="347" t="s">
        <v>512</v>
      </c>
      <c r="AD4" s="347"/>
      <c r="AE4" s="347"/>
      <c r="AF4" s="347"/>
      <c r="AG4" s="347"/>
      <c r="AH4" s="348" t="s">
        <v>656</v>
      </c>
      <c r="AI4" s="349"/>
      <c r="AJ4" s="349"/>
      <c r="AK4" s="349"/>
      <c r="AL4" s="350">
        <v>100</v>
      </c>
      <c r="AM4" s="351"/>
      <c r="AN4" s="351"/>
      <c r="AO4" s="352"/>
      <c r="AP4" s="353" t="s">
        <v>656</v>
      </c>
      <c r="AQ4" s="353"/>
      <c r="AR4" s="353"/>
      <c r="AS4" s="353"/>
      <c r="AT4" s="353"/>
      <c r="AU4" s="353"/>
      <c r="AV4" s="353"/>
      <c r="AW4" s="353"/>
      <c r="AX4" s="353"/>
    </row>
    <row r="5" spans="1:50" ht="26.25" hidden="1" customHeight="1" x14ac:dyDescent="0.15">
      <c r="A5" s="1062">
        <v>2</v>
      </c>
      <c r="B5" s="1062">
        <v>1</v>
      </c>
      <c r="C5" s="354"/>
      <c r="D5" s="340"/>
      <c r="E5" s="340"/>
      <c r="F5" s="340"/>
      <c r="G5" s="340"/>
      <c r="H5" s="340"/>
      <c r="I5" s="340"/>
      <c r="J5" s="341"/>
      <c r="K5" s="342"/>
      <c r="L5" s="342"/>
      <c r="M5" s="342"/>
      <c r="N5" s="342"/>
      <c r="O5" s="342"/>
      <c r="P5" s="355"/>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426</v>
      </c>
      <c r="K36" s="358"/>
      <c r="L36" s="358"/>
      <c r="M36" s="358"/>
      <c r="N36" s="358"/>
      <c r="O36" s="358"/>
      <c r="P36" s="359" t="s">
        <v>27</v>
      </c>
      <c r="Q36" s="359"/>
      <c r="R36" s="359"/>
      <c r="S36" s="359"/>
      <c r="T36" s="359"/>
      <c r="U36" s="359"/>
      <c r="V36" s="359"/>
      <c r="W36" s="359"/>
      <c r="X36" s="359"/>
      <c r="Y36" s="360" t="s">
        <v>486</v>
      </c>
      <c r="Z36" s="361"/>
      <c r="AA36" s="361"/>
      <c r="AB36" s="361"/>
      <c r="AC36" s="142" t="s">
        <v>469</v>
      </c>
      <c r="AD36" s="142"/>
      <c r="AE36" s="142"/>
      <c r="AF36" s="142"/>
      <c r="AG36" s="142"/>
      <c r="AH36" s="360" t="s">
        <v>390</v>
      </c>
      <c r="AI36" s="357"/>
      <c r="AJ36" s="357"/>
      <c r="AK36" s="357"/>
      <c r="AL36" s="357" t="s">
        <v>21</v>
      </c>
      <c r="AM36" s="357"/>
      <c r="AN36" s="357"/>
      <c r="AO36" s="362"/>
      <c r="AP36" s="363" t="s">
        <v>427</v>
      </c>
      <c r="AQ36" s="363"/>
      <c r="AR36" s="363"/>
      <c r="AS36" s="363"/>
      <c r="AT36" s="363"/>
      <c r="AU36" s="363"/>
      <c r="AV36" s="363"/>
      <c r="AW36" s="363"/>
      <c r="AX36" s="363"/>
    </row>
    <row r="37" spans="1:50" ht="37.5" customHeight="1" x14ac:dyDescent="0.15">
      <c r="A37" s="1062">
        <v>1</v>
      </c>
      <c r="B37" s="1062">
        <v>1</v>
      </c>
      <c r="C37" s="354" t="s">
        <v>661</v>
      </c>
      <c r="D37" s="340"/>
      <c r="E37" s="340"/>
      <c r="F37" s="340"/>
      <c r="G37" s="340"/>
      <c r="H37" s="340"/>
      <c r="I37" s="340"/>
      <c r="J37" s="341">
        <v>4011401001887</v>
      </c>
      <c r="K37" s="342"/>
      <c r="L37" s="342"/>
      <c r="M37" s="342"/>
      <c r="N37" s="342"/>
      <c r="O37" s="342"/>
      <c r="P37" s="355" t="s">
        <v>662</v>
      </c>
      <c r="Q37" s="343"/>
      <c r="R37" s="343"/>
      <c r="S37" s="343"/>
      <c r="T37" s="343"/>
      <c r="U37" s="343"/>
      <c r="V37" s="343"/>
      <c r="W37" s="343"/>
      <c r="X37" s="343"/>
      <c r="Y37" s="344">
        <v>0.3</v>
      </c>
      <c r="Z37" s="345"/>
      <c r="AA37" s="345"/>
      <c r="AB37" s="346"/>
      <c r="AC37" s="347" t="s">
        <v>512</v>
      </c>
      <c r="AD37" s="347"/>
      <c r="AE37" s="347"/>
      <c r="AF37" s="347"/>
      <c r="AG37" s="347"/>
      <c r="AH37" s="348" t="s">
        <v>656</v>
      </c>
      <c r="AI37" s="349"/>
      <c r="AJ37" s="349"/>
      <c r="AK37" s="349"/>
      <c r="AL37" s="350">
        <v>100</v>
      </c>
      <c r="AM37" s="351"/>
      <c r="AN37" s="351"/>
      <c r="AO37" s="352"/>
      <c r="AP37" s="353" t="s">
        <v>655</v>
      </c>
      <c r="AQ37" s="353"/>
      <c r="AR37" s="353"/>
      <c r="AS37" s="353"/>
      <c r="AT37" s="353"/>
      <c r="AU37" s="353"/>
      <c r="AV37" s="353"/>
      <c r="AW37" s="353"/>
      <c r="AX37" s="353"/>
    </row>
    <row r="38" spans="1:50" ht="26.25" hidden="1"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426</v>
      </c>
      <c r="K69" s="358"/>
      <c r="L69" s="358"/>
      <c r="M69" s="358"/>
      <c r="N69" s="358"/>
      <c r="O69" s="358"/>
      <c r="P69" s="359" t="s">
        <v>27</v>
      </c>
      <c r="Q69" s="359"/>
      <c r="R69" s="359"/>
      <c r="S69" s="359"/>
      <c r="T69" s="359"/>
      <c r="U69" s="359"/>
      <c r="V69" s="359"/>
      <c r="W69" s="359"/>
      <c r="X69" s="359"/>
      <c r="Y69" s="360" t="s">
        <v>486</v>
      </c>
      <c r="Z69" s="361"/>
      <c r="AA69" s="361"/>
      <c r="AB69" s="361"/>
      <c r="AC69" s="142" t="s">
        <v>469</v>
      </c>
      <c r="AD69" s="142"/>
      <c r="AE69" s="142"/>
      <c r="AF69" s="142"/>
      <c r="AG69" s="142"/>
      <c r="AH69" s="360" t="s">
        <v>390</v>
      </c>
      <c r="AI69" s="357"/>
      <c r="AJ69" s="357"/>
      <c r="AK69" s="357"/>
      <c r="AL69" s="357" t="s">
        <v>21</v>
      </c>
      <c r="AM69" s="357"/>
      <c r="AN69" s="357"/>
      <c r="AO69" s="362"/>
      <c r="AP69" s="363" t="s">
        <v>427</v>
      </c>
      <c r="AQ69" s="363"/>
      <c r="AR69" s="363"/>
      <c r="AS69" s="363"/>
      <c r="AT69" s="363"/>
      <c r="AU69" s="363"/>
      <c r="AV69" s="363"/>
      <c r="AW69" s="363"/>
      <c r="AX69" s="363"/>
    </row>
    <row r="70" spans="1:50" ht="26.25" customHeight="1" x14ac:dyDescent="0.15">
      <c r="A70" s="1062">
        <v>1</v>
      </c>
      <c r="B70" s="1062">
        <v>1</v>
      </c>
      <c r="C70" s="354" t="s">
        <v>657</v>
      </c>
      <c r="D70" s="340"/>
      <c r="E70" s="340"/>
      <c r="F70" s="340"/>
      <c r="G70" s="340"/>
      <c r="H70" s="340"/>
      <c r="I70" s="340"/>
      <c r="J70" s="341">
        <v>6010001021699</v>
      </c>
      <c r="K70" s="342"/>
      <c r="L70" s="342"/>
      <c r="M70" s="342"/>
      <c r="N70" s="342"/>
      <c r="O70" s="342"/>
      <c r="P70" s="355" t="s">
        <v>658</v>
      </c>
      <c r="Q70" s="343"/>
      <c r="R70" s="343"/>
      <c r="S70" s="343"/>
      <c r="T70" s="343"/>
      <c r="U70" s="343"/>
      <c r="V70" s="343"/>
      <c r="W70" s="343"/>
      <c r="X70" s="343"/>
      <c r="Y70" s="344">
        <v>1.9</v>
      </c>
      <c r="Z70" s="345"/>
      <c r="AA70" s="345"/>
      <c r="AB70" s="346"/>
      <c r="AC70" s="347" t="s">
        <v>512</v>
      </c>
      <c r="AD70" s="347"/>
      <c r="AE70" s="347"/>
      <c r="AF70" s="347"/>
      <c r="AG70" s="347"/>
      <c r="AH70" s="348" t="s">
        <v>655</v>
      </c>
      <c r="AI70" s="349"/>
      <c r="AJ70" s="349"/>
      <c r="AK70" s="349"/>
      <c r="AL70" s="350">
        <v>100</v>
      </c>
      <c r="AM70" s="351"/>
      <c r="AN70" s="351"/>
      <c r="AO70" s="352"/>
      <c r="AP70" s="353" t="s">
        <v>656</v>
      </c>
      <c r="AQ70" s="353"/>
      <c r="AR70" s="353"/>
      <c r="AS70" s="353"/>
      <c r="AT70" s="353"/>
      <c r="AU70" s="353"/>
      <c r="AV70" s="353"/>
      <c r="AW70" s="353"/>
      <c r="AX70" s="353"/>
    </row>
    <row r="71" spans="1:50" ht="26.25" hidden="1"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426</v>
      </c>
      <c r="K102" s="358"/>
      <c r="L102" s="358"/>
      <c r="M102" s="358"/>
      <c r="N102" s="358"/>
      <c r="O102" s="358"/>
      <c r="P102" s="359" t="s">
        <v>27</v>
      </c>
      <c r="Q102" s="359"/>
      <c r="R102" s="359"/>
      <c r="S102" s="359"/>
      <c r="T102" s="359"/>
      <c r="U102" s="359"/>
      <c r="V102" s="359"/>
      <c r="W102" s="359"/>
      <c r="X102" s="359"/>
      <c r="Y102" s="360" t="s">
        <v>486</v>
      </c>
      <c r="Z102" s="361"/>
      <c r="AA102" s="361"/>
      <c r="AB102" s="361"/>
      <c r="AC102" s="142" t="s">
        <v>469</v>
      </c>
      <c r="AD102" s="142"/>
      <c r="AE102" s="142"/>
      <c r="AF102" s="142"/>
      <c r="AG102" s="142"/>
      <c r="AH102" s="360" t="s">
        <v>390</v>
      </c>
      <c r="AI102" s="357"/>
      <c r="AJ102" s="357"/>
      <c r="AK102" s="357"/>
      <c r="AL102" s="357" t="s">
        <v>21</v>
      </c>
      <c r="AM102" s="357"/>
      <c r="AN102" s="357"/>
      <c r="AO102" s="362"/>
      <c r="AP102" s="363" t="s">
        <v>427</v>
      </c>
      <c r="AQ102" s="363"/>
      <c r="AR102" s="363"/>
      <c r="AS102" s="363"/>
      <c r="AT102" s="363"/>
      <c r="AU102" s="363"/>
      <c r="AV102" s="363"/>
      <c r="AW102" s="363"/>
      <c r="AX102" s="363"/>
    </row>
    <row r="103" spans="1:50" ht="26.25" customHeight="1" x14ac:dyDescent="0.15">
      <c r="A103" s="1062">
        <v>1</v>
      </c>
      <c r="B103" s="1062">
        <v>1</v>
      </c>
      <c r="C103" s="354" t="s">
        <v>654</v>
      </c>
      <c r="D103" s="340"/>
      <c r="E103" s="340"/>
      <c r="F103" s="340"/>
      <c r="G103" s="340"/>
      <c r="H103" s="340"/>
      <c r="I103" s="340"/>
      <c r="J103" s="341">
        <v>6010405003434</v>
      </c>
      <c r="K103" s="342"/>
      <c r="L103" s="342"/>
      <c r="M103" s="342"/>
      <c r="N103" s="342"/>
      <c r="O103" s="342"/>
      <c r="P103" s="355" t="s">
        <v>646</v>
      </c>
      <c r="Q103" s="343"/>
      <c r="R103" s="343"/>
      <c r="S103" s="343"/>
      <c r="T103" s="343"/>
      <c r="U103" s="343"/>
      <c r="V103" s="343"/>
      <c r="W103" s="343"/>
      <c r="X103" s="343"/>
      <c r="Y103" s="344">
        <v>1</v>
      </c>
      <c r="Z103" s="345"/>
      <c r="AA103" s="345"/>
      <c r="AB103" s="346"/>
      <c r="AC103" s="347" t="s">
        <v>512</v>
      </c>
      <c r="AD103" s="347"/>
      <c r="AE103" s="347"/>
      <c r="AF103" s="347"/>
      <c r="AG103" s="347"/>
      <c r="AH103" s="348" t="s">
        <v>655</v>
      </c>
      <c r="AI103" s="349"/>
      <c r="AJ103" s="349"/>
      <c r="AK103" s="349"/>
      <c r="AL103" s="350">
        <v>100</v>
      </c>
      <c r="AM103" s="351"/>
      <c r="AN103" s="351"/>
      <c r="AO103" s="352"/>
      <c r="AP103" s="353" t="s">
        <v>656</v>
      </c>
      <c r="AQ103" s="353"/>
      <c r="AR103" s="353"/>
      <c r="AS103" s="353"/>
      <c r="AT103" s="353"/>
      <c r="AU103" s="353"/>
      <c r="AV103" s="353"/>
      <c r="AW103" s="353"/>
      <c r="AX103" s="353"/>
    </row>
    <row r="104" spans="1:50" ht="26.25" hidden="1"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426</v>
      </c>
      <c r="K135" s="358"/>
      <c r="L135" s="358"/>
      <c r="M135" s="358"/>
      <c r="N135" s="358"/>
      <c r="O135" s="358"/>
      <c r="P135" s="359" t="s">
        <v>27</v>
      </c>
      <c r="Q135" s="359"/>
      <c r="R135" s="359"/>
      <c r="S135" s="359"/>
      <c r="T135" s="359"/>
      <c r="U135" s="359"/>
      <c r="V135" s="359"/>
      <c r="W135" s="359"/>
      <c r="X135" s="359"/>
      <c r="Y135" s="360" t="s">
        <v>486</v>
      </c>
      <c r="Z135" s="361"/>
      <c r="AA135" s="361"/>
      <c r="AB135" s="361"/>
      <c r="AC135" s="142" t="s">
        <v>469</v>
      </c>
      <c r="AD135" s="142"/>
      <c r="AE135" s="142"/>
      <c r="AF135" s="142"/>
      <c r="AG135" s="142"/>
      <c r="AH135" s="360" t="s">
        <v>390</v>
      </c>
      <c r="AI135" s="357"/>
      <c r="AJ135" s="357"/>
      <c r="AK135" s="357"/>
      <c r="AL135" s="357" t="s">
        <v>21</v>
      </c>
      <c r="AM135" s="357"/>
      <c r="AN135" s="357"/>
      <c r="AO135" s="362"/>
      <c r="AP135" s="363" t="s">
        <v>427</v>
      </c>
      <c r="AQ135" s="363"/>
      <c r="AR135" s="363"/>
      <c r="AS135" s="363"/>
      <c r="AT135" s="363"/>
      <c r="AU135" s="363"/>
      <c r="AV135" s="363"/>
      <c r="AW135" s="363"/>
      <c r="AX135" s="363"/>
    </row>
    <row r="136" spans="1:50" ht="36.75" customHeight="1" x14ac:dyDescent="0.15">
      <c r="A136" s="1062">
        <v>1</v>
      </c>
      <c r="B136" s="1062">
        <v>1</v>
      </c>
      <c r="C136" s="354" t="s">
        <v>700</v>
      </c>
      <c r="D136" s="340"/>
      <c r="E136" s="340"/>
      <c r="F136" s="340"/>
      <c r="G136" s="340"/>
      <c r="H136" s="340"/>
      <c r="I136" s="340"/>
      <c r="J136" s="341">
        <v>4120001126778</v>
      </c>
      <c r="K136" s="342"/>
      <c r="L136" s="342"/>
      <c r="M136" s="342"/>
      <c r="N136" s="342"/>
      <c r="O136" s="342"/>
      <c r="P136" s="355" t="s">
        <v>702</v>
      </c>
      <c r="Q136" s="343"/>
      <c r="R136" s="343"/>
      <c r="S136" s="343"/>
      <c r="T136" s="343"/>
      <c r="U136" s="343"/>
      <c r="V136" s="343"/>
      <c r="W136" s="343"/>
      <c r="X136" s="343"/>
      <c r="Y136" s="344">
        <v>0.5</v>
      </c>
      <c r="Z136" s="345"/>
      <c r="AA136" s="345"/>
      <c r="AB136" s="346"/>
      <c r="AC136" s="347" t="s">
        <v>196</v>
      </c>
      <c r="AD136" s="347"/>
      <c r="AE136" s="347"/>
      <c r="AF136" s="347"/>
      <c r="AG136" s="347"/>
      <c r="AH136" s="348" t="s">
        <v>655</v>
      </c>
      <c r="AI136" s="349"/>
      <c r="AJ136" s="349"/>
      <c r="AK136" s="349"/>
      <c r="AL136" s="350" t="s">
        <v>675</v>
      </c>
      <c r="AM136" s="351"/>
      <c r="AN136" s="351"/>
      <c r="AO136" s="352"/>
      <c r="AP136" s="353" t="s">
        <v>656</v>
      </c>
      <c r="AQ136" s="353"/>
      <c r="AR136" s="353"/>
      <c r="AS136" s="353"/>
      <c r="AT136" s="353"/>
      <c r="AU136" s="353"/>
      <c r="AV136" s="353"/>
      <c r="AW136" s="353"/>
      <c r="AX136" s="353"/>
    </row>
    <row r="137" spans="1:50" ht="36.75" customHeight="1" x14ac:dyDescent="0.15">
      <c r="A137" s="1062">
        <v>2</v>
      </c>
      <c r="B137" s="1062">
        <v>1</v>
      </c>
      <c r="C137" s="354" t="s">
        <v>703</v>
      </c>
      <c r="D137" s="340"/>
      <c r="E137" s="340"/>
      <c r="F137" s="340"/>
      <c r="G137" s="340"/>
      <c r="H137" s="340"/>
      <c r="I137" s="340"/>
      <c r="J137" s="341" t="s">
        <v>655</v>
      </c>
      <c r="K137" s="342"/>
      <c r="L137" s="342"/>
      <c r="M137" s="342"/>
      <c r="N137" s="342"/>
      <c r="O137" s="342"/>
      <c r="P137" s="355" t="s">
        <v>702</v>
      </c>
      <c r="Q137" s="343"/>
      <c r="R137" s="343"/>
      <c r="S137" s="343"/>
      <c r="T137" s="343"/>
      <c r="U137" s="343"/>
      <c r="V137" s="343"/>
      <c r="W137" s="343"/>
      <c r="X137" s="343"/>
      <c r="Y137" s="344">
        <v>0.2</v>
      </c>
      <c r="Z137" s="345"/>
      <c r="AA137" s="345"/>
      <c r="AB137" s="346"/>
      <c r="AC137" s="347" t="s">
        <v>196</v>
      </c>
      <c r="AD137" s="347"/>
      <c r="AE137" s="347"/>
      <c r="AF137" s="347"/>
      <c r="AG137" s="347"/>
      <c r="AH137" s="348" t="s">
        <v>656</v>
      </c>
      <c r="AI137" s="349"/>
      <c r="AJ137" s="349"/>
      <c r="AK137" s="349"/>
      <c r="AL137" s="350" t="s">
        <v>656</v>
      </c>
      <c r="AM137" s="351"/>
      <c r="AN137" s="351"/>
      <c r="AO137" s="352"/>
      <c r="AP137" s="353" t="s">
        <v>655</v>
      </c>
      <c r="AQ137" s="353"/>
      <c r="AR137" s="353"/>
      <c r="AS137" s="353"/>
      <c r="AT137" s="353"/>
      <c r="AU137" s="353"/>
      <c r="AV137" s="353"/>
      <c r="AW137" s="353"/>
      <c r="AX137" s="353"/>
    </row>
    <row r="138" spans="1:50" ht="36.75" customHeight="1" x14ac:dyDescent="0.15">
      <c r="A138" s="1062">
        <v>3</v>
      </c>
      <c r="B138" s="1062">
        <v>1</v>
      </c>
      <c r="C138" s="354" t="s">
        <v>704</v>
      </c>
      <c r="D138" s="340"/>
      <c r="E138" s="340"/>
      <c r="F138" s="340"/>
      <c r="G138" s="340"/>
      <c r="H138" s="340"/>
      <c r="I138" s="340"/>
      <c r="J138" s="341" t="s">
        <v>655</v>
      </c>
      <c r="K138" s="342"/>
      <c r="L138" s="342"/>
      <c r="M138" s="342"/>
      <c r="N138" s="342"/>
      <c r="O138" s="342"/>
      <c r="P138" s="355" t="s">
        <v>701</v>
      </c>
      <c r="Q138" s="343"/>
      <c r="R138" s="343"/>
      <c r="S138" s="343"/>
      <c r="T138" s="343"/>
      <c r="U138" s="343"/>
      <c r="V138" s="343"/>
      <c r="W138" s="343"/>
      <c r="X138" s="343"/>
      <c r="Y138" s="344">
        <v>0.1</v>
      </c>
      <c r="Z138" s="345"/>
      <c r="AA138" s="345"/>
      <c r="AB138" s="346"/>
      <c r="AC138" s="347" t="s">
        <v>196</v>
      </c>
      <c r="AD138" s="347"/>
      <c r="AE138" s="347"/>
      <c r="AF138" s="347"/>
      <c r="AG138" s="347"/>
      <c r="AH138" s="348" t="s">
        <v>656</v>
      </c>
      <c r="AI138" s="349"/>
      <c r="AJ138" s="349"/>
      <c r="AK138" s="349"/>
      <c r="AL138" s="350" t="s">
        <v>656</v>
      </c>
      <c r="AM138" s="351"/>
      <c r="AN138" s="351"/>
      <c r="AO138" s="352"/>
      <c r="AP138" s="353" t="s">
        <v>675</v>
      </c>
      <c r="AQ138" s="353"/>
      <c r="AR138" s="353"/>
      <c r="AS138" s="353"/>
      <c r="AT138" s="353"/>
      <c r="AU138" s="353"/>
      <c r="AV138" s="353"/>
      <c r="AW138" s="353"/>
      <c r="AX138" s="353"/>
    </row>
    <row r="139" spans="1:50" ht="36.75" customHeight="1" x14ac:dyDescent="0.15">
      <c r="A139" s="1062">
        <v>4</v>
      </c>
      <c r="B139" s="1062">
        <v>1</v>
      </c>
      <c r="C139" s="354" t="s">
        <v>705</v>
      </c>
      <c r="D139" s="340"/>
      <c r="E139" s="340"/>
      <c r="F139" s="340"/>
      <c r="G139" s="340"/>
      <c r="H139" s="340"/>
      <c r="I139" s="340"/>
      <c r="J139" s="341" t="s">
        <v>655</v>
      </c>
      <c r="K139" s="342"/>
      <c r="L139" s="342"/>
      <c r="M139" s="342"/>
      <c r="N139" s="342"/>
      <c r="O139" s="342"/>
      <c r="P139" s="355" t="s">
        <v>701</v>
      </c>
      <c r="Q139" s="343"/>
      <c r="R139" s="343"/>
      <c r="S139" s="343"/>
      <c r="T139" s="343"/>
      <c r="U139" s="343"/>
      <c r="V139" s="343"/>
      <c r="W139" s="343"/>
      <c r="X139" s="343"/>
      <c r="Y139" s="344">
        <v>0.1</v>
      </c>
      <c r="Z139" s="345"/>
      <c r="AA139" s="345"/>
      <c r="AB139" s="346"/>
      <c r="AC139" s="347" t="s">
        <v>196</v>
      </c>
      <c r="AD139" s="347"/>
      <c r="AE139" s="347"/>
      <c r="AF139" s="347"/>
      <c r="AG139" s="347"/>
      <c r="AH139" s="348" t="s">
        <v>656</v>
      </c>
      <c r="AI139" s="349"/>
      <c r="AJ139" s="349"/>
      <c r="AK139" s="349"/>
      <c r="AL139" s="350" t="s">
        <v>675</v>
      </c>
      <c r="AM139" s="351"/>
      <c r="AN139" s="351"/>
      <c r="AO139" s="352"/>
      <c r="AP139" s="353" t="s">
        <v>656</v>
      </c>
      <c r="AQ139" s="353"/>
      <c r="AR139" s="353"/>
      <c r="AS139" s="353"/>
      <c r="AT139" s="353"/>
      <c r="AU139" s="353"/>
      <c r="AV139" s="353"/>
      <c r="AW139" s="353"/>
      <c r="AX139" s="353"/>
    </row>
    <row r="140" spans="1:50" ht="36.75" customHeight="1" x14ac:dyDescent="0.15">
      <c r="A140" s="1062">
        <v>5</v>
      </c>
      <c r="B140" s="1062">
        <v>1</v>
      </c>
      <c r="C140" s="354" t="s">
        <v>706</v>
      </c>
      <c r="D140" s="340"/>
      <c r="E140" s="340"/>
      <c r="F140" s="340"/>
      <c r="G140" s="340"/>
      <c r="H140" s="340"/>
      <c r="I140" s="340"/>
      <c r="J140" s="341" t="s">
        <v>655</v>
      </c>
      <c r="K140" s="342"/>
      <c r="L140" s="342"/>
      <c r="M140" s="342"/>
      <c r="N140" s="342"/>
      <c r="O140" s="342"/>
      <c r="P140" s="355" t="s">
        <v>701</v>
      </c>
      <c r="Q140" s="343"/>
      <c r="R140" s="343"/>
      <c r="S140" s="343"/>
      <c r="T140" s="343"/>
      <c r="U140" s="343"/>
      <c r="V140" s="343"/>
      <c r="W140" s="343"/>
      <c r="X140" s="343"/>
      <c r="Y140" s="344">
        <v>0</v>
      </c>
      <c r="Z140" s="345"/>
      <c r="AA140" s="345"/>
      <c r="AB140" s="346"/>
      <c r="AC140" s="347" t="s">
        <v>196</v>
      </c>
      <c r="AD140" s="347"/>
      <c r="AE140" s="347"/>
      <c r="AF140" s="347"/>
      <c r="AG140" s="347"/>
      <c r="AH140" s="348" t="s">
        <v>656</v>
      </c>
      <c r="AI140" s="349"/>
      <c r="AJ140" s="349"/>
      <c r="AK140" s="349"/>
      <c r="AL140" s="350" t="s">
        <v>656</v>
      </c>
      <c r="AM140" s="351"/>
      <c r="AN140" s="351"/>
      <c r="AO140" s="352"/>
      <c r="AP140" s="353" t="s">
        <v>675</v>
      </c>
      <c r="AQ140" s="353"/>
      <c r="AR140" s="353"/>
      <c r="AS140" s="353"/>
      <c r="AT140" s="353"/>
      <c r="AU140" s="353"/>
      <c r="AV140" s="353"/>
      <c r="AW140" s="353"/>
      <c r="AX140" s="353"/>
    </row>
    <row r="141" spans="1:50" ht="36.75" customHeight="1" x14ac:dyDescent="0.15">
      <c r="A141" s="1062">
        <v>6</v>
      </c>
      <c r="B141" s="1062">
        <v>1</v>
      </c>
      <c r="C141" s="354" t="s">
        <v>710</v>
      </c>
      <c r="D141" s="340"/>
      <c r="E141" s="340"/>
      <c r="F141" s="340"/>
      <c r="G141" s="340"/>
      <c r="H141" s="340"/>
      <c r="I141" s="340"/>
      <c r="J141" s="341" t="s">
        <v>655</v>
      </c>
      <c r="K141" s="342"/>
      <c r="L141" s="342"/>
      <c r="M141" s="342"/>
      <c r="N141" s="342"/>
      <c r="O141" s="342"/>
      <c r="P141" s="355" t="s">
        <v>701</v>
      </c>
      <c r="Q141" s="343"/>
      <c r="R141" s="343"/>
      <c r="S141" s="343"/>
      <c r="T141" s="343"/>
      <c r="U141" s="343"/>
      <c r="V141" s="343"/>
      <c r="W141" s="343"/>
      <c r="X141" s="343"/>
      <c r="Y141" s="344">
        <v>0</v>
      </c>
      <c r="Z141" s="345"/>
      <c r="AA141" s="345"/>
      <c r="AB141" s="346"/>
      <c r="AC141" s="347" t="s">
        <v>196</v>
      </c>
      <c r="AD141" s="347"/>
      <c r="AE141" s="347"/>
      <c r="AF141" s="347"/>
      <c r="AG141" s="347"/>
      <c r="AH141" s="348" t="s">
        <v>675</v>
      </c>
      <c r="AI141" s="349"/>
      <c r="AJ141" s="349"/>
      <c r="AK141" s="349"/>
      <c r="AL141" s="350" t="s">
        <v>656</v>
      </c>
      <c r="AM141" s="351"/>
      <c r="AN141" s="351"/>
      <c r="AO141" s="352"/>
      <c r="AP141" s="353" t="s">
        <v>656</v>
      </c>
      <c r="AQ141" s="353"/>
      <c r="AR141" s="353"/>
      <c r="AS141" s="353"/>
      <c r="AT141" s="353"/>
      <c r="AU141" s="353"/>
      <c r="AV141" s="353"/>
      <c r="AW141" s="353"/>
      <c r="AX141" s="353"/>
    </row>
    <row r="142" spans="1:50" ht="36.75" customHeight="1" x14ac:dyDescent="0.15">
      <c r="A142" s="1062">
        <v>7</v>
      </c>
      <c r="B142" s="1062">
        <v>1</v>
      </c>
      <c r="C142" s="354" t="s">
        <v>707</v>
      </c>
      <c r="D142" s="340"/>
      <c r="E142" s="340"/>
      <c r="F142" s="340"/>
      <c r="G142" s="340"/>
      <c r="H142" s="340"/>
      <c r="I142" s="340"/>
      <c r="J142" s="341" t="s">
        <v>656</v>
      </c>
      <c r="K142" s="342"/>
      <c r="L142" s="342"/>
      <c r="M142" s="342"/>
      <c r="N142" s="342"/>
      <c r="O142" s="342"/>
      <c r="P142" s="355" t="s">
        <v>701</v>
      </c>
      <c r="Q142" s="343"/>
      <c r="R142" s="343"/>
      <c r="S142" s="343"/>
      <c r="T142" s="343"/>
      <c r="U142" s="343"/>
      <c r="V142" s="343"/>
      <c r="W142" s="343"/>
      <c r="X142" s="343"/>
      <c r="Y142" s="344">
        <v>0</v>
      </c>
      <c r="Z142" s="345"/>
      <c r="AA142" s="345"/>
      <c r="AB142" s="346"/>
      <c r="AC142" s="347" t="s">
        <v>196</v>
      </c>
      <c r="AD142" s="347"/>
      <c r="AE142" s="347"/>
      <c r="AF142" s="347"/>
      <c r="AG142" s="347"/>
      <c r="AH142" s="348" t="s">
        <v>656</v>
      </c>
      <c r="AI142" s="349"/>
      <c r="AJ142" s="349"/>
      <c r="AK142" s="349"/>
      <c r="AL142" s="350" t="s">
        <v>656</v>
      </c>
      <c r="AM142" s="351"/>
      <c r="AN142" s="351"/>
      <c r="AO142" s="352"/>
      <c r="AP142" s="353" t="s">
        <v>656</v>
      </c>
      <c r="AQ142" s="353"/>
      <c r="AR142" s="353"/>
      <c r="AS142" s="353"/>
      <c r="AT142" s="353"/>
      <c r="AU142" s="353"/>
      <c r="AV142" s="353"/>
      <c r="AW142" s="353"/>
      <c r="AX142" s="353"/>
    </row>
    <row r="143" spans="1:50" ht="36.75" customHeight="1" x14ac:dyDescent="0.15">
      <c r="A143" s="1062">
        <v>8</v>
      </c>
      <c r="B143" s="1062">
        <v>1</v>
      </c>
      <c r="C143" s="354" t="s">
        <v>708</v>
      </c>
      <c r="D143" s="340"/>
      <c r="E143" s="340"/>
      <c r="F143" s="340"/>
      <c r="G143" s="340"/>
      <c r="H143" s="340"/>
      <c r="I143" s="340"/>
      <c r="J143" s="341" t="s">
        <v>656</v>
      </c>
      <c r="K143" s="342"/>
      <c r="L143" s="342"/>
      <c r="M143" s="342"/>
      <c r="N143" s="342"/>
      <c r="O143" s="342"/>
      <c r="P143" s="355" t="s">
        <v>701</v>
      </c>
      <c r="Q143" s="343"/>
      <c r="R143" s="343"/>
      <c r="S143" s="343"/>
      <c r="T143" s="343"/>
      <c r="U143" s="343"/>
      <c r="V143" s="343"/>
      <c r="W143" s="343"/>
      <c r="X143" s="343"/>
      <c r="Y143" s="344">
        <v>0</v>
      </c>
      <c r="Z143" s="345"/>
      <c r="AA143" s="345"/>
      <c r="AB143" s="346"/>
      <c r="AC143" s="347" t="s">
        <v>196</v>
      </c>
      <c r="AD143" s="347"/>
      <c r="AE143" s="347"/>
      <c r="AF143" s="347"/>
      <c r="AG143" s="347"/>
      <c r="AH143" s="348" t="s">
        <v>656</v>
      </c>
      <c r="AI143" s="349"/>
      <c r="AJ143" s="349"/>
      <c r="AK143" s="349"/>
      <c r="AL143" s="350" t="s">
        <v>656</v>
      </c>
      <c r="AM143" s="351"/>
      <c r="AN143" s="351"/>
      <c r="AO143" s="352"/>
      <c r="AP143" s="353" t="s">
        <v>656</v>
      </c>
      <c r="AQ143" s="353"/>
      <c r="AR143" s="353"/>
      <c r="AS143" s="353"/>
      <c r="AT143" s="353"/>
      <c r="AU143" s="353"/>
      <c r="AV143" s="353"/>
      <c r="AW143" s="353"/>
      <c r="AX143" s="353"/>
    </row>
    <row r="144" spans="1:50" ht="36.75" customHeight="1" x14ac:dyDescent="0.15">
      <c r="A144" s="1062">
        <v>9</v>
      </c>
      <c r="B144" s="1062">
        <v>1</v>
      </c>
      <c r="C144" s="354" t="s">
        <v>709</v>
      </c>
      <c r="D144" s="340"/>
      <c r="E144" s="340"/>
      <c r="F144" s="340"/>
      <c r="G144" s="340"/>
      <c r="H144" s="340"/>
      <c r="I144" s="340"/>
      <c r="J144" s="341" t="s">
        <v>656</v>
      </c>
      <c r="K144" s="342"/>
      <c r="L144" s="342"/>
      <c r="M144" s="342"/>
      <c r="N144" s="342"/>
      <c r="O144" s="342"/>
      <c r="P144" s="355" t="s">
        <v>701</v>
      </c>
      <c r="Q144" s="343"/>
      <c r="R144" s="343"/>
      <c r="S144" s="343"/>
      <c r="T144" s="343"/>
      <c r="U144" s="343"/>
      <c r="V144" s="343"/>
      <c r="W144" s="343"/>
      <c r="X144" s="343"/>
      <c r="Y144" s="344">
        <v>0</v>
      </c>
      <c r="Z144" s="345"/>
      <c r="AA144" s="345"/>
      <c r="AB144" s="346"/>
      <c r="AC144" s="347" t="s">
        <v>196</v>
      </c>
      <c r="AD144" s="347"/>
      <c r="AE144" s="347"/>
      <c r="AF144" s="347"/>
      <c r="AG144" s="347"/>
      <c r="AH144" s="348" t="s">
        <v>655</v>
      </c>
      <c r="AI144" s="349"/>
      <c r="AJ144" s="349"/>
      <c r="AK144" s="349"/>
      <c r="AL144" s="350" t="s">
        <v>655</v>
      </c>
      <c r="AM144" s="351"/>
      <c r="AN144" s="351"/>
      <c r="AO144" s="352"/>
      <c r="AP144" s="353" t="s">
        <v>656</v>
      </c>
      <c r="AQ144" s="353"/>
      <c r="AR144" s="353"/>
      <c r="AS144" s="353"/>
      <c r="AT144" s="353"/>
      <c r="AU144" s="353"/>
      <c r="AV144" s="353"/>
      <c r="AW144" s="353"/>
      <c r="AX144" s="353"/>
    </row>
    <row r="145" spans="1:50" ht="36.75" hidden="1" customHeight="1" x14ac:dyDescent="0.15">
      <c r="A145" s="1062">
        <v>10</v>
      </c>
      <c r="B145" s="1062">
        <v>1</v>
      </c>
      <c r="C145" s="354"/>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426</v>
      </c>
      <c r="K168" s="358"/>
      <c r="L168" s="358"/>
      <c r="M168" s="358"/>
      <c r="N168" s="358"/>
      <c r="O168" s="358"/>
      <c r="P168" s="359" t="s">
        <v>27</v>
      </c>
      <c r="Q168" s="359"/>
      <c r="R168" s="359"/>
      <c r="S168" s="359"/>
      <c r="T168" s="359"/>
      <c r="U168" s="359"/>
      <c r="V168" s="359"/>
      <c r="W168" s="359"/>
      <c r="X168" s="359"/>
      <c r="Y168" s="360" t="s">
        <v>486</v>
      </c>
      <c r="Z168" s="361"/>
      <c r="AA168" s="361"/>
      <c r="AB168" s="361"/>
      <c r="AC168" s="142" t="s">
        <v>469</v>
      </c>
      <c r="AD168" s="142"/>
      <c r="AE168" s="142"/>
      <c r="AF168" s="142"/>
      <c r="AG168" s="142"/>
      <c r="AH168" s="360" t="s">
        <v>390</v>
      </c>
      <c r="AI168" s="357"/>
      <c r="AJ168" s="357"/>
      <c r="AK168" s="357"/>
      <c r="AL168" s="357" t="s">
        <v>21</v>
      </c>
      <c r="AM168" s="357"/>
      <c r="AN168" s="357"/>
      <c r="AO168" s="362"/>
      <c r="AP168" s="363" t="s">
        <v>427</v>
      </c>
      <c r="AQ168" s="363"/>
      <c r="AR168" s="363"/>
      <c r="AS168" s="363"/>
      <c r="AT168" s="363"/>
      <c r="AU168" s="363"/>
      <c r="AV168" s="363"/>
      <c r="AW168" s="363"/>
      <c r="AX168" s="363"/>
    </row>
    <row r="169" spans="1:50" ht="26.25" customHeight="1" x14ac:dyDescent="0.15">
      <c r="A169" s="1062">
        <v>1</v>
      </c>
      <c r="B169" s="1062">
        <v>1</v>
      </c>
      <c r="C169" s="354" t="s">
        <v>703</v>
      </c>
      <c r="D169" s="340"/>
      <c r="E169" s="340"/>
      <c r="F169" s="340"/>
      <c r="G169" s="340"/>
      <c r="H169" s="340"/>
      <c r="I169" s="340"/>
      <c r="J169" s="341" t="s">
        <v>711</v>
      </c>
      <c r="K169" s="342"/>
      <c r="L169" s="342"/>
      <c r="M169" s="342"/>
      <c r="N169" s="342"/>
      <c r="O169" s="342"/>
      <c r="P169" s="355" t="s">
        <v>712</v>
      </c>
      <c r="Q169" s="343"/>
      <c r="R169" s="343"/>
      <c r="S169" s="343"/>
      <c r="T169" s="343"/>
      <c r="U169" s="343"/>
      <c r="V169" s="343"/>
      <c r="W169" s="343"/>
      <c r="X169" s="343"/>
      <c r="Y169" s="344">
        <v>3.8</v>
      </c>
      <c r="Z169" s="345"/>
      <c r="AA169" s="345"/>
      <c r="AB169" s="346"/>
      <c r="AC169" s="347" t="s">
        <v>196</v>
      </c>
      <c r="AD169" s="347"/>
      <c r="AE169" s="347"/>
      <c r="AF169" s="347"/>
      <c r="AG169" s="347"/>
      <c r="AH169" s="348" t="s">
        <v>656</v>
      </c>
      <c r="AI169" s="349"/>
      <c r="AJ169" s="349"/>
      <c r="AK169" s="349"/>
      <c r="AL169" s="350" t="s">
        <v>713</v>
      </c>
      <c r="AM169" s="351"/>
      <c r="AN169" s="351"/>
      <c r="AO169" s="352"/>
      <c r="AP169" s="353" t="s">
        <v>656</v>
      </c>
      <c r="AQ169" s="353"/>
      <c r="AR169" s="353"/>
      <c r="AS169" s="353"/>
      <c r="AT169" s="353"/>
      <c r="AU169" s="353"/>
      <c r="AV169" s="353"/>
      <c r="AW169" s="353"/>
      <c r="AX169" s="353"/>
    </row>
    <row r="170" spans="1:50" ht="26.25" customHeight="1" x14ac:dyDescent="0.15">
      <c r="A170" s="1062">
        <v>2</v>
      </c>
      <c r="B170" s="1062">
        <v>1</v>
      </c>
      <c r="C170" s="354" t="s">
        <v>704</v>
      </c>
      <c r="D170" s="340"/>
      <c r="E170" s="340"/>
      <c r="F170" s="340"/>
      <c r="G170" s="340"/>
      <c r="H170" s="340"/>
      <c r="I170" s="340"/>
      <c r="J170" s="341" t="s">
        <v>656</v>
      </c>
      <c r="K170" s="342"/>
      <c r="L170" s="342"/>
      <c r="M170" s="342"/>
      <c r="N170" s="342"/>
      <c r="O170" s="342"/>
      <c r="P170" s="355" t="s">
        <v>712</v>
      </c>
      <c r="Q170" s="343"/>
      <c r="R170" s="343"/>
      <c r="S170" s="343"/>
      <c r="T170" s="343"/>
      <c r="U170" s="343"/>
      <c r="V170" s="343"/>
      <c r="W170" s="343"/>
      <c r="X170" s="343"/>
      <c r="Y170" s="344">
        <v>3.8</v>
      </c>
      <c r="Z170" s="345"/>
      <c r="AA170" s="345"/>
      <c r="AB170" s="346"/>
      <c r="AC170" s="347" t="s">
        <v>196</v>
      </c>
      <c r="AD170" s="347"/>
      <c r="AE170" s="347"/>
      <c r="AF170" s="347"/>
      <c r="AG170" s="347"/>
      <c r="AH170" s="348" t="s">
        <v>656</v>
      </c>
      <c r="AI170" s="349"/>
      <c r="AJ170" s="349"/>
      <c r="AK170" s="349"/>
      <c r="AL170" s="350" t="s">
        <v>687</v>
      </c>
      <c r="AM170" s="351"/>
      <c r="AN170" s="351"/>
      <c r="AO170" s="352"/>
      <c r="AP170" s="353" t="s">
        <v>656</v>
      </c>
      <c r="AQ170" s="353"/>
      <c r="AR170" s="353"/>
      <c r="AS170" s="353"/>
      <c r="AT170" s="353"/>
      <c r="AU170" s="353"/>
      <c r="AV170" s="353"/>
      <c r="AW170" s="353"/>
      <c r="AX170" s="353"/>
    </row>
    <row r="171" spans="1:50" ht="26.25" hidden="1"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426</v>
      </c>
      <c r="K201" s="358"/>
      <c r="L201" s="358"/>
      <c r="M201" s="358"/>
      <c r="N201" s="358"/>
      <c r="O201" s="358"/>
      <c r="P201" s="359" t="s">
        <v>27</v>
      </c>
      <c r="Q201" s="359"/>
      <c r="R201" s="359"/>
      <c r="S201" s="359"/>
      <c r="T201" s="359"/>
      <c r="U201" s="359"/>
      <c r="V201" s="359"/>
      <c r="W201" s="359"/>
      <c r="X201" s="359"/>
      <c r="Y201" s="360" t="s">
        <v>486</v>
      </c>
      <c r="Z201" s="361"/>
      <c r="AA201" s="361"/>
      <c r="AB201" s="361"/>
      <c r="AC201" s="142" t="s">
        <v>469</v>
      </c>
      <c r="AD201" s="142"/>
      <c r="AE201" s="142"/>
      <c r="AF201" s="142"/>
      <c r="AG201" s="142"/>
      <c r="AH201" s="360" t="s">
        <v>390</v>
      </c>
      <c r="AI201" s="357"/>
      <c r="AJ201" s="357"/>
      <c r="AK201" s="357"/>
      <c r="AL201" s="357" t="s">
        <v>21</v>
      </c>
      <c r="AM201" s="357"/>
      <c r="AN201" s="357"/>
      <c r="AO201" s="362"/>
      <c r="AP201" s="363" t="s">
        <v>427</v>
      </c>
      <c r="AQ201" s="363"/>
      <c r="AR201" s="363"/>
      <c r="AS201" s="363"/>
      <c r="AT201" s="363"/>
      <c r="AU201" s="363"/>
      <c r="AV201" s="363"/>
      <c r="AW201" s="363"/>
      <c r="AX201" s="363"/>
    </row>
    <row r="202" spans="1:50" ht="26.25" hidden="1"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426</v>
      </c>
      <c r="K234" s="358"/>
      <c r="L234" s="358"/>
      <c r="M234" s="358"/>
      <c r="N234" s="358"/>
      <c r="O234" s="358"/>
      <c r="P234" s="359" t="s">
        <v>27</v>
      </c>
      <c r="Q234" s="359"/>
      <c r="R234" s="359"/>
      <c r="S234" s="359"/>
      <c r="T234" s="359"/>
      <c r="U234" s="359"/>
      <c r="V234" s="359"/>
      <c r="W234" s="359"/>
      <c r="X234" s="359"/>
      <c r="Y234" s="360" t="s">
        <v>486</v>
      </c>
      <c r="Z234" s="361"/>
      <c r="AA234" s="361"/>
      <c r="AB234" s="361"/>
      <c r="AC234" s="142" t="s">
        <v>469</v>
      </c>
      <c r="AD234" s="142"/>
      <c r="AE234" s="142"/>
      <c r="AF234" s="142"/>
      <c r="AG234" s="142"/>
      <c r="AH234" s="360" t="s">
        <v>390</v>
      </c>
      <c r="AI234" s="357"/>
      <c r="AJ234" s="357"/>
      <c r="AK234" s="357"/>
      <c r="AL234" s="357" t="s">
        <v>21</v>
      </c>
      <c r="AM234" s="357"/>
      <c r="AN234" s="357"/>
      <c r="AO234" s="362"/>
      <c r="AP234" s="363" t="s">
        <v>427</v>
      </c>
      <c r="AQ234" s="363"/>
      <c r="AR234" s="363"/>
      <c r="AS234" s="363"/>
      <c r="AT234" s="363"/>
      <c r="AU234" s="363"/>
      <c r="AV234" s="363"/>
      <c r="AW234" s="363"/>
      <c r="AX234" s="363"/>
    </row>
    <row r="235" spans="1:50" ht="26.25" hidden="1"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426</v>
      </c>
      <c r="K267" s="358"/>
      <c r="L267" s="358"/>
      <c r="M267" s="358"/>
      <c r="N267" s="358"/>
      <c r="O267" s="358"/>
      <c r="P267" s="359" t="s">
        <v>27</v>
      </c>
      <c r="Q267" s="359"/>
      <c r="R267" s="359"/>
      <c r="S267" s="359"/>
      <c r="T267" s="359"/>
      <c r="U267" s="359"/>
      <c r="V267" s="359"/>
      <c r="W267" s="359"/>
      <c r="X267" s="359"/>
      <c r="Y267" s="360" t="s">
        <v>486</v>
      </c>
      <c r="Z267" s="361"/>
      <c r="AA267" s="361"/>
      <c r="AB267" s="361"/>
      <c r="AC267" s="142" t="s">
        <v>469</v>
      </c>
      <c r="AD267" s="142"/>
      <c r="AE267" s="142"/>
      <c r="AF267" s="142"/>
      <c r="AG267" s="142"/>
      <c r="AH267" s="360" t="s">
        <v>390</v>
      </c>
      <c r="AI267" s="357"/>
      <c r="AJ267" s="357"/>
      <c r="AK267" s="357"/>
      <c r="AL267" s="357" t="s">
        <v>21</v>
      </c>
      <c r="AM267" s="357"/>
      <c r="AN267" s="357"/>
      <c r="AO267" s="362"/>
      <c r="AP267" s="363" t="s">
        <v>427</v>
      </c>
      <c r="AQ267" s="363"/>
      <c r="AR267" s="363"/>
      <c r="AS267" s="363"/>
      <c r="AT267" s="363"/>
      <c r="AU267" s="363"/>
      <c r="AV267" s="363"/>
      <c r="AW267" s="363"/>
      <c r="AX267" s="363"/>
    </row>
    <row r="268" spans="1:50" ht="26.25" hidden="1"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426</v>
      </c>
      <c r="K300" s="358"/>
      <c r="L300" s="358"/>
      <c r="M300" s="358"/>
      <c r="N300" s="358"/>
      <c r="O300" s="358"/>
      <c r="P300" s="359" t="s">
        <v>27</v>
      </c>
      <c r="Q300" s="359"/>
      <c r="R300" s="359"/>
      <c r="S300" s="359"/>
      <c r="T300" s="359"/>
      <c r="U300" s="359"/>
      <c r="V300" s="359"/>
      <c r="W300" s="359"/>
      <c r="X300" s="359"/>
      <c r="Y300" s="360" t="s">
        <v>486</v>
      </c>
      <c r="Z300" s="361"/>
      <c r="AA300" s="361"/>
      <c r="AB300" s="361"/>
      <c r="AC300" s="142" t="s">
        <v>469</v>
      </c>
      <c r="AD300" s="142"/>
      <c r="AE300" s="142"/>
      <c r="AF300" s="142"/>
      <c r="AG300" s="142"/>
      <c r="AH300" s="360" t="s">
        <v>390</v>
      </c>
      <c r="AI300" s="357"/>
      <c r="AJ300" s="357"/>
      <c r="AK300" s="357"/>
      <c r="AL300" s="357" t="s">
        <v>21</v>
      </c>
      <c r="AM300" s="357"/>
      <c r="AN300" s="357"/>
      <c r="AO300" s="362"/>
      <c r="AP300" s="363" t="s">
        <v>427</v>
      </c>
      <c r="AQ300" s="363"/>
      <c r="AR300" s="363"/>
      <c r="AS300" s="363"/>
      <c r="AT300" s="363"/>
      <c r="AU300" s="363"/>
      <c r="AV300" s="363"/>
      <c r="AW300" s="363"/>
      <c r="AX300" s="363"/>
    </row>
    <row r="301" spans="1:50" ht="26.25" hidden="1"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426</v>
      </c>
      <c r="K333" s="358"/>
      <c r="L333" s="358"/>
      <c r="M333" s="358"/>
      <c r="N333" s="358"/>
      <c r="O333" s="358"/>
      <c r="P333" s="359" t="s">
        <v>27</v>
      </c>
      <c r="Q333" s="359"/>
      <c r="R333" s="359"/>
      <c r="S333" s="359"/>
      <c r="T333" s="359"/>
      <c r="U333" s="359"/>
      <c r="V333" s="359"/>
      <c r="W333" s="359"/>
      <c r="X333" s="359"/>
      <c r="Y333" s="360" t="s">
        <v>486</v>
      </c>
      <c r="Z333" s="361"/>
      <c r="AA333" s="361"/>
      <c r="AB333" s="361"/>
      <c r="AC333" s="142" t="s">
        <v>469</v>
      </c>
      <c r="AD333" s="142"/>
      <c r="AE333" s="142"/>
      <c r="AF333" s="142"/>
      <c r="AG333" s="142"/>
      <c r="AH333" s="360" t="s">
        <v>390</v>
      </c>
      <c r="AI333" s="357"/>
      <c r="AJ333" s="357"/>
      <c r="AK333" s="357"/>
      <c r="AL333" s="357" t="s">
        <v>21</v>
      </c>
      <c r="AM333" s="357"/>
      <c r="AN333" s="357"/>
      <c r="AO333" s="362"/>
      <c r="AP333" s="363" t="s">
        <v>427</v>
      </c>
      <c r="AQ333" s="363"/>
      <c r="AR333" s="363"/>
      <c r="AS333" s="363"/>
      <c r="AT333" s="363"/>
      <c r="AU333" s="363"/>
      <c r="AV333" s="363"/>
      <c r="AW333" s="363"/>
      <c r="AX333" s="363"/>
    </row>
    <row r="334" spans="1:50" ht="26.25" hidden="1"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426</v>
      </c>
      <c r="K366" s="358"/>
      <c r="L366" s="358"/>
      <c r="M366" s="358"/>
      <c r="N366" s="358"/>
      <c r="O366" s="358"/>
      <c r="P366" s="359" t="s">
        <v>27</v>
      </c>
      <c r="Q366" s="359"/>
      <c r="R366" s="359"/>
      <c r="S366" s="359"/>
      <c r="T366" s="359"/>
      <c r="U366" s="359"/>
      <c r="V366" s="359"/>
      <c r="W366" s="359"/>
      <c r="X366" s="359"/>
      <c r="Y366" s="360" t="s">
        <v>486</v>
      </c>
      <c r="Z366" s="361"/>
      <c r="AA366" s="361"/>
      <c r="AB366" s="361"/>
      <c r="AC366" s="142" t="s">
        <v>469</v>
      </c>
      <c r="AD366" s="142"/>
      <c r="AE366" s="142"/>
      <c r="AF366" s="142"/>
      <c r="AG366" s="142"/>
      <c r="AH366" s="360" t="s">
        <v>390</v>
      </c>
      <c r="AI366" s="357"/>
      <c r="AJ366" s="357"/>
      <c r="AK366" s="357"/>
      <c r="AL366" s="357" t="s">
        <v>21</v>
      </c>
      <c r="AM366" s="357"/>
      <c r="AN366" s="357"/>
      <c r="AO366" s="362"/>
      <c r="AP366" s="363" t="s">
        <v>427</v>
      </c>
      <c r="AQ366" s="363"/>
      <c r="AR366" s="363"/>
      <c r="AS366" s="363"/>
      <c r="AT366" s="363"/>
      <c r="AU366" s="363"/>
      <c r="AV366" s="363"/>
      <c r="AW366" s="363"/>
      <c r="AX366" s="363"/>
    </row>
    <row r="367" spans="1:50" ht="26.25" hidden="1"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426</v>
      </c>
      <c r="K399" s="358"/>
      <c r="L399" s="358"/>
      <c r="M399" s="358"/>
      <c r="N399" s="358"/>
      <c r="O399" s="358"/>
      <c r="P399" s="359" t="s">
        <v>27</v>
      </c>
      <c r="Q399" s="359"/>
      <c r="R399" s="359"/>
      <c r="S399" s="359"/>
      <c r="T399" s="359"/>
      <c r="U399" s="359"/>
      <c r="V399" s="359"/>
      <c r="W399" s="359"/>
      <c r="X399" s="359"/>
      <c r="Y399" s="360" t="s">
        <v>486</v>
      </c>
      <c r="Z399" s="361"/>
      <c r="AA399" s="361"/>
      <c r="AB399" s="361"/>
      <c r="AC399" s="142" t="s">
        <v>469</v>
      </c>
      <c r="AD399" s="142"/>
      <c r="AE399" s="142"/>
      <c r="AF399" s="142"/>
      <c r="AG399" s="142"/>
      <c r="AH399" s="360" t="s">
        <v>390</v>
      </c>
      <c r="AI399" s="357"/>
      <c r="AJ399" s="357"/>
      <c r="AK399" s="357"/>
      <c r="AL399" s="357" t="s">
        <v>21</v>
      </c>
      <c r="AM399" s="357"/>
      <c r="AN399" s="357"/>
      <c r="AO399" s="362"/>
      <c r="AP399" s="363" t="s">
        <v>427</v>
      </c>
      <c r="AQ399" s="363"/>
      <c r="AR399" s="363"/>
      <c r="AS399" s="363"/>
      <c r="AT399" s="363"/>
      <c r="AU399" s="363"/>
      <c r="AV399" s="363"/>
      <c r="AW399" s="363"/>
      <c r="AX399" s="363"/>
    </row>
    <row r="400" spans="1:50" ht="26.25" hidden="1"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426</v>
      </c>
      <c r="K432" s="358"/>
      <c r="L432" s="358"/>
      <c r="M432" s="358"/>
      <c r="N432" s="358"/>
      <c r="O432" s="358"/>
      <c r="P432" s="359" t="s">
        <v>27</v>
      </c>
      <c r="Q432" s="359"/>
      <c r="R432" s="359"/>
      <c r="S432" s="359"/>
      <c r="T432" s="359"/>
      <c r="U432" s="359"/>
      <c r="V432" s="359"/>
      <c r="W432" s="359"/>
      <c r="X432" s="359"/>
      <c r="Y432" s="360" t="s">
        <v>486</v>
      </c>
      <c r="Z432" s="361"/>
      <c r="AA432" s="361"/>
      <c r="AB432" s="361"/>
      <c r="AC432" s="142" t="s">
        <v>469</v>
      </c>
      <c r="AD432" s="142"/>
      <c r="AE432" s="142"/>
      <c r="AF432" s="142"/>
      <c r="AG432" s="142"/>
      <c r="AH432" s="360" t="s">
        <v>390</v>
      </c>
      <c r="AI432" s="357"/>
      <c r="AJ432" s="357"/>
      <c r="AK432" s="357"/>
      <c r="AL432" s="357" t="s">
        <v>21</v>
      </c>
      <c r="AM432" s="357"/>
      <c r="AN432" s="357"/>
      <c r="AO432" s="362"/>
      <c r="AP432" s="363" t="s">
        <v>427</v>
      </c>
      <c r="AQ432" s="363"/>
      <c r="AR432" s="363"/>
      <c r="AS432" s="363"/>
      <c r="AT432" s="363"/>
      <c r="AU432" s="363"/>
      <c r="AV432" s="363"/>
      <c r="AW432" s="363"/>
      <c r="AX432" s="363"/>
    </row>
    <row r="433" spans="1:50" ht="26.25" hidden="1"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426</v>
      </c>
      <c r="K465" s="358"/>
      <c r="L465" s="358"/>
      <c r="M465" s="358"/>
      <c r="N465" s="358"/>
      <c r="O465" s="358"/>
      <c r="P465" s="359" t="s">
        <v>27</v>
      </c>
      <c r="Q465" s="359"/>
      <c r="R465" s="359"/>
      <c r="S465" s="359"/>
      <c r="T465" s="359"/>
      <c r="U465" s="359"/>
      <c r="V465" s="359"/>
      <c r="W465" s="359"/>
      <c r="X465" s="359"/>
      <c r="Y465" s="360" t="s">
        <v>486</v>
      </c>
      <c r="Z465" s="361"/>
      <c r="AA465" s="361"/>
      <c r="AB465" s="361"/>
      <c r="AC465" s="142" t="s">
        <v>469</v>
      </c>
      <c r="AD465" s="142"/>
      <c r="AE465" s="142"/>
      <c r="AF465" s="142"/>
      <c r="AG465" s="142"/>
      <c r="AH465" s="360" t="s">
        <v>390</v>
      </c>
      <c r="AI465" s="357"/>
      <c r="AJ465" s="357"/>
      <c r="AK465" s="357"/>
      <c r="AL465" s="357" t="s">
        <v>21</v>
      </c>
      <c r="AM465" s="357"/>
      <c r="AN465" s="357"/>
      <c r="AO465" s="362"/>
      <c r="AP465" s="363" t="s">
        <v>427</v>
      </c>
      <c r="AQ465" s="363"/>
      <c r="AR465" s="363"/>
      <c r="AS465" s="363"/>
      <c r="AT465" s="363"/>
      <c r="AU465" s="363"/>
      <c r="AV465" s="363"/>
      <c r="AW465" s="363"/>
      <c r="AX465" s="363"/>
    </row>
    <row r="466" spans="1:50" ht="26.25" hidden="1"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426</v>
      </c>
      <c r="K498" s="358"/>
      <c r="L498" s="358"/>
      <c r="M498" s="358"/>
      <c r="N498" s="358"/>
      <c r="O498" s="358"/>
      <c r="P498" s="359" t="s">
        <v>27</v>
      </c>
      <c r="Q498" s="359"/>
      <c r="R498" s="359"/>
      <c r="S498" s="359"/>
      <c r="T498" s="359"/>
      <c r="U498" s="359"/>
      <c r="V498" s="359"/>
      <c r="W498" s="359"/>
      <c r="X498" s="359"/>
      <c r="Y498" s="360" t="s">
        <v>486</v>
      </c>
      <c r="Z498" s="361"/>
      <c r="AA498" s="361"/>
      <c r="AB498" s="361"/>
      <c r="AC498" s="142" t="s">
        <v>469</v>
      </c>
      <c r="AD498" s="142"/>
      <c r="AE498" s="142"/>
      <c r="AF498" s="142"/>
      <c r="AG498" s="142"/>
      <c r="AH498" s="360" t="s">
        <v>390</v>
      </c>
      <c r="AI498" s="357"/>
      <c r="AJ498" s="357"/>
      <c r="AK498" s="357"/>
      <c r="AL498" s="357" t="s">
        <v>21</v>
      </c>
      <c r="AM498" s="357"/>
      <c r="AN498" s="357"/>
      <c r="AO498" s="362"/>
      <c r="AP498" s="363" t="s">
        <v>427</v>
      </c>
      <c r="AQ498" s="363"/>
      <c r="AR498" s="363"/>
      <c r="AS498" s="363"/>
      <c r="AT498" s="363"/>
      <c r="AU498" s="363"/>
      <c r="AV498" s="363"/>
      <c r="AW498" s="363"/>
      <c r="AX498" s="363"/>
    </row>
    <row r="499" spans="1:50" ht="26.25" hidden="1"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426</v>
      </c>
      <c r="K531" s="358"/>
      <c r="L531" s="358"/>
      <c r="M531" s="358"/>
      <c r="N531" s="358"/>
      <c r="O531" s="358"/>
      <c r="P531" s="359" t="s">
        <v>27</v>
      </c>
      <c r="Q531" s="359"/>
      <c r="R531" s="359"/>
      <c r="S531" s="359"/>
      <c r="T531" s="359"/>
      <c r="U531" s="359"/>
      <c r="V531" s="359"/>
      <c r="W531" s="359"/>
      <c r="X531" s="359"/>
      <c r="Y531" s="360" t="s">
        <v>486</v>
      </c>
      <c r="Z531" s="361"/>
      <c r="AA531" s="361"/>
      <c r="AB531" s="361"/>
      <c r="AC531" s="142" t="s">
        <v>469</v>
      </c>
      <c r="AD531" s="142"/>
      <c r="AE531" s="142"/>
      <c r="AF531" s="142"/>
      <c r="AG531" s="142"/>
      <c r="AH531" s="360" t="s">
        <v>390</v>
      </c>
      <c r="AI531" s="357"/>
      <c r="AJ531" s="357"/>
      <c r="AK531" s="357"/>
      <c r="AL531" s="357" t="s">
        <v>21</v>
      </c>
      <c r="AM531" s="357"/>
      <c r="AN531" s="357"/>
      <c r="AO531" s="362"/>
      <c r="AP531" s="363" t="s">
        <v>427</v>
      </c>
      <c r="AQ531" s="363"/>
      <c r="AR531" s="363"/>
      <c r="AS531" s="363"/>
      <c r="AT531" s="363"/>
      <c r="AU531" s="363"/>
      <c r="AV531" s="363"/>
      <c r="AW531" s="363"/>
      <c r="AX531" s="363"/>
    </row>
    <row r="532" spans="1:50" ht="26.25" hidden="1"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426</v>
      </c>
      <c r="K564" s="358"/>
      <c r="L564" s="358"/>
      <c r="M564" s="358"/>
      <c r="N564" s="358"/>
      <c r="O564" s="358"/>
      <c r="P564" s="359" t="s">
        <v>27</v>
      </c>
      <c r="Q564" s="359"/>
      <c r="R564" s="359"/>
      <c r="S564" s="359"/>
      <c r="T564" s="359"/>
      <c r="U564" s="359"/>
      <c r="V564" s="359"/>
      <c r="W564" s="359"/>
      <c r="X564" s="359"/>
      <c r="Y564" s="360" t="s">
        <v>486</v>
      </c>
      <c r="Z564" s="361"/>
      <c r="AA564" s="361"/>
      <c r="AB564" s="361"/>
      <c r="AC564" s="142" t="s">
        <v>469</v>
      </c>
      <c r="AD564" s="142"/>
      <c r="AE564" s="142"/>
      <c r="AF564" s="142"/>
      <c r="AG564" s="142"/>
      <c r="AH564" s="360" t="s">
        <v>390</v>
      </c>
      <c r="AI564" s="357"/>
      <c r="AJ564" s="357"/>
      <c r="AK564" s="357"/>
      <c r="AL564" s="357" t="s">
        <v>21</v>
      </c>
      <c r="AM564" s="357"/>
      <c r="AN564" s="357"/>
      <c r="AO564" s="362"/>
      <c r="AP564" s="363" t="s">
        <v>427</v>
      </c>
      <c r="AQ564" s="363"/>
      <c r="AR564" s="363"/>
      <c r="AS564" s="363"/>
      <c r="AT564" s="363"/>
      <c r="AU564" s="363"/>
      <c r="AV564" s="363"/>
      <c r="AW564" s="363"/>
      <c r="AX564" s="363"/>
    </row>
    <row r="565" spans="1:50" ht="26.25" hidden="1"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426</v>
      </c>
      <c r="K597" s="358"/>
      <c r="L597" s="358"/>
      <c r="M597" s="358"/>
      <c r="N597" s="358"/>
      <c r="O597" s="358"/>
      <c r="P597" s="359" t="s">
        <v>27</v>
      </c>
      <c r="Q597" s="359"/>
      <c r="R597" s="359"/>
      <c r="S597" s="359"/>
      <c r="T597" s="359"/>
      <c r="U597" s="359"/>
      <c r="V597" s="359"/>
      <c r="W597" s="359"/>
      <c r="X597" s="359"/>
      <c r="Y597" s="360" t="s">
        <v>486</v>
      </c>
      <c r="Z597" s="361"/>
      <c r="AA597" s="361"/>
      <c r="AB597" s="361"/>
      <c r="AC597" s="142" t="s">
        <v>469</v>
      </c>
      <c r="AD597" s="142"/>
      <c r="AE597" s="142"/>
      <c r="AF597" s="142"/>
      <c r="AG597" s="142"/>
      <c r="AH597" s="360" t="s">
        <v>390</v>
      </c>
      <c r="AI597" s="357"/>
      <c r="AJ597" s="357"/>
      <c r="AK597" s="357"/>
      <c r="AL597" s="357" t="s">
        <v>21</v>
      </c>
      <c r="AM597" s="357"/>
      <c r="AN597" s="357"/>
      <c r="AO597" s="362"/>
      <c r="AP597" s="363" t="s">
        <v>427</v>
      </c>
      <c r="AQ597" s="363"/>
      <c r="AR597" s="363"/>
      <c r="AS597" s="363"/>
      <c r="AT597" s="363"/>
      <c r="AU597" s="363"/>
      <c r="AV597" s="363"/>
      <c r="AW597" s="363"/>
      <c r="AX597" s="363"/>
    </row>
    <row r="598" spans="1:50" ht="26.25" hidden="1"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426</v>
      </c>
      <c r="K630" s="358"/>
      <c r="L630" s="358"/>
      <c r="M630" s="358"/>
      <c r="N630" s="358"/>
      <c r="O630" s="358"/>
      <c r="P630" s="359" t="s">
        <v>27</v>
      </c>
      <c r="Q630" s="359"/>
      <c r="R630" s="359"/>
      <c r="S630" s="359"/>
      <c r="T630" s="359"/>
      <c r="U630" s="359"/>
      <c r="V630" s="359"/>
      <c r="W630" s="359"/>
      <c r="X630" s="359"/>
      <c r="Y630" s="360" t="s">
        <v>486</v>
      </c>
      <c r="Z630" s="361"/>
      <c r="AA630" s="361"/>
      <c r="AB630" s="361"/>
      <c r="AC630" s="142" t="s">
        <v>469</v>
      </c>
      <c r="AD630" s="142"/>
      <c r="AE630" s="142"/>
      <c r="AF630" s="142"/>
      <c r="AG630" s="142"/>
      <c r="AH630" s="360" t="s">
        <v>390</v>
      </c>
      <c r="AI630" s="357"/>
      <c r="AJ630" s="357"/>
      <c r="AK630" s="357"/>
      <c r="AL630" s="357" t="s">
        <v>21</v>
      </c>
      <c r="AM630" s="357"/>
      <c r="AN630" s="357"/>
      <c r="AO630" s="362"/>
      <c r="AP630" s="363" t="s">
        <v>427</v>
      </c>
      <c r="AQ630" s="363"/>
      <c r="AR630" s="363"/>
      <c r="AS630" s="363"/>
      <c r="AT630" s="363"/>
      <c r="AU630" s="363"/>
      <c r="AV630" s="363"/>
      <c r="AW630" s="363"/>
      <c r="AX630" s="363"/>
    </row>
    <row r="631" spans="1:50" ht="26.25" hidden="1"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426</v>
      </c>
      <c r="K663" s="358"/>
      <c r="L663" s="358"/>
      <c r="M663" s="358"/>
      <c r="N663" s="358"/>
      <c r="O663" s="358"/>
      <c r="P663" s="359" t="s">
        <v>27</v>
      </c>
      <c r="Q663" s="359"/>
      <c r="R663" s="359"/>
      <c r="S663" s="359"/>
      <c r="T663" s="359"/>
      <c r="U663" s="359"/>
      <c r="V663" s="359"/>
      <c r="W663" s="359"/>
      <c r="X663" s="359"/>
      <c r="Y663" s="360" t="s">
        <v>486</v>
      </c>
      <c r="Z663" s="361"/>
      <c r="AA663" s="361"/>
      <c r="AB663" s="361"/>
      <c r="AC663" s="142" t="s">
        <v>469</v>
      </c>
      <c r="AD663" s="142"/>
      <c r="AE663" s="142"/>
      <c r="AF663" s="142"/>
      <c r="AG663" s="142"/>
      <c r="AH663" s="360" t="s">
        <v>390</v>
      </c>
      <c r="AI663" s="357"/>
      <c r="AJ663" s="357"/>
      <c r="AK663" s="357"/>
      <c r="AL663" s="357" t="s">
        <v>21</v>
      </c>
      <c r="AM663" s="357"/>
      <c r="AN663" s="357"/>
      <c r="AO663" s="362"/>
      <c r="AP663" s="363" t="s">
        <v>427</v>
      </c>
      <c r="AQ663" s="363"/>
      <c r="AR663" s="363"/>
      <c r="AS663" s="363"/>
      <c r="AT663" s="363"/>
      <c r="AU663" s="363"/>
      <c r="AV663" s="363"/>
      <c r="AW663" s="363"/>
      <c r="AX663" s="363"/>
    </row>
    <row r="664" spans="1:50" ht="26.25" hidden="1"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426</v>
      </c>
      <c r="K696" s="358"/>
      <c r="L696" s="358"/>
      <c r="M696" s="358"/>
      <c r="N696" s="358"/>
      <c r="O696" s="358"/>
      <c r="P696" s="359" t="s">
        <v>27</v>
      </c>
      <c r="Q696" s="359"/>
      <c r="R696" s="359"/>
      <c r="S696" s="359"/>
      <c r="T696" s="359"/>
      <c r="U696" s="359"/>
      <c r="V696" s="359"/>
      <c r="W696" s="359"/>
      <c r="X696" s="359"/>
      <c r="Y696" s="360" t="s">
        <v>486</v>
      </c>
      <c r="Z696" s="361"/>
      <c r="AA696" s="361"/>
      <c r="AB696" s="361"/>
      <c r="AC696" s="142" t="s">
        <v>469</v>
      </c>
      <c r="AD696" s="142"/>
      <c r="AE696" s="142"/>
      <c r="AF696" s="142"/>
      <c r="AG696" s="142"/>
      <c r="AH696" s="360" t="s">
        <v>390</v>
      </c>
      <c r="AI696" s="357"/>
      <c r="AJ696" s="357"/>
      <c r="AK696" s="357"/>
      <c r="AL696" s="357" t="s">
        <v>21</v>
      </c>
      <c r="AM696" s="357"/>
      <c r="AN696" s="357"/>
      <c r="AO696" s="362"/>
      <c r="AP696" s="363" t="s">
        <v>427</v>
      </c>
      <c r="AQ696" s="363"/>
      <c r="AR696" s="363"/>
      <c r="AS696" s="363"/>
      <c r="AT696" s="363"/>
      <c r="AU696" s="363"/>
      <c r="AV696" s="363"/>
      <c r="AW696" s="363"/>
      <c r="AX696" s="363"/>
    </row>
    <row r="697" spans="1:50" ht="26.25" hidden="1"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426</v>
      </c>
      <c r="K729" s="358"/>
      <c r="L729" s="358"/>
      <c r="M729" s="358"/>
      <c r="N729" s="358"/>
      <c r="O729" s="358"/>
      <c r="P729" s="359" t="s">
        <v>27</v>
      </c>
      <c r="Q729" s="359"/>
      <c r="R729" s="359"/>
      <c r="S729" s="359"/>
      <c r="T729" s="359"/>
      <c r="U729" s="359"/>
      <c r="V729" s="359"/>
      <c r="W729" s="359"/>
      <c r="X729" s="359"/>
      <c r="Y729" s="360" t="s">
        <v>486</v>
      </c>
      <c r="Z729" s="361"/>
      <c r="AA729" s="361"/>
      <c r="AB729" s="361"/>
      <c r="AC729" s="142" t="s">
        <v>469</v>
      </c>
      <c r="AD729" s="142"/>
      <c r="AE729" s="142"/>
      <c r="AF729" s="142"/>
      <c r="AG729" s="142"/>
      <c r="AH729" s="360" t="s">
        <v>390</v>
      </c>
      <c r="AI729" s="357"/>
      <c r="AJ729" s="357"/>
      <c r="AK729" s="357"/>
      <c r="AL729" s="357" t="s">
        <v>21</v>
      </c>
      <c r="AM729" s="357"/>
      <c r="AN729" s="357"/>
      <c r="AO729" s="362"/>
      <c r="AP729" s="363" t="s">
        <v>427</v>
      </c>
      <c r="AQ729" s="363"/>
      <c r="AR729" s="363"/>
      <c r="AS729" s="363"/>
      <c r="AT729" s="363"/>
      <c r="AU729" s="363"/>
      <c r="AV729" s="363"/>
      <c r="AW729" s="363"/>
      <c r="AX729" s="363"/>
    </row>
    <row r="730" spans="1:50" ht="26.25" hidden="1"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426</v>
      </c>
      <c r="K762" s="358"/>
      <c r="L762" s="358"/>
      <c r="M762" s="358"/>
      <c r="N762" s="358"/>
      <c r="O762" s="358"/>
      <c r="P762" s="359" t="s">
        <v>27</v>
      </c>
      <c r="Q762" s="359"/>
      <c r="R762" s="359"/>
      <c r="S762" s="359"/>
      <c r="T762" s="359"/>
      <c r="U762" s="359"/>
      <c r="V762" s="359"/>
      <c r="W762" s="359"/>
      <c r="X762" s="359"/>
      <c r="Y762" s="360" t="s">
        <v>486</v>
      </c>
      <c r="Z762" s="361"/>
      <c r="AA762" s="361"/>
      <c r="AB762" s="361"/>
      <c r="AC762" s="142" t="s">
        <v>469</v>
      </c>
      <c r="AD762" s="142"/>
      <c r="AE762" s="142"/>
      <c r="AF762" s="142"/>
      <c r="AG762" s="142"/>
      <c r="AH762" s="360" t="s">
        <v>390</v>
      </c>
      <c r="AI762" s="357"/>
      <c r="AJ762" s="357"/>
      <c r="AK762" s="357"/>
      <c r="AL762" s="357" t="s">
        <v>21</v>
      </c>
      <c r="AM762" s="357"/>
      <c r="AN762" s="357"/>
      <c r="AO762" s="362"/>
      <c r="AP762" s="363" t="s">
        <v>427</v>
      </c>
      <c r="AQ762" s="363"/>
      <c r="AR762" s="363"/>
      <c r="AS762" s="363"/>
      <c r="AT762" s="363"/>
      <c r="AU762" s="363"/>
      <c r="AV762" s="363"/>
      <c r="AW762" s="363"/>
      <c r="AX762" s="363"/>
    </row>
    <row r="763" spans="1:50" ht="26.25" hidden="1"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426</v>
      </c>
      <c r="K795" s="358"/>
      <c r="L795" s="358"/>
      <c r="M795" s="358"/>
      <c r="N795" s="358"/>
      <c r="O795" s="358"/>
      <c r="P795" s="359" t="s">
        <v>27</v>
      </c>
      <c r="Q795" s="359"/>
      <c r="R795" s="359"/>
      <c r="S795" s="359"/>
      <c r="T795" s="359"/>
      <c r="U795" s="359"/>
      <c r="V795" s="359"/>
      <c r="W795" s="359"/>
      <c r="X795" s="359"/>
      <c r="Y795" s="360" t="s">
        <v>486</v>
      </c>
      <c r="Z795" s="361"/>
      <c r="AA795" s="361"/>
      <c r="AB795" s="361"/>
      <c r="AC795" s="142" t="s">
        <v>469</v>
      </c>
      <c r="AD795" s="142"/>
      <c r="AE795" s="142"/>
      <c r="AF795" s="142"/>
      <c r="AG795" s="142"/>
      <c r="AH795" s="360" t="s">
        <v>390</v>
      </c>
      <c r="AI795" s="357"/>
      <c r="AJ795" s="357"/>
      <c r="AK795" s="357"/>
      <c r="AL795" s="357" t="s">
        <v>21</v>
      </c>
      <c r="AM795" s="357"/>
      <c r="AN795" s="357"/>
      <c r="AO795" s="362"/>
      <c r="AP795" s="363" t="s">
        <v>427</v>
      </c>
      <c r="AQ795" s="363"/>
      <c r="AR795" s="363"/>
      <c r="AS795" s="363"/>
      <c r="AT795" s="363"/>
      <c r="AU795" s="363"/>
      <c r="AV795" s="363"/>
      <c r="AW795" s="363"/>
      <c r="AX795" s="363"/>
    </row>
    <row r="796" spans="1:50" ht="26.25" hidden="1"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426</v>
      </c>
      <c r="K828" s="358"/>
      <c r="L828" s="358"/>
      <c r="M828" s="358"/>
      <c r="N828" s="358"/>
      <c r="O828" s="358"/>
      <c r="P828" s="359" t="s">
        <v>27</v>
      </c>
      <c r="Q828" s="359"/>
      <c r="R828" s="359"/>
      <c r="S828" s="359"/>
      <c r="T828" s="359"/>
      <c r="U828" s="359"/>
      <c r="V828" s="359"/>
      <c r="W828" s="359"/>
      <c r="X828" s="359"/>
      <c r="Y828" s="360" t="s">
        <v>486</v>
      </c>
      <c r="Z828" s="361"/>
      <c r="AA828" s="361"/>
      <c r="AB828" s="361"/>
      <c r="AC828" s="142" t="s">
        <v>469</v>
      </c>
      <c r="AD828" s="142"/>
      <c r="AE828" s="142"/>
      <c r="AF828" s="142"/>
      <c r="AG828" s="142"/>
      <c r="AH828" s="360" t="s">
        <v>390</v>
      </c>
      <c r="AI828" s="357"/>
      <c r="AJ828" s="357"/>
      <c r="AK828" s="357"/>
      <c r="AL828" s="357" t="s">
        <v>21</v>
      </c>
      <c r="AM828" s="357"/>
      <c r="AN828" s="357"/>
      <c r="AO828" s="362"/>
      <c r="AP828" s="363" t="s">
        <v>427</v>
      </c>
      <c r="AQ828" s="363"/>
      <c r="AR828" s="363"/>
      <c r="AS828" s="363"/>
      <c r="AT828" s="363"/>
      <c r="AU828" s="363"/>
      <c r="AV828" s="363"/>
      <c r="AW828" s="363"/>
      <c r="AX828" s="363"/>
    </row>
    <row r="829" spans="1:50" ht="26.25" hidden="1"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426</v>
      </c>
      <c r="K861" s="358"/>
      <c r="L861" s="358"/>
      <c r="M861" s="358"/>
      <c r="N861" s="358"/>
      <c r="O861" s="358"/>
      <c r="P861" s="359" t="s">
        <v>27</v>
      </c>
      <c r="Q861" s="359"/>
      <c r="R861" s="359"/>
      <c r="S861" s="359"/>
      <c r="T861" s="359"/>
      <c r="U861" s="359"/>
      <c r="V861" s="359"/>
      <c r="W861" s="359"/>
      <c r="X861" s="359"/>
      <c r="Y861" s="360" t="s">
        <v>486</v>
      </c>
      <c r="Z861" s="361"/>
      <c r="AA861" s="361"/>
      <c r="AB861" s="361"/>
      <c r="AC861" s="142" t="s">
        <v>469</v>
      </c>
      <c r="AD861" s="142"/>
      <c r="AE861" s="142"/>
      <c r="AF861" s="142"/>
      <c r="AG861" s="142"/>
      <c r="AH861" s="360" t="s">
        <v>390</v>
      </c>
      <c r="AI861" s="357"/>
      <c r="AJ861" s="357"/>
      <c r="AK861" s="357"/>
      <c r="AL861" s="357" t="s">
        <v>21</v>
      </c>
      <c r="AM861" s="357"/>
      <c r="AN861" s="357"/>
      <c r="AO861" s="362"/>
      <c r="AP861" s="363" t="s">
        <v>427</v>
      </c>
      <c r="AQ861" s="363"/>
      <c r="AR861" s="363"/>
      <c r="AS861" s="363"/>
      <c r="AT861" s="363"/>
      <c r="AU861" s="363"/>
      <c r="AV861" s="363"/>
      <c r="AW861" s="363"/>
      <c r="AX861" s="363"/>
    </row>
    <row r="862" spans="1:50" ht="26.25" hidden="1"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426</v>
      </c>
      <c r="K894" s="358"/>
      <c r="L894" s="358"/>
      <c r="M894" s="358"/>
      <c r="N894" s="358"/>
      <c r="O894" s="358"/>
      <c r="P894" s="359" t="s">
        <v>27</v>
      </c>
      <c r="Q894" s="359"/>
      <c r="R894" s="359"/>
      <c r="S894" s="359"/>
      <c r="T894" s="359"/>
      <c r="U894" s="359"/>
      <c r="V894" s="359"/>
      <c r="W894" s="359"/>
      <c r="X894" s="359"/>
      <c r="Y894" s="360" t="s">
        <v>486</v>
      </c>
      <c r="Z894" s="361"/>
      <c r="AA894" s="361"/>
      <c r="AB894" s="361"/>
      <c r="AC894" s="142" t="s">
        <v>469</v>
      </c>
      <c r="AD894" s="142"/>
      <c r="AE894" s="142"/>
      <c r="AF894" s="142"/>
      <c r="AG894" s="142"/>
      <c r="AH894" s="360" t="s">
        <v>390</v>
      </c>
      <c r="AI894" s="357"/>
      <c r="AJ894" s="357"/>
      <c r="AK894" s="357"/>
      <c r="AL894" s="357" t="s">
        <v>21</v>
      </c>
      <c r="AM894" s="357"/>
      <c r="AN894" s="357"/>
      <c r="AO894" s="362"/>
      <c r="AP894" s="363" t="s">
        <v>427</v>
      </c>
      <c r="AQ894" s="363"/>
      <c r="AR894" s="363"/>
      <c r="AS894" s="363"/>
      <c r="AT894" s="363"/>
      <c r="AU894" s="363"/>
      <c r="AV894" s="363"/>
      <c r="AW894" s="363"/>
      <c r="AX894" s="363"/>
    </row>
    <row r="895" spans="1:50" ht="26.25" hidden="1"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426</v>
      </c>
      <c r="K927" s="358"/>
      <c r="L927" s="358"/>
      <c r="M927" s="358"/>
      <c r="N927" s="358"/>
      <c r="O927" s="358"/>
      <c r="P927" s="359" t="s">
        <v>27</v>
      </c>
      <c r="Q927" s="359"/>
      <c r="R927" s="359"/>
      <c r="S927" s="359"/>
      <c r="T927" s="359"/>
      <c r="U927" s="359"/>
      <c r="V927" s="359"/>
      <c r="W927" s="359"/>
      <c r="X927" s="359"/>
      <c r="Y927" s="360" t="s">
        <v>486</v>
      </c>
      <c r="Z927" s="361"/>
      <c r="AA927" s="361"/>
      <c r="AB927" s="361"/>
      <c r="AC927" s="142" t="s">
        <v>469</v>
      </c>
      <c r="AD927" s="142"/>
      <c r="AE927" s="142"/>
      <c r="AF927" s="142"/>
      <c r="AG927" s="142"/>
      <c r="AH927" s="360" t="s">
        <v>390</v>
      </c>
      <c r="AI927" s="357"/>
      <c r="AJ927" s="357"/>
      <c r="AK927" s="357"/>
      <c r="AL927" s="357" t="s">
        <v>21</v>
      </c>
      <c r="AM927" s="357"/>
      <c r="AN927" s="357"/>
      <c r="AO927" s="362"/>
      <c r="AP927" s="363" t="s">
        <v>427</v>
      </c>
      <c r="AQ927" s="363"/>
      <c r="AR927" s="363"/>
      <c r="AS927" s="363"/>
      <c r="AT927" s="363"/>
      <c r="AU927" s="363"/>
      <c r="AV927" s="363"/>
      <c r="AW927" s="363"/>
      <c r="AX927" s="363"/>
    </row>
    <row r="928" spans="1:50" ht="26.25" hidden="1"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426</v>
      </c>
      <c r="K960" s="358"/>
      <c r="L960" s="358"/>
      <c r="M960" s="358"/>
      <c r="N960" s="358"/>
      <c r="O960" s="358"/>
      <c r="P960" s="359" t="s">
        <v>27</v>
      </c>
      <c r="Q960" s="359"/>
      <c r="R960" s="359"/>
      <c r="S960" s="359"/>
      <c r="T960" s="359"/>
      <c r="U960" s="359"/>
      <c r="V960" s="359"/>
      <c r="W960" s="359"/>
      <c r="X960" s="359"/>
      <c r="Y960" s="360" t="s">
        <v>486</v>
      </c>
      <c r="Z960" s="361"/>
      <c r="AA960" s="361"/>
      <c r="AB960" s="361"/>
      <c r="AC960" s="142" t="s">
        <v>469</v>
      </c>
      <c r="AD960" s="142"/>
      <c r="AE960" s="142"/>
      <c r="AF960" s="142"/>
      <c r="AG960" s="142"/>
      <c r="AH960" s="360" t="s">
        <v>390</v>
      </c>
      <c r="AI960" s="357"/>
      <c r="AJ960" s="357"/>
      <c r="AK960" s="357"/>
      <c r="AL960" s="357" t="s">
        <v>21</v>
      </c>
      <c r="AM960" s="357"/>
      <c r="AN960" s="357"/>
      <c r="AO960" s="362"/>
      <c r="AP960" s="363" t="s">
        <v>427</v>
      </c>
      <c r="AQ960" s="363"/>
      <c r="AR960" s="363"/>
      <c r="AS960" s="363"/>
      <c r="AT960" s="363"/>
      <c r="AU960" s="363"/>
      <c r="AV960" s="363"/>
      <c r="AW960" s="363"/>
      <c r="AX960" s="363"/>
    </row>
    <row r="961" spans="1:50" ht="26.25" hidden="1"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426</v>
      </c>
      <c r="K993" s="358"/>
      <c r="L993" s="358"/>
      <c r="M993" s="358"/>
      <c r="N993" s="358"/>
      <c r="O993" s="358"/>
      <c r="P993" s="359" t="s">
        <v>27</v>
      </c>
      <c r="Q993" s="359"/>
      <c r="R993" s="359"/>
      <c r="S993" s="359"/>
      <c r="T993" s="359"/>
      <c r="U993" s="359"/>
      <c r="V993" s="359"/>
      <c r="W993" s="359"/>
      <c r="X993" s="359"/>
      <c r="Y993" s="360" t="s">
        <v>486</v>
      </c>
      <c r="Z993" s="361"/>
      <c r="AA993" s="361"/>
      <c r="AB993" s="361"/>
      <c r="AC993" s="142" t="s">
        <v>469</v>
      </c>
      <c r="AD993" s="142"/>
      <c r="AE993" s="142"/>
      <c r="AF993" s="142"/>
      <c r="AG993" s="142"/>
      <c r="AH993" s="360" t="s">
        <v>390</v>
      </c>
      <c r="AI993" s="357"/>
      <c r="AJ993" s="357"/>
      <c r="AK993" s="357"/>
      <c r="AL993" s="357" t="s">
        <v>21</v>
      </c>
      <c r="AM993" s="357"/>
      <c r="AN993" s="357"/>
      <c r="AO993" s="362"/>
      <c r="AP993" s="363" t="s">
        <v>427</v>
      </c>
      <c r="AQ993" s="363"/>
      <c r="AR993" s="363"/>
      <c r="AS993" s="363"/>
      <c r="AT993" s="363"/>
      <c r="AU993" s="363"/>
      <c r="AV993" s="363"/>
      <c r="AW993" s="363"/>
      <c r="AX993" s="363"/>
    </row>
    <row r="994" spans="1:50" ht="26.25" hidden="1"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426</v>
      </c>
      <c r="K1026" s="358"/>
      <c r="L1026" s="358"/>
      <c r="M1026" s="358"/>
      <c r="N1026" s="358"/>
      <c r="O1026" s="358"/>
      <c r="P1026" s="359" t="s">
        <v>27</v>
      </c>
      <c r="Q1026" s="359"/>
      <c r="R1026" s="359"/>
      <c r="S1026" s="359"/>
      <c r="T1026" s="359"/>
      <c r="U1026" s="359"/>
      <c r="V1026" s="359"/>
      <c r="W1026" s="359"/>
      <c r="X1026" s="359"/>
      <c r="Y1026" s="360" t="s">
        <v>486</v>
      </c>
      <c r="Z1026" s="361"/>
      <c r="AA1026" s="361"/>
      <c r="AB1026" s="361"/>
      <c r="AC1026" s="142" t="s">
        <v>469</v>
      </c>
      <c r="AD1026" s="142"/>
      <c r="AE1026" s="142"/>
      <c r="AF1026" s="142"/>
      <c r="AG1026" s="142"/>
      <c r="AH1026" s="360" t="s">
        <v>390</v>
      </c>
      <c r="AI1026" s="357"/>
      <c r="AJ1026" s="357"/>
      <c r="AK1026" s="357"/>
      <c r="AL1026" s="357" t="s">
        <v>21</v>
      </c>
      <c r="AM1026" s="357"/>
      <c r="AN1026" s="357"/>
      <c r="AO1026" s="362"/>
      <c r="AP1026" s="363" t="s">
        <v>427</v>
      </c>
      <c r="AQ1026" s="363"/>
      <c r="AR1026" s="363"/>
      <c r="AS1026" s="363"/>
      <c r="AT1026" s="363"/>
      <c r="AU1026" s="363"/>
      <c r="AV1026" s="363"/>
      <c r="AW1026" s="363"/>
      <c r="AX1026" s="363"/>
    </row>
    <row r="1027" spans="1:50" ht="26.25" hidden="1"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426</v>
      </c>
      <c r="K1059" s="358"/>
      <c r="L1059" s="358"/>
      <c r="M1059" s="358"/>
      <c r="N1059" s="358"/>
      <c r="O1059" s="358"/>
      <c r="P1059" s="359" t="s">
        <v>27</v>
      </c>
      <c r="Q1059" s="359"/>
      <c r="R1059" s="359"/>
      <c r="S1059" s="359"/>
      <c r="T1059" s="359"/>
      <c r="U1059" s="359"/>
      <c r="V1059" s="359"/>
      <c r="W1059" s="359"/>
      <c r="X1059" s="359"/>
      <c r="Y1059" s="360" t="s">
        <v>486</v>
      </c>
      <c r="Z1059" s="361"/>
      <c r="AA1059" s="361"/>
      <c r="AB1059" s="361"/>
      <c r="AC1059" s="142" t="s">
        <v>469</v>
      </c>
      <c r="AD1059" s="142"/>
      <c r="AE1059" s="142"/>
      <c r="AF1059" s="142"/>
      <c r="AG1059" s="142"/>
      <c r="AH1059" s="360" t="s">
        <v>390</v>
      </c>
      <c r="AI1059" s="357"/>
      <c r="AJ1059" s="357"/>
      <c r="AK1059" s="357"/>
      <c r="AL1059" s="357" t="s">
        <v>21</v>
      </c>
      <c r="AM1059" s="357"/>
      <c r="AN1059" s="357"/>
      <c r="AO1059" s="362"/>
      <c r="AP1059" s="363" t="s">
        <v>427</v>
      </c>
      <c r="AQ1059" s="363"/>
      <c r="AR1059" s="363"/>
      <c r="AS1059" s="363"/>
      <c r="AT1059" s="363"/>
      <c r="AU1059" s="363"/>
      <c r="AV1059" s="363"/>
      <c r="AW1059" s="363"/>
      <c r="AX1059" s="363"/>
    </row>
    <row r="1060" spans="1:50" ht="26.25" hidden="1"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426</v>
      </c>
      <c r="K1092" s="358"/>
      <c r="L1092" s="358"/>
      <c r="M1092" s="358"/>
      <c r="N1092" s="358"/>
      <c r="O1092" s="358"/>
      <c r="P1092" s="359" t="s">
        <v>27</v>
      </c>
      <c r="Q1092" s="359"/>
      <c r="R1092" s="359"/>
      <c r="S1092" s="359"/>
      <c r="T1092" s="359"/>
      <c r="U1092" s="359"/>
      <c r="V1092" s="359"/>
      <c r="W1092" s="359"/>
      <c r="X1092" s="359"/>
      <c r="Y1092" s="360" t="s">
        <v>486</v>
      </c>
      <c r="Z1092" s="361"/>
      <c r="AA1092" s="361"/>
      <c r="AB1092" s="361"/>
      <c r="AC1092" s="142" t="s">
        <v>469</v>
      </c>
      <c r="AD1092" s="142"/>
      <c r="AE1092" s="142"/>
      <c r="AF1092" s="142"/>
      <c r="AG1092" s="142"/>
      <c r="AH1092" s="360" t="s">
        <v>390</v>
      </c>
      <c r="AI1092" s="357"/>
      <c r="AJ1092" s="357"/>
      <c r="AK1092" s="357"/>
      <c r="AL1092" s="357" t="s">
        <v>21</v>
      </c>
      <c r="AM1092" s="357"/>
      <c r="AN1092" s="357"/>
      <c r="AO1092" s="362"/>
      <c r="AP1092" s="363" t="s">
        <v>427</v>
      </c>
      <c r="AQ1092" s="363"/>
      <c r="AR1092" s="363"/>
      <c r="AS1092" s="363"/>
      <c r="AT1092" s="363"/>
      <c r="AU1092" s="363"/>
      <c r="AV1092" s="363"/>
      <c r="AW1092" s="363"/>
      <c r="AX1092" s="363"/>
    </row>
    <row r="1093" spans="1:50" ht="26.25" hidden="1"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426</v>
      </c>
      <c r="K1125" s="358"/>
      <c r="L1125" s="358"/>
      <c r="M1125" s="358"/>
      <c r="N1125" s="358"/>
      <c r="O1125" s="358"/>
      <c r="P1125" s="359" t="s">
        <v>27</v>
      </c>
      <c r="Q1125" s="359"/>
      <c r="R1125" s="359"/>
      <c r="S1125" s="359"/>
      <c r="T1125" s="359"/>
      <c r="U1125" s="359"/>
      <c r="V1125" s="359"/>
      <c r="W1125" s="359"/>
      <c r="X1125" s="359"/>
      <c r="Y1125" s="360" t="s">
        <v>486</v>
      </c>
      <c r="Z1125" s="361"/>
      <c r="AA1125" s="361"/>
      <c r="AB1125" s="361"/>
      <c r="AC1125" s="142" t="s">
        <v>469</v>
      </c>
      <c r="AD1125" s="142"/>
      <c r="AE1125" s="142"/>
      <c r="AF1125" s="142"/>
      <c r="AG1125" s="142"/>
      <c r="AH1125" s="360" t="s">
        <v>390</v>
      </c>
      <c r="AI1125" s="357"/>
      <c r="AJ1125" s="357"/>
      <c r="AK1125" s="357"/>
      <c r="AL1125" s="357" t="s">
        <v>21</v>
      </c>
      <c r="AM1125" s="357"/>
      <c r="AN1125" s="357"/>
      <c r="AO1125" s="362"/>
      <c r="AP1125" s="363" t="s">
        <v>427</v>
      </c>
      <c r="AQ1125" s="363"/>
      <c r="AR1125" s="363"/>
      <c r="AS1125" s="363"/>
      <c r="AT1125" s="363"/>
      <c r="AU1125" s="363"/>
      <c r="AV1125" s="363"/>
      <c r="AW1125" s="363"/>
      <c r="AX1125" s="363"/>
    </row>
    <row r="1126" spans="1:50" ht="26.25" hidden="1"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426</v>
      </c>
      <c r="K1158" s="358"/>
      <c r="L1158" s="358"/>
      <c r="M1158" s="358"/>
      <c r="N1158" s="358"/>
      <c r="O1158" s="358"/>
      <c r="P1158" s="359" t="s">
        <v>27</v>
      </c>
      <c r="Q1158" s="359"/>
      <c r="R1158" s="359"/>
      <c r="S1158" s="359"/>
      <c r="T1158" s="359"/>
      <c r="U1158" s="359"/>
      <c r="V1158" s="359"/>
      <c r="W1158" s="359"/>
      <c r="X1158" s="359"/>
      <c r="Y1158" s="360" t="s">
        <v>486</v>
      </c>
      <c r="Z1158" s="361"/>
      <c r="AA1158" s="361"/>
      <c r="AB1158" s="361"/>
      <c r="AC1158" s="142" t="s">
        <v>469</v>
      </c>
      <c r="AD1158" s="142"/>
      <c r="AE1158" s="142"/>
      <c r="AF1158" s="142"/>
      <c r="AG1158" s="142"/>
      <c r="AH1158" s="360" t="s">
        <v>390</v>
      </c>
      <c r="AI1158" s="357"/>
      <c r="AJ1158" s="357"/>
      <c r="AK1158" s="357"/>
      <c r="AL1158" s="357" t="s">
        <v>21</v>
      </c>
      <c r="AM1158" s="357"/>
      <c r="AN1158" s="357"/>
      <c r="AO1158" s="362"/>
      <c r="AP1158" s="363" t="s">
        <v>427</v>
      </c>
      <c r="AQ1158" s="363"/>
      <c r="AR1158" s="363"/>
      <c r="AS1158" s="363"/>
      <c r="AT1158" s="363"/>
      <c r="AU1158" s="363"/>
      <c r="AV1158" s="363"/>
      <c r="AW1158" s="363"/>
      <c r="AX1158" s="363"/>
    </row>
    <row r="1159" spans="1:50" ht="26.25" hidden="1"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426</v>
      </c>
      <c r="K1191" s="358"/>
      <c r="L1191" s="358"/>
      <c r="M1191" s="358"/>
      <c r="N1191" s="358"/>
      <c r="O1191" s="358"/>
      <c r="P1191" s="359" t="s">
        <v>27</v>
      </c>
      <c r="Q1191" s="359"/>
      <c r="R1191" s="359"/>
      <c r="S1191" s="359"/>
      <c r="T1191" s="359"/>
      <c r="U1191" s="359"/>
      <c r="V1191" s="359"/>
      <c r="W1191" s="359"/>
      <c r="X1191" s="359"/>
      <c r="Y1191" s="360" t="s">
        <v>486</v>
      </c>
      <c r="Z1191" s="361"/>
      <c r="AA1191" s="361"/>
      <c r="AB1191" s="361"/>
      <c r="AC1191" s="142" t="s">
        <v>469</v>
      </c>
      <c r="AD1191" s="142"/>
      <c r="AE1191" s="142"/>
      <c r="AF1191" s="142"/>
      <c r="AG1191" s="142"/>
      <c r="AH1191" s="360" t="s">
        <v>390</v>
      </c>
      <c r="AI1191" s="357"/>
      <c r="AJ1191" s="357"/>
      <c r="AK1191" s="357"/>
      <c r="AL1191" s="357" t="s">
        <v>21</v>
      </c>
      <c r="AM1191" s="357"/>
      <c r="AN1191" s="357"/>
      <c r="AO1191" s="362"/>
      <c r="AP1191" s="363" t="s">
        <v>427</v>
      </c>
      <c r="AQ1191" s="363"/>
      <c r="AR1191" s="363"/>
      <c r="AS1191" s="363"/>
      <c r="AT1191" s="363"/>
      <c r="AU1191" s="363"/>
      <c r="AV1191" s="363"/>
      <c r="AW1191" s="363"/>
      <c r="AX1191" s="363"/>
    </row>
    <row r="1192" spans="1:50" ht="26.25" hidden="1"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426</v>
      </c>
      <c r="K1224" s="358"/>
      <c r="L1224" s="358"/>
      <c r="M1224" s="358"/>
      <c r="N1224" s="358"/>
      <c r="O1224" s="358"/>
      <c r="P1224" s="359" t="s">
        <v>27</v>
      </c>
      <c r="Q1224" s="359"/>
      <c r="R1224" s="359"/>
      <c r="S1224" s="359"/>
      <c r="T1224" s="359"/>
      <c r="U1224" s="359"/>
      <c r="V1224" s="359"/>
      <c r="W1224" s="359"/>
      <c r="X1224" s="359"/>
      <c r="Y1224" s="360" t="s">
        <v>486</v>
      </c>
      <c r="Z1224" s="361"/>
      <c r="AA1224" s="361"/>
      <c r="AB1224" s="361"/>
      <c r="AC1224" s="142" t="s">
        <v>469</v>
      </c>
      <c r="AD1224" s="142"/>
      <c r="AE1224" s="142"/>
      <c r="AF1224" s="142"/>
      <c r="AG1224" s="142"/>
      <c r="AH1224" s="360" t="s">
        <v>390</v>
      </c>
      <c r="AI1224" s="357"/>
      <c r="AJ1224" s="357"/>
      <c r="AK1224" s="357"/>
      <c r="AL1224" s="357" t="s">
        <v>21</v>
      </c>
      <c r="AM1224" s="357"/>
      <c r="AN1224" s="357"/>
      <c r="AO1224" s="362"/>
      <c r="AP1224" s="363" t="s">
        <v>427</v>
      </c>
      <c r="AQ1224" s="363"/>
      <c r="AR1224" s="363"/>
      <c r="AS1224" s="363"/>
      <c r="AT1224" s="363"/>
      <c r="AU1224" s="363"/>
      <c r="AV1224" s="363"/>
      <c r="AW1224" s="363"/>
      <c r="AX1224" s="363"/>
    </row>
    <row r="1225" spans="1:50" ht="26.25" hidden="1"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426</v>
      </c>
      <c r="K1257" s="358"/>
      <c r="L1257" s="358"/>
      <c r="M1257" s="358"/>
      <c r="N1257" s="358"/>
      <c r="O1257" s="358"/>
      <c r="P1257" s="359" t="s">
        <v>27</v>
      </c>
      <c r="Q1257" s="359"/>
      <c r="R1257" s="359"/>
      <c r="S1257" s="359"/>
      <c r="T1257" s="359"/>
      <c r="U1257" s="359"/>
      <c r="V1257" s="359"/>
      <c r="W1257" s="359"/>
      <c r="X1257" s="359"/>
      <c r="Y1257" s="360" t="s">
        <v>486</v>
      </c>
      <c r="Z1257" s="361"/>
      <c r="AA1257" s="361"/>
      <c r="AB1257" s="361"/>
      <c r="AC1257" s="142" t="s">
        <v>469</v>
      </c>
      <c r="AD1257" s="142"/>
      <c r="AE1257" s="142"/>
      <c r="AF1257" s="142"/>
      <c r="AG1257" s="142"/>
      <c r="AH1257" s="360" t="s">
        <v>390</v>
      </c>
      <c r="AI1257" s="357"/>
      <c r="AJ1257" s="357"/>
      <c r="AK1257" s="357"/>
      <c r="AL1257" s="357" t="s">
        <v>21</v>
      </c>
      <c r="AM1257" s="357"/>
      <c r="AN1257" s="357"/>
      <c r="AO1257" s="362"/>
      <c r="AP1257" s="363" t="s">
        <v>427</v>
      </c>
      <c r="AQ1257" s="363"/>
      <c r="AR1257" s="363"/>
      <c r="AS1257" s="363"/>
      <c r="AT1257" s="363"/>
      <c r="AU1257" s="363"/>
      <c r="AV1257" s="363"/>
      <c r="AW1257" s="363"/>
      <c r="AX1257" s="363"/>
    </row>
    <row r="1258" spans="1:50" ht="26.25" hidden="1"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426</v>
      </c>
      <c r="K1290" s="358"/>
      <c r="L1290" s="358"/>
      <c r="M1290" s="358"/>
      <c r="N1290" s="358"/>
      <c r="O1290" s="358"/>
      <c r="P1290" s="359" t="s">
        <v>27</v>
      </c>
      <c r="Q1290" s="359"/>
      <c r="R1290" s="359"/>
      <c r="S1290" s="359"/>
      <c r="T1290" s="359"/>
      <c r="U1290" s="359"/>
      <c r="V1290" s="359"/>
      <c r="W1290" s="359"/>
      <c r="X1290" s="359"/>
      <c r="Y1290" s="360" t="s">
        <v>486</v>
      </c>
      <c r="Z1290" s="361"/>
      <c r="AA1290" s="361"/>
      <c r="AB1290" s="361"/>
      <c r="AC1290" s="142" t="s">
        <v>469</v>
      </c>
      <c r="AD1290" s="142"/>
      <c r="AE1290" s="142"/>
      <c r="AF1290" s="142"/>
      <c r="AG1290" s="142"/>
      <c r="AH1290" s="360" t="s">
        <v>390</v>
      </c>
      <c r="AI1290" s="357"/>
      <c r="AJ1290" s="357"/>
      <c r="AK1290" s="357"/>
      <c r="AL1290" s="357" t="s">
        <v>21</v>
      </c>
      <c r="AM1290" s="357"/>
      <c r="AN1290" s="357"/>
      <c r="AO1290" s="362"/>
      <c r="AP1290" s="363" t="s">
        <v>427</v>
      </c>
      <c r="AQ1290" s="363"/>
      <c r="AR1290" s="363"/>
      <c r="AS1290" s="363"/>
      <c r="AT1290" s="363"/>
      <c r="AU1290" s="363"/>
      <c r="AV1290" s="363"/>
      <c r="AW1290" s="363"/>
      <c r="AX1290" s="363"/>
    </row>
    <row r="1291" spans="1:50" ht="26.25" hidden="1"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2018-06-06T14:41:23Z</cp:lastPrinted>
  <dcterms:created xsi:type="dcterms:W3CDTF">2012-03-13T00:50:25Z</dcterms:created>
  <dcterms:modified xsi:type="dcterms:W3CDTF">2018-07-04T07:21:40Z</dcterms:modified>
</cp:coreProperties>
</file>