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<sst xmlns="http://schemas.openxmlformats.org/spreadsheetml/2006/main" count="3030" uniqueCount="693">
  <si>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</si>
  <si>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</si>
  <si>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</si>
  <si>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</si>
  <si>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</si>
  <si>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</si>
  <si>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</si>
  <si>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</si>
  <si>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</si>
  <si>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</si>
  <si>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</si>
  <si>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</si>
  <si>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</si>
  <si>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</si>
  <si>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</si>
  <si>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</si>
  <si>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</si>
  <si>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</si>
  <si>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</si>
  <si>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</si>
  <si>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</si>
  <si>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</si>
  <si>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</si>
  <si>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</si>
  <si>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</si>
  <si>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</si>
  <si>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</si>
  <si>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</si>
  <si>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</si>
  <si>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</si>
  <si>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</si>
  <si>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</si>
  <si>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</si>
  <si>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</si>
  <si>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</si>
  <si>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</si>
  <si>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</si>
  <si>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</si>
  <si>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</si>
  <si>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</si>
  <si>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</si>
  <si>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</si>
  <si>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</si>
  <si>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</si>
  <si>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</si>
  <si>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</si>
  <si>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</si>
  <si>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</si>
  <si>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</si>
  <si>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</si>
  <si>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</si>
  <si>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</si>
  <si>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</si>
  <si>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</si>
  <si>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</si>
  <si>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</si>
  <si>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</si>
  <si>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</si>
  <si>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</si>
  <si>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</si>
  <si>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</si>
  <si>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</si>
  <si>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</si>
  <si>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</si>
  <si>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</si>
  <si>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</si>
  <si>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</si>
  <si>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</si>
  <si>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</si>
  <si>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</si>
  <si>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</si>
  <si>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</si>
  <si>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</si>
  <si>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</si>
  <si>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</si>
  <si>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</si>
  <si>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</si>
  <si>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</si>
  <si>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</si>
  <si>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</si>
  <si>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</si>
  <si>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</si>
  <si>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</si>
  <si>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</si>
  <si>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</si>
  <si>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</si>
  <si>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</si>
  <si>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</si>
  <si>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</si>
  <si>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</si>
  <si>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</si>
  <si>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</si>
  <si>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</si>
  <si>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</si>
  <si>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</si>
  <si>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</si>
  <si>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</si>
  <si>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</si>
  <si>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</si>
  <si>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</si>
  <si>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</si>
  <si>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</si>
  <si>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</si>
  <si>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</si>
  <si>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</si>
  <si>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</si>
  <si>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</si>
  <si>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</si>
  <si>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</si>
  <si>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</si>
  <si>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</si>
  <si>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</si>
  <si>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</si>
  <si>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</si>
  <si>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</si>
  <si>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</si>
  <si>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</si>
  <si>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</si>
  <si>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</si>
  <si>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</si>
  <si>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</si>
  <si>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</si>
  <si>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</si>
  <si>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</si>
  <si>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</si>
  <si>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</si>
  <si>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</si>
  <si>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</si>
  <si>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</si>
  <si>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</si>
  <si>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</si>
  <si>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</si>
  <si>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</si>
  <si>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</si>
  <si>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</si>
  <si>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</si>
  <si>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</si>
  <si>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</si>
  <si>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</si>
  <si>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</si>
  <si>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</si>
  <si>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</si>
  <si>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</si>
  <si>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</si>
  <si>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</si>
  <si>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</si>
  <si>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</si>
  <si>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</si>
  <si>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</si>
  <si>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</si>
  <si>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</si>
  <si>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</si>
  <si>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</si>
  <si>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</si>
  <si>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</si>
  <si>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</si>
  <si>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</si>
  <si>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</si>
  <si>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</si>
  <si>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</si>
  <si>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</si>
  <si>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</si>
  <si>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</si>
  <si>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</si>
  <si>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</si>
  <si>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</si>
  <si>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</si>
  <si>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</si>
  <si>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</si>
  <si>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</si>
  <si>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</si>
  <si>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</si>
  <si>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</si>
  <si>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</si>
  <si>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</si>
  <si>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</si>
  <si>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</si>
  <si>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</si>
  <si>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</si>
  <si>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</si>
  <si>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</si>
  <si>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</si>
  <si>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</si>
  <si>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</si>
  <si>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</si>
  <si>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</si>
  <si>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</si>
  <si>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</si>
  <si>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</si>
  <si>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</si>
  <si>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</si>
  <si>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</si>
  <si>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</si>
  <si>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</si>
  <si>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</si>
  <si>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</si>
  <si>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</si>
  <si>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</si>
  <si>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</si>
  <si>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</si>
  <si>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</si>
  <si>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</si>
  <si>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</si>
  <si>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</si>
  <si>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</si>
  <si>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</si>
  <si>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</si>
  <si>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</si>
  <si>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</si>
  <si>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</si>
  <si>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</si>
  <si>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</si>
  <si>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</si>
  <si>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</si>
  <si>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</si>
  <si>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</si>
  <si>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</si>
  <si>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</si>
  <si>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</si>
  <si>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</si>
  <si>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</si>
  <si>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</si>
  <si>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</si>
  <si>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</si>
  <si>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</si>
  <si>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</si>
  <si>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</si>
  <si>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</si>
  <si>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</si>
  <si>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</si>
  <si>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</si>
  <si>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</si>
  <si>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</si>
  <si>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</si>
  <si>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</si>
  <si>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</si>
  <si>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</si>
  <si>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</si>
  <si>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</si>
  <si>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</si>
  <si>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</si>
  <si>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</si>
  <si>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</si>
  <si>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</si>
  <si>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</si>
  <si>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</si>
  <si>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</si>
  <si>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</si>
  <si>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</si>
  <si>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</si>
  <si>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</si>
  <si>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</si>
  <si>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</si>
  <si>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</si>
  <si>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</si>
  <si>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</si>
  <si>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</si>
  <si>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</si>
  <si>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</si>
  <si>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</si>
  <si>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</si>
  <si>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</si>
  <si>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</si>
  <si>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</si>
  <si>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</si>
  <si>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</si>
  <si>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</si>
  <si>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</si>
  <si>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</si>
  <si>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</si>
  <si>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</si>
  <si>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</si>
  <si>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</si>
  <si>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</si>
  <si>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</si>
  <si>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</si>
  <si>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</si>
  <si>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</si>
  <si>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</si>
  <si>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</si>
  <si>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</si>
  <si>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</si>
  <si>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</si>
  <si>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</si>
  <si>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</si>
  <si>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</si>
  <si>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</si>
  <si>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</si>
  <si>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</si>
  <si>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</si>
  <si>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</si>
  <si>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</si>
  <si>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</si>
  <si>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</si>
  <si>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</si>
  <si>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</si>
  <si>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</si>
  <si>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</si>
  <si>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</si>
  <si>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</si>
  <si>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</si>
  <si>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</si>
  <si>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</si>
  <si>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</si>
  <si>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</si>
  <si>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</si>
  <si>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</si>
  <si>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</si>
  <si>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</si>
  <si>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</si>
  <si>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</si>
  <si>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</si>
  <si>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</si>
  <si>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</si>
  <si>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</si>
  <si>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</si>
  <si>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</si>
  <si>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</si>
  <si>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</si>
  <si>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</si>
  <si>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</si>
  <si>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</si>
  <si>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</si>
  <si>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</si>
  <si>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</si>
  <si>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</si>
  <si>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</si>
  <si>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</si>
  <si>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</si>
  <si>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</si>
  <si>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</si>
  <si>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</si>
  <si>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</si>
  <si>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</si>
  <si>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</si>
  <si>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</si>
  <si>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</si>
  <si>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</si>
  <si>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</si>
  <si>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</si>
  <si>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</si>
  <si>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</si>
  <si>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</si>
  <si>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</si>
  <si>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</si>
  <si>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</si>
  <si>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</si>
  <si>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</si>
  <si>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</si>
  <si>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</si>
  <si>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</si>
  <si>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</si>
  <si>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</si>
  <si>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</si>
  <si>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</si>
  <si>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</si>
  <si>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</si>
  <si>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</si>
  <si>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</si>
  <si>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</si>
  <si>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</si>
  <si>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</si>
  <si>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</si>
  <si>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</si>
  <si>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</si>
  <si>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</si>
  <si>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</si>
  <si>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</si>
  <si>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</si>
  <si>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</si>
  <si>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</si>
  <si>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</si>
  <si>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</si>
  <si>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</si>
  <si>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</si>
  <si>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</si>
  <si>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</si>
  <si>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</si>
  <si>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</si>
  <si>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</si>
  <si>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</si>
  <si>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</si>
  <si>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</si>
  <si>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</si>
  <si>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</si>
  <si>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</si>
  <si>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</si>
  <si>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</si>
  <si>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</si>
  <si>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</si>
  <si>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</si>
  <si>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</si>
  <si>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</si>
  <si>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</si>
  <si>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</si>
  <si>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</si>
  <si>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</si>
  <si>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</si>
  <si>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</si>
  <si>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</si>
  <si>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</si>
  <si>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</si>
  <si>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</si>
  <si>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</si>
  <si>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</si>
  <si>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</si>
  <si>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</si>
  <si>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</si>
  <si>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</si>
  <si>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</si>
  <si>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</si>
  <si>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</si>
  <si>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</si>
  <si>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</si>
  <si>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</si>
  <si>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</si>
  <si>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</si>
  <si>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</si>
  <si>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</si>
  <si>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</si>
  <si>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</si>
  <si>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</si>
  <si>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</si>
  <si>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</si>
  <si>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</si>
  <si>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</si>
  <si>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</si>
  <si>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</si>
  <si>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</si>
  <si>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</si>
  <si>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</si>
  <si>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</si>
  <si>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</si>
  <si>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</si>
  <si>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</si>
  <si>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</si>
  <si>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</si>
  <si>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</si>
  <si>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</si>
  <si>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</si>
  <si>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</si>
  <si>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</si>
  <si>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</si>
  <si>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</si>
  <si>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</si>
  <si>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</si>
  <si>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</si>
  <si>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</si>
  <si>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</si>
  <si>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</si>
  <si>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</si>
  <si>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</si>
  <si>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</si>
  <si>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</si>
  <si>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</si>
  <si>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</si>
  <si>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</si>
  <si>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</si>
  <si>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</si>
  <si>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</si>
  <si>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</si>
  <si>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</si>
  <si>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</si>
  <si>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</si>
  <si>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</si>
  <si>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</si>
  <si>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</si>
  <si>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</si>
  <si>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</si>
  <si>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</si>
  <si>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</si>
  <si>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</si>
  <si>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</si>
  <si>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</si>
  <si>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</si>
  <si>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</si>
  <si>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</si>
  <si>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</si>
  <si>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</si>
  <si>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</si>
  <si>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</si>
  <si>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</si>
  <si>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</si>
  <si>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</si>
  <si>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</si>
  <si>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</si>
  <si>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</si>
  <si>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</si>
  <si>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</si>
  <si>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</si>
  <si>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</si>
  <si>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</si>
  <si>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</si>
  <si>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</si>
  <si>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</si>
  <si>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</si>
  <si>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</si>
  <si>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</si>
  <si>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</si>
  <si>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</si>
  <si>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</si>
  <si>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</si>
  <si>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</si>
  <si>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</si>
  <si>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</si>
  <si>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</si>
  <si>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</si>
  <si>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</si>
  <si>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</si>
  <si>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</si>
  <si>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</si>
  <si>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</si>
  <si>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</si>
  <si>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</si>
  <si>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</si>
  <si>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</si>
  <si>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</si>
  <si>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</si>
  <si>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</si>
  <si>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</si>
  <si>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</si>
  <si>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</si>
  <si>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</si>
  <si>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</si>
  <si>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</si>
  <si>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</si>
  <si>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</si>
  <si>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</si>
  <si>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</si>
  <si>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</si>
  <si>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</si>
  <si>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</si>
  <si>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</si>
  <si>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</si>
  <si>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</si>
  <si>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</si>
  <si>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</si>
  <si>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</si>
  <si>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</si>
  <si>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臓器移植対策事業</t>
    <rPh sb="0" eb="2">
      <t>ゾウキ</t>
    </rPh>
    <rPh sb="2" eb="4">
      <t>イショク</t>
    </rPh>
    <rPh sb="4" eb="6">
      <t>タイサク</t>
    </rPh>
    <rPh sb="6" eb="8">
      <t>ジギョウ</t>
    </rPh>
    <phoneticPr fontId="5"/>
  </si>
  <si>
    <t>健康局</t>
    <rPh sb="0" eb="3">
      <t>ケンコウキョク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</si>
  <si>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</si>
  <si>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井内　努</t>
    <rPh sb="0" eb="2">
      <t>シツチョウ</t>
    </rPh>
    <rPh sb="3" eb="5">
      <t>イウチ</t>
    </rPh>
    <rPh sb="6" eb="7">
      <t>ツトム</t>
    </rPh>
    <phoneticPr fontId="5"/>
  </si>
  <si>
    <t>臓器の移植に関する法律</t>
    <rPh sb="0" eb="2">
      <t>ゾウキ</t>
    </rPh>
    <rPh sb="3" eb="5">
      <t>イショク</t>
    </rPh>
    <rPh sb="6" eb="7">
      <t>カン</t>
    </rPh>
    <rPh sb="9" eb="11">
      <t>ホウリツ</t>
    </rPh>
    <phoneticPr fontId="5"/>
  </si>
  <si>
    <t>・「臓器の移植に関する法律の運用に関する指針（ガイドライン）」（平成９年10月８日　健医発第1329号　厚生省保健医療局長通知）・臓器移植対策事業の実施について</t>
    <phoneticPr fontId="5"/>
  </si>
  <si>
    <t>臓器移植を公平・公正に実施するための臓器提供のあっせん体制の確保、移植医療の理解を深め、臓器提供に関する意思表示をしていただける環境を整えるための普及啓発及び臓器移植に関する研修を行うことで臓器移植の公平かつ効果的な実施を図る。</t>
    <phoneticPr fontId="5"/>
  </si>
  <si>
    <t>-</t>
  </si>
  <si>
    <t>臓器提供意思登録システム登録者数が前年度を超えること</t>
  </si>
  <si>
    <t>人</t>
    <rPh sb="0" eb="1">
      <t>ニン</t>
    </rPh>
    <phoneticPr fontId="5"/>
  </si>
  <si>
    <t>臓器提供意思登録システム登録者数</t>
    <phoneticPr fontId="5"/>
  </si>
  <si>
    <t>Ｘ／Ｙ
Ｘ：「平成○年度の補助金（実際のＮＷ執行額）」
Ｙ：「平成○年度の移植件数」
移植１件当たりのコスト（角膜を除く）　　　　　　　　　　　　　　　　　　</t>
  </si>
  <si>
    <t>円</t>
    <rPh sb="0" eb="1">
      <t>エン</t>
    </rPh>
    <phoneticPr fontId="5"/>
  </si>
  <si>
    <t>　　円/件</t>
  </si>
  <si>
    <t>　　円/件</t>
    <rPh sb="2" eb="3">
      <t>エン</t>
    </rPh>
    <rPh sb="4" eb="5">
      <t>ケン</t>
    </rPh>
    <phoneticPr fontId="5"/>
  </si>
  <si>
    <t>757,039,000/283</t>
  </si>
  <si>
    <t>757,039,000/1,650</t>
  </si>
  <si>
    <t>775,545,000/1,685</t>
  </si>
  <si>
    <t>Ⅰ－５　感染症など健康を脅かす疾病を予防・防止するとともに、感染者等に必要な医療等を確保すること</t>
  </si>
  <si>
    <t>Ⅰ－５－３　適正な移植医療を推進すること</t>
  </si>
  <si>
    <t>臓器提供意思登録システム現登録者数
（公財）日本臓器移植ネットワーク調べ</t>
    <rPh sb="19" eb="21">
      <t>コウザイ</t>
    </rPh>
    <rPh sb="22" eb="24">
      <t>ニホン</t>
    </rPh>
    <rPh sb="24" eb="26">
      <t>ゾウキ</t>
    </rPh>
    <rPh sb="26" eb="28">
      <t>イショク</t>
    </rPh>
    <rPh sb="34" eb="35">
      <t>シラ</t>
    </rPh>
    <phoneticPr fontId="5"/>
  </si>
  <si>
    <t>-</t>
    <phoneticPr fontId="5"/>
  </si>
  <si>
    <t>○</t>
  </si>
  <si>
    <t>無</t>
  </si>
  <si>
    <t>有</t>
  </si>
  <si>
    <t>‐</t>
  </si>
  <si>
    <t>移植対策費</t>
    <rPh sb="0" eb="2">
      <t>イショク</t>
    </rPh>
    <rPh sb="2" eb="4">
      <t>タイサク</t>
    </rPh>
    <rPh sb="4" eb="5">
      <t>ヒ</t>
    </rPh>
    <phoneticPr fontId="5"/>
  </si>
  <si>
    <t>臓器移植は、病気や事故によって臓器が機能しなくなった方に対し、他の方の臓器を移植して機能を回復させる医療であり、臓器不全に対する根治治療として、患者にとって大きな希望となっている。</t>
    <rPh sb="0" eb="2">
      <t>ゾウキ</t>
    </rPh>
    <rPh sb="2" eb="4">
      <t>イショク</t>
    </rPh>
    <rPh sb="6" eb="8">
      <t>ビョウキ</t>
    </rPh>
    <rPh sb="9" eb="11">
      <t>ジコ</t>
    </rPh>
    <rPh sb="15" eb="17">
      <t>ゾウキ</t>
    </rPh>
    <rPh sb="18" eb="20">
      <t>キノウ</t>
    </rPh>
    <rPh sb="26" eb="27">
      <t>カタ</t>
    </rPh>
    <rPh sb="28" eb="29">
      <t>タイ</t>
    </rPh>
    <rPh sb="31" eb="32">
      <t>ホカ</t>
    </rPh>
    <rPh sb="33" eb="34">
      <t>カタ</t>
    </rPh>
    <rPh sb="35" eb="37">
      <t>ゾウキ</t>
    </rPh>
    <rPh sb="38" eb="40">
      <t>イショク</t>
    </rPh>
    <rPh sb="42" eb="44">
      <t>キノウ</t>
    </rPh>
    <rPh sb="45" eb="47">
      <t>カイフク</t>
    </rPh>
    <rPh sb="50" eb="52">
      <t>イリョウ</t>
    </rPh>
    <rPh sb="56" eb="58">
      <t>ゾウキ</t>
    </rPh>
    <rPh sb="58" eb="60">
      <t>フゼン</t>
    </rPh>
    <rPh sb="61" eb="62">
      <t>タイ</t>
    </rPh>
    <rPh sb="64" eb="66">
      <t>コンチ</t>
    </rPh>
    <rPh sb="66" eb="68">
      <t>チリョウ</t>
    </rPh>
    <rPh sb="72" eb="74">
      <t>カンジャ</t>
    </rPh>
    <rPh sb="78" eb="79">
      <t>オオ</t>
    </rPh>
    <rPh sb="81" eb="83">
      <t>キボウ</t>
    </rPh>
    <phoneticPr fontId="5"/>
  </si>
  <si>
    <t>臓器移植は病気や事故によって臓器が機能しなくなった方に、他の方の健康な臓器を移植して、機能を回復させる医療であり、他に代替手段がない医療であることから、優先順位は高い。</t>
    <rPh sb="0" eb="2">
      <t>ゾウキ</t>
    </rPh>
    <rPh sb="2" eb="4">
      <t>イショク</t>
    </rPh>
    <rPh sb="5" eb="7">
      <t>ビョウキ</t>
    </rPh>
    <rPh sb="8" eb="10">
      <t>ジコ</t>
    </rPh>
    <rPh sb="14" eb="16">
      <t>ゾウキ</t>
    </rPh>
    <rPh sb="17" eb="19">
      <t>キノウ</t>
    </rPh>
    <rPh sb="25" eb="26">
      <t>カタ</t>
    </rPh>
    <rPh sb="28" eb="29">
      <t>ホカ</t>
    </rPh>
    <rPh sb="30" eb="31">
      <t>カタ</t>
    </rPh>
    <rPh sb="32" eb="34">
      <t>ケンコウ</t>
    </rPh>
    <rPh sb="35" eb="37">
      <t>ゾウキ</t>
    </rPh>
    <rPh sb="38" eb="40">
      <t>イショク</t>
    </rPh>
    <rPh sb="43" eb="45">
      <t>キノウ</t>
    </rPh>
    <rPh sb="46" eb="48">
      <t>カイフク</t>
    </rPh>
    <rPh sb="51" eb="53">
      <t>イリョウ</t>
    </rPh>
    <rPh sb="57" eb="58">
      <t>ホカ</t>
    </rPh>
    <rPh sb="59" eb="61">
      <t>ダイタイ</t>
    </rPh>
    <rPh sb="61" eb="63">
      <t>シュダン</t>
    </rPh>
    <rPh sb="66" eb="68">
      <t>イリョウ</t>
    </rPh>
    <rPh sb="76" eb="78">
      <t>ユウセン</t>
    </rPh>
    <rPh sb="78" eb="80">
      <t>ジュンイ</t>
    </rPh>
    <rPh sb="81" eb="82">
      <t>タカ</t>
    </rPh>
    <phoneticPr fontId="5"/>
  </si>
  <si>
    <t>臓器提供、臓器移植については、「提供する権利」、「提供しない権利」、「受ける権利」、「受けない権利」それぞれ考えが尊重されるべきであり、そのために臓器提供のあっせん体制の確保、意思表示の機会の整備、普及啓発等を行っている。これらにより、移植医療の理解の促進、公平な臓器あっせんが図られるものであり、負担関係は妥当である。</t>
    <rPh sb="0" eb="2">
      <t>ゾウキ</t>
    </rPh>
    <rPh sb="2" eb="4">
      <t>テイキョウ</t>
    </rPh>
    <rPh sb="5" eb="7">
      <t>ゾウキ</t>
    </rPh>
    <rPh sb="7" eb="9">
      <t>イショク</t>
    </rPh>
    <rPh sb="16" eb="18">
      <t>テイキョウ</t>
    </rPh>
    <rPh sb="20" eb="22">
      <t>ケンリ</t>
    </rPh>
    <rPh sb="25" eb="27">
      <t>テイキョウ</t>
    </rPh>
    <rPh sb="30" eb="32">
      <t>ケンリ</t>
    </rPh>
    <rPh sb="35" eb="36">
      <t>ウ</t>
    </rPh>
    <rPh sb="38" eb="40">
      <t>ケンリ</t>
    </rPh>
    <rPh sb="43" eb="44">
      <t>ウ</t>
    </rPh>
    <rPh sb="47" eb="49">
      <t>ケンリ</t>
    </rPh>
    <rPh sb="54" eb="55">
      <t>カンガ</t>
    </rPh>
    <rPh sb="57" eb="59">
      <t>ソンチョウ</t>
    </rPh>
    <rPh sb="73" eb="75">
      <t>ゾウキ</t>
    </rPh>
    <rPh sb="75" eb="77">
      <t>テイキョウ</t>
    </rPh>
    <rPh sb="82" eb="84">
      <t>タイセイ</t>
    </rPh>
    <rPh sb="85" eb="87">
      <t>カクホ</t>
    </rPh>
    <rPh sb="88" eb="92">
      <t>イシヒョウジ</t>
    </rPh>
    <rPh sb="93" eb="95">
      <t>キカイ</t>
    </rPh>
    <rPh sb="96" eb="98">
      <t>セイビ</t>
    </rPh>
    <rPh sb="99" eb="101">
      <t>フキュウ</t>
    </rPh>
    <rPh sb="101" eb="103">
      <t>ケイハツ</t>
    </rPh>
    <rPh sb="103" eb="104">
      <t>トウ</t>
    </rPh>
    <rPh sb="105" eb="106">
      <t>オコナ</t>
    </rPh>
    <rPh sb="118" eb="120">
      <t>イショク</t>
    </rPh>
    <rPh sb="120" eb="122">
      <t>イリョウ</t>
    </rPh>
    <rPh sb="123" eb="125">
      <t>リカイ</t>
    </rPh>
    <rPh sb="126" eb="128">
      <t>ソクシン</t>
    </rPh>
    <rPh sb="129" eb="131">
      <t>コウヘイ</t>
    </rPh>
    <rPh sb="132" eb="134">
      <t>ゾウキ</t>
    </rPh>
    <rPh sb="139" eb="140">
      <t>ハカ</t>
    </rPh>
    <rPh sb="149" eb="151">
      <t>フタン</t>
    </rPh>
    <rPh sb="151" eb="153">
      <t>カンケイ</t>
    </rPh>
    <rPh sb="154" eb="156">
      <t>ダトウ</t>
    </rPh>
    <phoneticPr fontId="5"/>
  </si>
  <si>
    <t>臓器のあっせん業、臓器移植の体制整備、臓器移植の普及啓発など、日本臓器移植ネットワークでは多岐にわたる事業を行っているが、その実施に必要な経費を補助対象経費としている。</t>
    <rPh sb="0" eb="2">
      <t>ゾウキ</t>
    </rPh>
    <rPh sb="7" eb="8">
      <t>ギョウ</t>
    </rPh>
    <rPh sb="9" eb="11">
      <t>ゾウキ</t>
    </rPh>
    <rPh sb="11" eb="13">
      <t>イショク</t>
    </rPh>
    <rPh sb="14" eb="16">
      <t>タイセイ</t>
    </rPh>
    <rPh sb="16" eb="18">
      <t>セイビ</t>
    </rPh>
    <rPh sb="19" eb="21">
      <t>ゾウキ</t>
    </rPh>
    <rPh sb="21" eb="23">
      <t>イショク</t>
    </rPh>
    <rPh sb="24" eb="26">
      <t>フキュウ</t>
    </rPh>
    <rPh sb="26" eb="28">
      <t>ケイハツ</t>
    </rPh>
    <rPh sb="31" eb="33">
      <t>ニホン</t>
    </rPh>
    <rPh sb="33" eb="35">
      <t>ゾウキ</t>
    </rPh>
    <rPh sb="35" eb="37">
      <t>イショク</t>
    </rPh>
    <rPh sb="45" eb="47">
      <t>タキ</t>
    </rPh>
    <rPh sb="51" eb="53">
      <t>ジギョウ</t>
    </rPh>
    <rPh sb="54" eb="55">
      <t>オコナ</t>
    </rPh>
    <rPh sb="63" eb="65">
      <t>ジッシ</t>
    </rPh>
    <rPh sb="66" eb="68">
      <t>ヒツヨウ</t>
    </rPh>
    <rPh sb="69" eb="71">
      <t>ケイヒ</t>
    </rPh>
    <rPh sb="72" eb="74">
      <t>ホジョ</t>
    </rPh>
    <rPh sb="74" eb="76">
      <t>タイショウ</t>
    </rPh>
    <rPh sb="76" eb="78">
      <t>ケイヒ</t>
    </rPh>
    <phoneticPr fontId="5"/>
  </si>
  <si>
    <t>移植対策費は臓器移植及び造血幹細胞移植関係等の円滑な運営及び相互連携等を図るため、移植体制等について協議、検討等を行うとともに、学校教育の場における普及啓発を推進するための経費であり、当事業とは適切な役割分担を行っている。</t>
  </si>
  <si>
    <t>臓器提供意思登録システムの登録者数は平成28年度を上回っており、見込みに見合った成果となっている。</t>
    <rPh sb="0" eb="2">
      <t>ゾウキ</t>
    </rPh>
    <rPh sb="2" eb="4">
      <t>テイキョウ</t>
    </rPh>
    <rPh sb="4" eb="6">
      <t>イシ</t>
    </rPh>
    <rPh sb="6" eb="8">
      <t>トウロク</t>
    </rPh>
    <rPh sb="13" eb="16">
      <t>トウロクシャ</t>
    </rPh>
    <rPh sb="16" eb="17">
      <t>スウ</t>
    </rPh>
    <rPh sb="18" eb="20">
      <t>ヘイセイ</t>
    </rPh>
    <rPh sb="22" eb="24">
      <t>ネンド</t>
    </rPh>
    <rPh sb="25" eb="27">
      <t>ウワマワ</t>
    </rPh>
    <rPh sb="32" eb="34">
      <t>ミコ</t>
    </rPh>
    <rPh sb="36" eb="38">
      <t>ミア</t>
    </rPh>
    <rPh sb="40" eb="42">
      <t>セイカ</t>
    </rPh>
    <phoneticPr fontId="5"/>
  </si>
  <si>
    <t>172</t>
    <phoneticPr fontId="5"/>
  </si>
  <si>
    <t>149</t>
    <phoneticPr fontId="5"/>
  </si>
  <si>
    <t>121</t>
    <phoneticPr fontId="5"/>
  </si>
  <si>
    <t>146</t>
    <phoneticPr fontId="5"/>
  </si>
  <si>
    <t>157</t>
    <phoneticPr fontId="5"/>
  </si>
  <si>
    <t>166</t>
    <phoneticPr fontId="5"/>
  </si>
  <si>
    <t>166</t>
    <phoneticPr fontId="5"/>
  </si>
  <si>
    <t>-</t>
    <phoneticPr fontId="5"/>
  </si>
  <si>
    <t>-</t>
    <phoneticPr fontId="5"/>
  </si>
  <si>
    <t>臓器提供意思登録システムの現在の意思登録者数を測定することで、臓器移植に関する普及啓発の効果の測定ができる。</t>
    <phoneticPr fontId="5"/>
  </si>
  <si>
    <t>A.公益社団法人日本臓器移植ネットワーク</t>
    <rPh sb="2" eb="14">
      <t>コウエキシャダンホウジンニホンゾウキイショク</t>
    </rPh>
    <phoneticPr fontId="5"/>
  </si>
  <si>
    <t>B.NECネクサソリューションズ（株）</t>
  </si>
  <si>
    <t>補助金</t>
    <rPh sb="0" eb="3">
      <t>ホジョキン</t>
    </rPh>
    <phoneticPr fontId="5"/>
  </si>
  <si>
    <t>臓器移植のあっせん及び普及に関する事業</t>
    <rPh sb="0" eb="2">
      <t>ゾウキ</t>
    </rPh>
    <rPh sb="2" eb="4">
      <t>イショク</t>
    </rPh>
    <rPh sb="9" eb="10">
      <t>オヨ</t>
    </rPh>
    <rPh sb="11" eb="13">
      <t>フキュウ</t>
    </rPh>
    <rPh sb="14" eb="15">
      <t>カン</t>
    </rPh>
    <rPh sb="17" eb="19">
      <t>ジギョウ</t>
    </rPh>
    <phoneticPr fontId="5"/>
  </si>
  <si>
    <t>賃借料</t>
    <rPh sb="0" eb="3">
      <t>チンシャクリョウ</t>
    </rPh>
    <phoneticPr fontId="5"/>
  </si>
  <si>
    <t>通信運搬費</t>
    <rPh sb="0" eb="2">
      <t>ツウシン</t>
    </rPh>
    <rPh sb="2" eb="4">
      <t>ウンパン</t>
    </rPh>
    <rPh sb="4" eb="5">
      <t>ヒ</t>
    </rPh>
    <phoneticPr fontId="5"/>
  </si>
  <si>
    <t>レシピエント検索システム機器リース料</t>
    <rPh sb="6" eb="8">
      <t>ケンサク</t>
    </rPh>
    <rPh sb="12" eb="14">
      <t>キキ</t>
    </rPh>
    <rPh sb="17" eb="18">
      <t>リョウ</t>
    </rPh>
    <phoneticPr fontId="5"/>
  </si>
  <si>
    <t>レシピエント検索システム回線等使用料</t>
    <rPh sb="6" eb="8">
      <t>ケンサク</t>
    </rPh>
    <rPh sb="12" eb="14">
      <t>カイセン</t>
    </rPh>
    <rPh sb="14" eb="15">
      <t>トウ</t>
    </rPh>
    <rPh sb="15" eb="18">
      <t>シヨウリョウ</t>
    </rPh>
    <phoneticPr fontId="5"/>
  </si>
  <si>
    <t>C.（株）第一印刷所</t>
  </si>
  <si>
    <t>D.（株）タカヨシ</t>
  </si>
  <si>
    <t>印刷製本費</t>
    <rPh sb="0" eb="2">
      <t>インサツ</t>
    </rPh>
    <rPh sb="2" eb="4">
      <t>セイホン</t>
    </rPh>
    <rPh sb="4" eb="5">
      <t>ヒ</t>
    </rPh>
    <phoneticPr fontId="5"/>
  </si>
  <si>
    <t>通信運搬費</t>
    <rPh sb="0" eb="5">
      <t>ツウシンウンパンヒ</t>
    </rPh>
    <phoneticPr fontId="5"/>
  </si>
  <si>
    <t>臓器提供意思表示説明用リーフレット制作費等</t>
    <rPh sb="17" eb="19">
      <t>セイサク</t>
    </rPh>
    <rPh sb="19" eb="20">
      <t>ヒ</t>
    </rPh>
    <rPh sb="20" eb="21">
      <t>トウ</t>
    </rPh>
    <phoneticPr fontId="5"/>
  </si>
  <si>
    <t>各種印刷物発送費</t>
    <rPh sb="0" eb="2">
      <t>カクシュ</t>
    </rPh>
    <rPh sb="2" eb="5">
      <t>インサツブツ</t>
    </rPh>
    <rPh sb="5" eb="7">
      <t>ハッソウ</t>
    </rPh>
    <rPh sb="7" eb="8">
      <t>ヒ</t>
    </rPh>
    <phoneticPr fontId="5"/>
  </si>
  <si>
    <t>印刷製本費</t>
    <rPh sb="0" eb="5">
      <t>インサツセイホンヒ</t>
    </rPh>
    <phoneticPr fontId="5"/>
  </si>
  <si>
    <t>臓器提供意思表示カード付リーフレット等製作費</t>
    <rPh sb="0" eb="2">
      <t>ゾウキ</t>
    </rPh>
    <rPh sb="2" eb="4">
      <t>テイキョウ</t>
    </rPh>
    <rPh sb="4" eb="6">
      <t>イシ</t>
    </rPh>
    <rPh sb="6" eb="8">
      <t>ヒョウジ</t>
    </rPh>
    <rPh sb="18" eb="19">
      <t>トウ</t>
    </rPh>
    <phoneticPr fontId="5"/>
  </si>
  <si>
    <t>E.（株）メディアトラスト</t>
  </si>
  <si>
    <t>臓器提供意思登録システム保守料</t>
    <rPh sb="0" eb="2">
      <t>ゾウキ</t>
    </rPh>
    <rPh sb="2" eb="4">
      <t>テイキョウ</t>
    </rPh>
    <rPh sb="4" eb="6">
      <t>イシ</t>
    </rPh>
    <rPh sb="6" eb="8">
      <t>トウロク</t>
    </rPh>
    <rPh sb="12" eb="14">
      <t>ホシュ</t>
    </rPh>
    <rPh sb="14" eb="15">
      <t>リョウ</t>
    </rPh>
    <phoneticPr fontId="5"/>
  </si>
  <si>
    <t>F. エクセル出版サービス（株）</t>
  </si>
  <si>
    <t>調剤薬局向け説明用リーフレット発送費</t>
    <rPh sb="0" eb="2">
      <t>チョウザイ</t>
    </rPh>
    <rPh sb="2" eb="4">
      <t>ヤッキョク</t>
    </rPh>
    <rPh sb="4" eb="5">
      <t>ム</t>
    </rPh>
    <rPh sb="6" eb="9">
      <t>セツメイヨウ</t>
    </rPh>
    <rPh sb="15" eb="17">
      <t>ハッソウ</t>
    </rPh>
    <rPh sb="17" eb="18">
      <t>ヒ</t>
    </rPh>
    <phoneticPr fontId="5"/>
  </si>
  <si>
    <t>臓器提供意思表示説明用リーフレット制作費等</t>
    <rPh sb="0" eb="2">
      <t>ゾウキ</t>
    </rPh>
    <rPh sb="2" eb="4">
      <t>テイキョウ</t>
    </rPh>
    <rPh sb="4" eb="6">
      <t>イシ</t>
    </rPh>
    <rPh sb="17" eb="19">
      <t>セイサク</t>
    </rPh>
    <rPh sb="19" eb="20">
      <t>ヒ</t>
    </rPh>
    <rPh sb="20" eb="21">
      <t>トウ</t>
    </rPh>
    <phoneticPr fontId="5"/>
  </si>
  <si>
    <t>☑</t>
  </si>
  <si>
    <t>J.公益財団法人　日本アイバンク協会</t>
  </si>
  <si>
    <t>角膜広域活動連絡会開催等経費</t>
  </si>
  <si>
    <t>K.（株）一広ケーアンドエー</t>
  </si>
  <si>
    <t>インターネット広告企画作成・掲載業務</t>
  </si>
  <si>
    <t>公益社団法人日本臓器移植ネットワーク</t>
    <rPh sb="0" eb="12">
      <t>コウエキシャダンホウジンニホンゾウキイショク</t>
    </rPh>
    <phoneticPr fontId="5"/>
  </si>
  <si>
    <t>臓器提供・移植に係るあっせん業務、普及啓発等</t>
    <rPh sb="0" eb="2">
      <t>ゾウキ</t>
    </rPh>
    <rPh sb="2" eb="4">
      <t>テイキョウ</t>
    </rPh>
    <rPh sb="5" eb="7">
      <t>イショク</t>
    </rPh>
    <rPh sb="8" eb="9">
      <t>カカ</t>
    </rPh>
    <rPh sb="14" eb="16">
      <t>ギョウム</t>
    </rPh>
    <rPh sb="17" eb="19">
      <t>フキュウ</t>
    </rPh>
    <rPh sb="19" eb="21">
      <t>ケイハツ</t>
    </rPh>
    <rPh sb="21" eb="22">
      <t>トウ</t>
    </rPh>
    <phoneticPr fontId="5"/>
  </si>
  <si>
    <t>NECネクサソリューションズ（株）</t>
  </si>
  <si>
    <t>（株）第一印刷所</t>
  </si>
  <si>
    <t>臓器提供意思表示説明用リーフレット印刷製本費</t>
    <rPh sb="17" eb="19">
      <t>インサツ</t>
    </rPh>
    <rPh sb="19" eb="21">
      <t>セイホン</t>
    </rPh>
    <phoneticPr fontId="5"/>
  </si>
  <si>
    <t>臓器提供意思表示説明用リーフレット印刷製本費</t>
    <rPh sb="17" eb="21">
      <t>インサツセイホン</t>
    </rPh>
    <phoneticPr fontId="5"/>
  </si>
  <si>
    <t>小冊子「日本の移植事情」印刷製本費</t>
    <rPh sb="0" eb="3">
      <t>ショウサッシ</t>
    </rPh>
    <rPh sb="4" eb="6">
      <t>ニホン</t>
    </rPh>
    <rPh sb="7" eb="9">
      <t>イショク</t>
    </rPh>
    <rPh sb="9" eb="11">
      <t>ジジョウ</t>
    </rPh>
    <rPh sb="12" eb="14">
      <t>インサツ</t>
    </rPh>
    <rPh sb="14" eb="16">
      <t>セイホン</t>
    </rPh>
    <rPh sb="16" eb="17">
      <t>ヒ</t>
    </rPh>
    <phoneticPr fontId="5"/>
  </si>
  <si>
    <t>小冊子「いのちの贈り物」印刷製本費</t>
    <rPh sb="0" eb="3">
      <t>ショウサッシ</t>
    </rPh>
    <rPh sb="8" eb="9">
      <t>オク</t>
    </rPh>
    <rPh sb="10" eb="11">
      <t>モノ</t>
    </rPh>
    <rPh sb="12" eb="14">
      <t>インサツ</t>
    </rPh>
    <rPh sb="14" eb="16">
      <t>セイホン</t>
    </rPh>
    <rPh sb="16" eb="17">
      <t>ヒ</t>
    </rPh>
    <phoneticPr fontId="5"/>
  </si>
  <si>
    <t>グリーンリボンドライバーステッカー印刷製本費</t>
    <rPh sb="17" eb="19">
      <t>インサツ</t>
    </rPh>
    <rPh sb="19" eb="21">
      <t>セイホン</t>
    </rPh>
    <rPh sb="21" eb="22">
      <t>ヒ</t>
    </rPh>
    <phoneticPr fontId="5"/>
  </si>
  <si>
    <t>各種印刷物発送用通信運搬費</t>
    <rPh sb="0" eb="2">
      <t>カクシュ</t>
    </rPh>
    <rPh sb="2" eb="5">
      <t>インサツブツ</t>
    </rPh>
    <rPh sb="5" eb="8">
      <t>ハッソウヨウ</t>
    </rPh>
    <rPh sb="8" eb="10">
      <t>ツウシン</t>
    </rPh>
    <rPh sb="10" eb="12">
      <t>ウンパン</t>
    </rPh>
    <rPh sb="12" eb="13">
      <t>ヒ</t>
    </rPh>
    <phoneticPr fontId="5"/>
  </si>
  <si>
    <t>（株）タカヨシ</t>
  </si>
  <si>
    <t>臓器提供意思表示カード付リーフレット印刷製本費</t>
    <rPh sb="0" eb="2">
      <t>ゾウキ</t>
    </rPh>
    <rPh sb="2" eb="4">
      <t>テイキョウ</t>
    </rPh>
    <rPh sb="4" eb="6">
      <t>イシ</t>
    </rPh>
    <rPh sb="6" eb="8">
      <t>ヒョウジ</t>
    </rPh>
    <rPh sb="18" eb="20">
      <t>インサツ</t>
    </rPh>
    <rPh sb="20" eb="22">
      <t>セイホン</t>
    </rPh>
    <rPh sb="22" eb="23">
      <t>ヒ</t>
    </rPh>
    <phoneticPr fontId="5"/>
  </si>
  <si>
    <t>ボールペン（啓発用資材）印刷製本費</t>
    <rPh sb="6" eb="9">
      <t>ケイハツヨウ</t>
    </rPh>
    <rPh sb="9" eb="11">
      <t>シザイ</t>
    </rPh>
    <rPh sb="12" eb="17">
      <t>インサツセイホンヒ</t>
    </rPh>
    <phoneticPr fontId="5"/>
  </si>
  <si>
    <t>think transplant Vol.34印刷製本費</t>
    <rPh sb="23" eb="25">
      <t>インサツ</t>
    </rPh>
    <rPh sb="25" eb="27">
      <t>セイホン</t>
    </rPh>
    <rPh sb="27" eb="28">
      <t>ヒ</t>
    </rPh>
    <phoneticPr fontId="5"/>
  </si>
  <si>
    <t>think transplant Vol.35印刷製本費</t>
    <rPh sb="23" eb="25">
      <t>インサツ</t>
    </rPh>
    <rPh sb="25" eb="27">
      <t>セイホン</t>
    </rPh>
    <rPh sb="27" eb="28">
      <t>ヒ</t>
    </rPh>
    <phoneticPr fontId="5"/>
  </si>
  <si>
    <t>think transplant Vol.36印刷製本費</t>
    <rPh sb="23" eb="25">
      <t>インサツ</t>
    </rPh>
    <rPh sb="25" eb="27">
      <t>セイホン</t>
    </rPh>
    <rPh sb="27" eb="28">
      <t>ヒ</t>
    </rPh>
    <phoneticPr fontId="5"/>
  </si>
  <si>
    <t>うちわ（啓発用資材）印刷製本費</t>
    <rPh sb="4" eb="7">
      <t>ケイハツヨウ</t>
    </rPh>
    <rPh sb="7" eb="9">
      <t>シザイ</t>
    </rPh>
    <rPh sb="10" eb="12">
      <t>インサツ</t>
    </rPh>
    <rPh sb="12" eb="14">
      <t>セイホン</t>
    </rPh>
    <rPh sb="14" eb="15">
      <t>ヒ</t>
    </rPh>
    <phoneticPr fontId="5"/>
  </si>
  <si>
    <t>数字でわかる臓器提供ポスター印刷製本費</t>
    <rPh sb="14" eb="19">
      <t>インサツセイホンヒ</t>
    </rPh>
    <phoneticPr fontId="5"/>
  </si>
  <si>
    <t>ドナーファミリーの集いプログラム印刷製本費</t>
    <rPh sb="9" eb="10">
      <t>ツド</t>
    </rPh>
    <rPh sb="16" eb="21">
      <t>インサツセイホンヒ</t>
    </rPh>
    <phoneticPr fontId="5"/>
  </si>
  <si>
    <r>
      <t>think</t>
    </r>
    <r>
      <rPr>
        <sz val="11"/>
        <rFont val="ＭＳ Ｐゴシック"/>
        <family val="3"/>
        <charset val="128"/>
      </rPr>
      <t xml:space="preserve"> transplant 設置箱印刷製本費</t>
    </r>
    <rPh sb="17" eb="19">
      <t>セッチ</t>
    </rPh>
    <rPh sb="19" eb="20">
      <t>バコ</t>
    </rPh>
    <rPh sb="20" eb="25">
      <t>インサツセイホンヒ</t>
    </rPh>
    <phoneticPr fontId="5"/>
  </si>
  <si>
    <t>絵本リーフレット印刷製本費</t>
    <rPh sb="0" eb="2">
      <t>エホン</t>
    </rPh>
    <rPh sb="8" eb="13">
      <t>インサツセイホンヒ</t>
    </rPh>
    <phoneticPr fontId="5"/>
  </si>
  <si>
    <t>臓器提供意思登録システム保守業務委託</t>
    <rPh sb="0" eb="2">
      <t>ゾウキ</t>
    </rPh>
    <rPh sb="2" eb="4">
      <t>テイキョウ</t>
    </rPh>
    <rPh sb="4" eb="6">
      <t>イシ</t>
    </rPh>
    <rPh sb="6" eb="8">
      <t>トウロク</t>
    </rPh>
    <rPh sb="12" eb="14">
      <t>ホシュ</t>
    </rPh>
    <rPh sb="14" eb="16">
      <t>ギョウム</t>
    </rPh>
    <rPh sb="16" eb="18">
      <t>イタク</t>
    </rPh>
    <phoneticPr fontId="5"/>
  </si>
  <si>
    <t>調剤薬局向け説明用リーフレット発送用通信運搬費</t>
    <rPh sb="0" eb="2">
      <t>チョウザイ</t>
    </rPh>
    <rPh sb="2" eb="4">
      <t>ヤッキョク</t>
    </rPh>
    <rPh sb="4" eb="5">
      <t>ム</t>
    </rPh>
    <rPh sb="6" eb="9">
      <t>セツメイヨウ</t>
    </rPh>
    <rPh sb="15" eb="17">
      <t>ハッソウ</t>
    </rPh>
    <rPh sb="17" eb="18">
      <t>ヨウ</t>
    </rPh>
    <rPh sb="18" eb="20">
      <t>ツウシン</t>
    </rPh>
    <rPh sb="20" eb="22">
      <t>ウンパン</t>
    </rPh>
    <rPh sb="22" eb="23">
      <t>ヒ</t>
    </rPh>
    <phoneticPr fontId="5"/>
  </si>
  <si>
    <t>臓器提供意思表示説明用リーフレット印刷製本費</t>
    <rPh sb="0" eb="2">
      <t>ゾウキ</t>
    </rPh>
    <rPh sb="2" eb="4">
      <t>テイキョウ</t>
    </rPh>
    <rPh sb="17" eb="19">
      <t>インサツ</t>
    </rPh>
    <rPh sb="19" eb="21">
      <t>セイホン</t>
    </rPh>
    <rPh sb="21" eb="22">
      <t>ヒ</t>
    </rPh>
    <phoneticPr fontId="5"/>
  </si>
  <si>
    <t>角膜広域活動連絡会開催等</t>
  </si>
  <si>
    <t>補助金等交付</t>
  </si>
  <si>
    <t>-</t>
    <phoneticPr fontId="5"/>
  </si>
  <si>
    <t>-</t>
    <phoneticPr fontId="5"/>
  </si>
  <si>
    <t>-</t>
    <phoneticPr fontId="5"/>
  </si>
  <si>
    <t>NECネクサソリューションズ（株）</t>
    <phoneticPr fontId="5"/>
  </si>
  <si>
    <t>（株）第一印刷所</t>
    <phoneticPr fontId="5"/>
  </si>
  <si>
    <t>（株）タカヨシ</t>
    <phoneticPr fontId="5"/>
  </si>
  <si>
    <t>（株）メディアトラスト</t>
    <phoneticPr fontId="5"/>
  </si>
  <si>
    <t xml:space="preserve"> エクセル出版サービス（株）</t>
    <phoneticPr fontId="5"/>
  </si>
  <si>
    <t>（株）トーンアップ</t>
    <phoneticPr fontId="5"/>
  </si>
  <si>
    <t>公益財団法人　日本アイバンク協会</t>
    <phoneticPr fontId="5"/>
  </si>
  <si>
    <t>（株）一広ケーアンドエー</t>
    <phoneticPr fontId="5"/>
  </si>
  <si>
    <t>-</t>
    <phoneticPr fontId="5"/>
  </si>
  <si>
    <t>-</t>
    <phoneticPr fontId="5"/>
  </si>
  <si>
    <t>　移植機会の公平性を確保すること、かつ適切で効果的な移植を実施するための臓器のあっせんが行われることが必要であることから、臓器あっせんは日本臓器移植ネットワークが全国の情報を一元的に管理し実施している。
　臓器提供は、発生のタイミング、発生場所、運搬方法等、事例ごとに臨機応変で迅速な対応が必要であり、当該団体においてはこれまで蓄積されたノウハウを活用し、全国一律の移植者の選定基準のもと、臓器移植を適切かつ公平に実施することを目的としている。
　平成２９年度は、普及啓発活動等を通して、着実に臓器提供意思登録システム登録者数が増加している。今後は、より効率的、効果的に臓器移植対策事業の推進を図る必要がある。</t>
    <phoneticPr fontId="5"/>
  </si>
  <si>
    <t>　日本臓器移植ネットワークでは、臓器移植を適切かつ公平に実施するための活動を行っている。今後も引き続き、安全管理体制の強化や普及啓発等に積極的に取り組んでいく。</t>
    <rPh sb="1" eb="3">
      <t>ニホン</t>
    </rPh>
    <rPh sb="3" eb="5">
      <t>ゾウキ</t>
    </rPh>
    <rPh sb="5" eb="7">
      <t>イショク</t>
    </rPh>
    <rPh sb="16" eb="18">
      <t>ゾウキ</t>
    </rPh>
    <rPh sb="18" eb="20">
      <t>イショク</t>
    </rPh>
    <rPh sb="21" eb="23">
      <t>テキセツ</t>
    </rPh>
    <rPh sb="25" eb="27">
      <t>コウヘイ</t>
    </rPh>
    <rPh sb="28" eb="30">
      <t>ジッシ</t>
    </rPh>
    <rPh sb="35" eb="37">
      <t>カツドウ</t>
    </rPh>
    <rPh sb="38" eb="39">
      <t>オコナ</t>
    </rPh>
    <rPh sb="44" eb="46">
      <t>コンゴ</t>
    </rPh>
    <rPh sb="47" eb="48">
      <t>ヒ</t>
    </rPh>
    <rPh sb="49" eb="50">
      <t>ツヅ</t>
    </rPh>
    <rPh sb="52" eb="54">
      <t>アンゼン</t>
    </rPh>
    <rPh sb="54" eb="56">
      <t>カンリ</t>
    </rPh>
    <rPh sb="56" eb="58">
      <t>タイセイ</t>
    </rPh>
    <rPh sb="59" eb="61">
      <t>キョウカ</t>
    </rPh>
    <rPh sb="62" eb="64">
      <t>フキュウ</t>
    </rPh>
    <rPh sb="64" eb="66">
      <t>ケイハツ</t>
    </rPh>
    <rPh sb="66" eb="67">
      <t>ナド</t>
    </rPh>
    <rPh sb="68" eb="71">
      <t>セッキョクテキ</t>
    </rPh>
    <rPh sb="72" eb="73">
      <t>ト</t>
    </rPh>
    <rPh sb="74" eb="75">
      <t>ク</t>
    </rPh>
    <phoneticPr fontId="5"/>
  </si>
  <si>
    <t>移植対策事業補助金</t>
    <rPh sb="0" eb="2">
      <t>イショク</t>
    </rPh>
    <rPh sb="2" eb="4">
      <t>タイサク</t>
    </rPh>
    <rPh sb="4" eb="6">
      <t>ジギョウ</t>
    </rPh>
    <rPh sb="6" eb="9">
      <t>ホジョキン</t>
    </rPh>
    <phoneticPr fontId="5"/>
  </si>
  <si>
    <t>（株）原宿サン・アド　</t>
    <phoneticPr fontId="5"/>
  </si>
  <si>
    <t>G.（株）トーンアップ</t>
    <phoneticPr fontId="5"/>
  </si>
  <si>
    <t>H.（株）原宿サン・アド　</t>
    <phoneticPr fontId="5"/>
  </si>
  <si>
    <t>ラジオ番組制作、放送業務</t>
    <phoneticPr fontId="5"/>
  </si>
  <si>
    <t>臓器移植推進国民大会企画運営業務委託</t>
    <phoneticPr fontId="5"/>
  </si>
  <si>
    <t>ラジオ番組制作・放映業務委託</t>
    <phoneticPr fontId="5"/>
  </si>
  <si>
    <t xml:space="preserve">FM熊本
</t>
    <phoneticPr fontId="5"/>
  </si>
  <si>
    <t>775,545,000/373</t>
    <phoneticPr fontId="5"/>
  </si>
  <si>
    <t>612,577,000/375</t>
    <phoneticPr fontId="5"/>
  </si>
  <si>
    <t>612,577,000/1,770</t>
    <phoneticPr fontId="5"/>
  </si>
  <si>
    <t>運転免許証の裏面に意思表示欄が設けられており、自動車教習所においてもリーフレットを用いた意思表示促進を行っている。マイナンバーカードについても意思表示欄を設けており、カード交付時に説明用リーフレットの配布を行っている。また、臓器提供意思表示カードを作成し広く配布を行っており、成果物は十分に活用されていると考えられる。</t>
    <rPh sb="0" eb="2">
      <t>ウンテン</t>
    </rPh>
    <rPh sb="2" eb="5">
      <t>メンキョショウ</t>
    </rPh>
    <rPh sb="6" eb="8">
      <t>ウラメン</t>
    </rPh>
    <rPh sb="9" eb="13">
      <t>イシヒョウジ</t>
    </rPh>
    <rPh sb="13" eb="14">
      <t>ラン</t>
    </rPh>
    <rPh sb="15" eb="16">
      <t>モウ</t>
    </rPh>
    <rPh sb="23" eb="26">
      <t>ジドウシャ</t>
    </rPh>
    <rPh sb="26" eb="29">
      <t>キョウシュウジョ</t>
    </rPh>
    <rPh sb="41" eb="42">
      <t>モチ</t>
    </rPh>
    <rPh sb="44" eb="48">
      <t>イシヒョウジ</t>
    </rPh>
    <rPh sb="48" eb="50">
      <t>ソクシン</t>
    </rPh>
    <rPh sb="51" eb="52">
      <t>オコナ</t>
    </rPh>
    <rPh sb="77" eb="78">
      <t>モウ</t>
    </rPh>
    <rPh sb="86" eb="88">
      <t>コウフ</t>
    </rPh>
    <rPh sb="88" eb="89">
      <t>ジ</t>
    </rPh>
    <rPh sb="103" eb="104">
      <t>オコナ</t>
    </rPh>
    <rPh sb="112" eb="114">
      <t>ゾウキ</t>
    </rPh>
    <rPh sb="114" eb="116">
      <t>テイキョウ</t>
    </rPh>
    <rPh sb="116" eb="120">
      <t>イシヒョウジ</t>
    </rPh>
    <rPh sb="124" eb="126">
      <t>サクセイ</t>
    </rPh>
    <rPh sb="127" eb="128">
      <t>ヒロ</t>
    </rPh>
    <rPh sb="129" eb="131">
      <t>ハイフ</t>
    </rPh>
    <rPh sb="132" eb="133">
      <t>オコナ</t>
    </rPh>
    <rPh sb="138" eb="141">
      <t>セイカブツ</t>
    </rPh>
    <rPh sb="142" eb="144">
      <t>ジュウブン</t>
    </rPh>
    <rPh sb="145" eb="147">
      <t>カツヨウ</t>
    </rPh>
    <rPh sb="153" eb="154">
      <t>カンガ</t>
    </rPh>
    <phoneticPr fontId="5"/>
  </si>
  <si>
    <t>移植機会の公平性を確保するため、全国的な第三者機関による臓器のあっせんが必要であり、臓器移植法に基づき、現在（公社）日本臓器移植ネットワークが臓器のあっせん業を全国統一的に実施している。また、営利目的のあっせん業はできないことから、日本臓器移植ネットワークの臓器あっせんの適正な実施及び安定的な運営のため、国が同社団に補助を行う必要がある。</t>
    <rPh sb="0" eb="2">
      <t>イショク</t>
    </rPh>
    <rPh sb="2" eb="4">
      <t>キカイ</t>
    </rPh>
    <rPh sb="5" eb="8">
      <t>コウヘイセイ</t>
    </rPh>
    <rPh sb="9" eb="11">
      <t>カクホ</t>
    </rPh>
    <rPh sb="16" eb="19">
      <t>ゼンコクテキ</t>
    </rPh>
    <rPh sb="20" eb="23">
      <t>ダイサンシャ</t>
    </rPh>
    <rPh sb="23" eb="25">
      <t>キカン</t>
    </rPh>
    <rPh sb="28" eb="30">
      <t>ゾウキ</t>
    </rPh>
    <rPh sb="36" eb="38">
      <t>ヒツヨウ</t>
    </rPh>
    <rPh sb="42" eb="44">
      <t>ゾウキ</t>
    </rPh>
    <rPh sb="44" eb="47">
      <t>イショクホウ</t>
    </rPh>
    <rPh sb="48" eb="50">
      <t>モトズ</t>
    </rPh>
    <rPh sb="52" eb="54">
      <t>ゲンザイ</t>
    </rPh>
    <rPh sb="55" eb="57">
      <t>コウシャ</t>
    </rPh>
    <rPh sb="58" eb="60">
      <t>ニホン</t>
    </rPh>
    <rPh sb="60" eb="62">
      <t>ゾウキ</t>
    </rPh>
    <rPh sb="62" eb="64">
      <t>イショク</t>
    </rPh>
    <rPh sb="71" eb="73">
      <t>ゾウキ</t>
    </rPh>
    <rPh sb="78" eb="79">
      <t>ギョウ</t>
    </rPh>
    <rPh sb="80" eb="82">
      <t>ゼンコク</t>
    </rPh>
    <rPh sb="82" eb="85">
      <t>トウイツテキ</t>
    </rPh>
    <rPh sb="86" eb="88">
      <t>ジッシ</t>
    </rPh>
    <rPh sb="96" eb="98">
      <t>エイリ</t>
    </rPh>
    <rPh sb="98" eb="100">
      <t>モクテキ</t>
    </rPh>
    <rPh sb="105" eb="106">
      <t>ギョウ</t>
    </rPh>
    <rPh sb="116" eb="118">
      <t>ニホン</t>
    </rPh>
    <rPh sb="118" eb="120">
      <t>ゾウキ</t>
    </rPh>
    <rPh sb="120" eb="122">
      <t>イショク</t>
    </rPh>
    <rPh sb="129" eb="131">
      <t>ゾウキ</t>
    </rPh>
    <rPh sb="136" eb="138">
      <t>テキセイ</t>
    </rPh>
    <rPh sb="139" eb="141">
      <t>ジッシ</t>
    </rPh>
    <rPh sb="141" eb="142">
      <t>オヨ</t>
    </rPh>
    <rPh sb="143" eb="146">
      <t>アンテイテキ</t>
    </rPh>
    <rPh sb="147" eb="149">
      <t>ウンエイ</t>
    </rPh>
    <rPh sb="153" eb="154">
      <t>クニ</t>
    </rPh>
    <rPh sb="155" eb="157">
      <t>ドウシャ</t>
    </rPh>
    <rPh sb="157" eb="158">
      <t>ダン</t>
    </rPh>
    <rPh sb="159" eb="161">
      <t>ホジョ</t>
    </rPh>
    <rPh sb="162" eb="163">
      <t>オコナ</t>
    </rPh>
    <rPh sb="164" eb="166">
      <t>ヒツヨウ</t>
    </rPh>
    <phoneticPr fontId="5"/>
  </si>
  <si>
    <t>（公社）日本臓器移植ネットワーク調べ</t>
    <phoneticPr fontId="5"/>
  </si>
  <si>
    <t>599,997,000/375</t>
    <phoneticPr fontId="5"/>
  </si>
  <si>
    <t>599,997,000/1,770</t>
    <phoneticPr fontId="5"/>
  </si>
  <si>
    <t>補助金等交付</t>
    <phoneticPr fontId="5"/>
  </si>
  <si>
    <t>競争性のない随意契約となっているものについては、日本臓器移植ネットワークの契約に関する細則に掲げる条件を満たしている。</t>
    <rPh sb="0" eb="3">
      <t>キョウソウセイ</t>
    </rPh>
    <rPh sb="6" eb="8">
      <t>ズイイ</t>
    </rPh>
    <rPh sb="8" eb="10">
      <t>ケイヤク</t>
    </rPh>
    <rPh sb="24" eb="26">
      <t>ニホン</t>
    </rPh>
    <rPh sb="26" eb="28">
      <t>ゾウキ</t>
    </rPh>
    <rPh sb="28" eb="30">
      <t>イショク</t>
    </rPh>
    <rPh sb="37" eb="39">
      <t>ケイヤク</t>
    </rPh>
    <rPh sb="40" eb="41">
      <t>カン</t>
    </rPh>
    <rPh sb="43" eb="45">
      <t>サイソク</t>
    </rPh>
    <rPh sb="46" eb="47">
      <t>カカ</t>
    </rPh>
    <rPh sb="49" eb="51">
      <t>ジョウケン</t>
    </rPh>
    <rPh sb="52" eb="53">
      <t>ミ</t>
    </rPh>
    <phoneticPr fontId="5"/>
  </si>
  <si>
    <t>I.FM熊本</t>
    <phoneticPr fontId="5"/>
  </si>
  <si>
    <t>日本臓器移植ネットワークの内規に従い原則競争入札による契約を行うなど、コストの削減に努めている。</t>
    <rPh sb="0" eb="2">
      <t>ニホン</t>
    </rPh>
    <rPh sb="2" eb="4">
      <t>ゾウキ</t>
    </rPh>
    <rPh sb="4" eb="6">
      <t>イショク</t>
    </rPh>
    <rPh sb="13" eb="15">
      <t>ナイキ</t>
    </rPh>
    <rPh sb="16" eb="17">
      <t>シタガ</t>
    </rPh>
    <rPh sb="18" eb="20">
      <t>ゲンソク</t>
    </rPh>
    <rPh sb="20" eb="22">
      <t>キョウソウ</t>
    </rPh>
    <rPh sb="22" eb="24">
      <t>ニュウサツ</t>
    </rPh>
    <rPh sb="27" eb="29">
      <t>ケイヤク</t>
    </rPh>
    <rPh sb="30" eb="31">
      <t>オコナ</t>
    </rPh>
    <rPh sb="39" eb="41">
      <t>サクゲン</t>
    </rPh>
    <rPh sb="42" eb="43">
      <t>ツト</t>
    </rPh>
    <phoneticPr fontId="5"/>
  </si>
  <si>
    <t>①臓器移植のあっせんに関する事業【補助率】定額
臓器移植法第12条に基づくあっせん機関である（公社）日本臓器移植ネットワークが、臓器移植に係る連絡調整等を行う。
②臓器移植あっせん事業体制の整備に関する事業【補助率】定額
臓器提供医療機関の体制整備を支援するとともに、あっせん事業の従事者に対する研修を行う。
③臓器移植に係る普及啓発に関する事業【補助率】定額（１／２）
広く国民に移植医療を啓発し、臓器提供に関する意思表示が行われる環境を整える。</t>
    <rPh sb="77" eb="78">
      <t>オコナ</t>
    </rPh>
    <phoneticPr fontId="5"/>
  </si>
  <si>
    <t>雑役務費</t>
    <rPh sb="0" eb="1">
      <t>ザツ</t>
    </rPh>
    <rPh sb="1" eb="4">
      <t>エキムヒ</t>
    </rPh>
    <phoneticPr fontId="5"/>
  </si>
  <si>
    <t>役務費</t>
    <phoneticPr fontId="5"/>
  </si>
  <si>
    <t>レシピエント検索システムプログラム改修費（ソフトウエア）</t>
    <phoneticPr fontId="5"/>
  </si>
  <si>
    <t>レシピエント検索システム保守料</t>
    <phoneticPr fontId="5"/>
  </si>
  <si>
    <t>レシピエント検索システムプログラム改修業務委託</t>
    <phoneticPr fontId="5"/>
  </si>
  <si>
    <t>レシピエント検索システム保守業務委託</t>
    <phoneticPr fontId="5"/>
  </si>
  <si>
    <t>付箋（啓発用資材）印刷製本費</t>
    <phoneticPr fontId="5"/>
  </si>
  <si>
    <t>各種印刷物発送用通信運搬費</t>
    <phoneticPr fontId="5"/>
  </si>
  <si>
    <t>雑役務費</t>
    <rPh sb="0" eb="1">
      <t>ザツ</t>
    </rPh>
    <rPh sb="1" eb="3">
      <t>エキム</t>
    </rPh>
    <phoneticPr fontId="5"/>
  </si>
  <si>
    <t>あっせん事業の従事者に対する研修</t>
    <rPh sb="4" eb="6">
      <t>ジギョウ</t>
    </rPh>
    <rPh sb="7" eb="10">
      <t>ジュウジシャ</t>
    </rPh>
    <rPh sb="11" eb="12">
      <t>タイ</t>
    </rPh>
    <rPh sb="14" eb="16">
      <t>ケンシュウ</t>
    </rPh>
    <phoneticPr fontId="5"/>
  </si>
  <si>
    <t>回</t>
    <rPh sb="0" eb="1">
      <t>カイ</t>
    </rPh>
    <phoneticPr fontId="5"/>
  </si>
  <si>
    <t>-</t>
    <phoneticPr fontId="5"/>
  </si>
  <si>
    <t>-</t>
    <phoneticPr fontId="5"/>
  </si>
  <si>
    <t>Ｘ／Ｙ
Ｘ：「平成○年度の補助金（実際のＮＷ執行額）」
Ｙ：「平成○年度の移植件数」
移植１件当たりのコスト（角膜を含む）　　</t>
    <phoneticPr fontId="5"/>
  </si>
  <si>
    <t>Ｘ／Ｙ
Ｘ：「平成○年度あっせん事業の従事者に対する研修にかかった費用」
Ｙ：「平成○年度の研修実施回数」
研修１回当たりのコスト　　　　　　</t>
    <rPh sb="33" eb="35">
      <t>ヒヨウ</t>
    </rPh>
    <rPh sb="46" eb="48">
      <t>ケンシュウ</t>
    </rPh>
    <rPh sb="48" eb="50">
      <t>ジッシ</t>
    </rPh>
    <rPh sb="50" eb="52">
      <t>カイスウ</t>
    </rPh>
    <rPh sb="54" eb="56">
      <t>ケンシュウ</t>
    </rPh>
    <rPh sb="57" eb="58">
      <t>カイ</t>
    </rPh>
    <phoneticPr fontId="5"/>
  </si>
  <si>
    <t>25,372,000/20</t>
    <phoneticPr fontId="5"/>
  </si>
  <si>
    <t>　　円/回</t>
    <rPh sb="4" eb="5">
      <t>カイ</t>
    </rPh>
    <phoneticPr fontId="5"/>
  </si>
  <si>
    <t>円</t>
    <rPh sb="0" eb="1">
      <t>エン</t>
    </rPh>
    <phoneticPr fontId="5"/>
  </si>
  <si>
    <t>28,358,000/30</t>
    <phoneticPr fontId="5"/>
  </si>
  <si>
    <t>25,225,000/26</t>
    <phoneticPr fontId="5"/>
  </si>
  <si>
    <t>35,898,000/38</t>
    <phoneticPr fontId="5"/>
  </si>
  <si>
    <t>臓器提供意思表示カード（シールを含む）配布枚数</t>
    <phoneticPr fontId="5"/>
  </si>
  <si>
    <t>あっせん事業の従事者への研修及び臓器提供意思表示カードの配布について、ほぼ当初の見込みどおりに実施できている。</t>
    <rPh sb="4" eb="6">
      <t>ジギョウ</t>
    </rPh>
    <rPh sb="7" eb="10">
      <t>ジュウジシャ</t>
    </rPh>
    <rPh sb="12" eb="14">
      <t>ケンシュウ</t>
    </rPh>
    <rPh sb="14" eb="15">
      <t>オヨ</t>
    </rPh>
    <rPh sb="37" eb="39">
      <t>トウショ</t>
    </rPh>
    <rPh sb="40" eb="42">
      <t>ミコ</t>
    </rPh>
    <rPh sb="47" eb="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</si>
</sst>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45</xdr:col>
      <xdr:colOff>190501</xdr:colOff>
      <xdr:row>131</xdr:row>
      <xdr:rowOff>226219</xdr:rowOff>
    </xdr:from>
    <xdr:ext cx="431800" cy="242250"/>
    <xdr:sp macro="" textlink="">
      <xdr:nvSpPr>
        <xdr:cNvPr id="3" name="テキスト ボックス 2"/>
        <xdr:cNvSpPr txBox="1"/>
      </xdr:nvSpPr>
      <xdr:spPr>
        <a:xfrm>
          <a:off x="9298782" y="43338750"/>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166687</xdr:colOff>
      <xdr:row>740</xdr:row>
      <xdr:rowOff>107157</xdr:rowOff>
    </xdr:from>
    <xdr:to>
      <xdr:col>36</xdr:col>
      <xdr:colOff>93662</xdr:colOff>
      <xdr:row>743</xdr:row>
      <xdr:rowOff>273844</xdr:rowOff>
    </xdr:to>
    <xdr:sp macro="" textlink="">
      <xdr:nvSpPr>
        <xdr:cNvPr id="4" name="テキスト ボックス 3">
          <a:extLst>
            <a:ext uri="{FF2B5EF4-FFF2-40B4-BE49-F238E27FC236}">
              <a16:creationId xmlns:a16="http://schemas.microsoft.com/office/drawing/2014/main" id="{2C7B8B4F-FB0A-446F-B8FD-CDF70625606C}"/>
            </a:ext>
          </a:extLst>
        </xdr:cNvPr>
        <xdr:cNvSpPr txBox="1"/>
      </xdr:nvSpPr>
      <xdr:spPr>
        <a:xfrm>
          <a:off x="3405187" y="44493657"/>
          <a:ext cx="3975100" cy="12382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　</a:t>
          </a:r>
          <a:r>
            <a:rPr kumimoji="1" lang="en-US" altLang="ja-JP" sz="1100"/>
            <a:t>600</a:t>
          </a:r>
          <a:r>
            <a:rPr kumimoji="1" lang="ja-JP" altLang="en-US" sz="1100"/>
            <a:t>百万円</a:t>
          </a:r>
        </a:p>
        <a:p>
          <a:r>
            <a:rPr kumimoji="1" lang="ja-JP" altLang="en-US" sz="1100"/>
            <a:t>　公益社団法人日本臓器移植ネットワークに対し、臓器移植法第</a:t>
          </a:r>
          <a:r>
            <a:rPr kumimoji="1" lang="en-US" altLang="ja-JP" sz="1100"/>
            <a:t>12</a:t>
          </a:r>
          <a:r>
            <a:rPr kumimoji="1" lang="ja-JP" altLang="en-US" sz="1100"/>
            <a:t>条に基づくあっせん業を許可。</a:t>
          </a:r>
          <a:endParaRPr kumimoji="1" lang="en-US" altLang="ja-JP" sz="1100"/>
        </a:p>
        <a:p>
          <a:r>
            <a:rPr kumimoji="1" lang="ja-JP" altLang="en-US" sz="1100"/>
            <a:t>　臓器移植法第</a:t>
          </a:r>
          <a:r>
            <a:rPr kumimoji="1" lang="en-US" altLang="ja-JP" sz="1100"/>
            <a:t>3</a:t>
          </a:r>
          <a:r>
            <a:rPr kumimoji="1" lang="ja-JP" altLang="en-US" sz="1100"/>
            <a:t>条に基づき、移植医療について国民の理解を深めるために必要な措置を講じるよう努める。</a:t>
          </a:r>
        </a:p>
      </xdr:txBody>
    </xdr:sp>
    <xdr:clientData/>
  </xdr:twoCellAnchor>
  <xdr:twoCellAnchor>
    <xdr:from>
      <xdr:col>15</xdr:col>
      <xdr:colOff>166687</xdr:colOff>
      <xdr:row>746</xdr:row>
      <xdr:rowOff>154781</xdr:rowOff>
    </xdr:from>
    <xdr:to>
      <xdr:col>37</xdr:col>
      <xdr:colOff>154781</xdr:colOff>
      <xdr:row>749</xdr:row>
      <xdr:rowOff>333374</xdr:rowOff>
    </xdr:to>
    <xdr:sp macro="" textlink="">
      <xdr:nvSpPr>
        <xdr:cNvPr id="5" name="テキスト ボックス 4">
          <a:extLst>
            <a:ext uri="{FF2B5EF4-FFF2-40B4-BE49-F238E27FC236}">
              <a16:creationId xmlns:a16="http://schemas.microsoft.com/office/drawing/2014/main" id="{CFBF070A-9286-4285-BCE5-E99E352989CF}"/>
            </a:ext>
          </a:extLst>
        </xdr:cNvPr>
        <xdr:cNvSpPr txBox="1"/>
      </xdr:nvSpPr>
      <xdr:spPr>
        <a:xfrm>
          <a:off x="3202781" y="46684406"/>
          <a:ext cx="4441031" cy="12501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Ａ．公益社団法人　日本臓器移植ネットワーク</a:t>
          </a:r>
          <a:endParaRPr kumimoji="1" lang="en-US" altLang="ja-JP" sz="1100"/>
        </a:p>
        <a:p>
          <a:r>
            <a:rPr kumimoji="1" lang="en-US" altLang="ja-JP" sz="1100"/>
            <a:t>600</a:t>
          </a:r>
          <a:r>
            <a:rPr kumimoji="1" lang="ja-JP" altLang="en-US" sz="1100"/>
            <a:t>百万円（総事業費（</a:t>
          </a:r>
          <a:r>
            <a:rPr kumimoji="1" lang="en-US" altLang="ja-JP" sz="1100"/>
            <a:t>NW</a:t>
          </a:r>
          <a:r>
            <a:rPr kumimoji="1" lang="ja-JP" altLang="en-US" sz="1100"/>
            <a:t>負担も含め）：</a:t>
          </a:r>
          <a:r>
            <a:rPr kumimoji="1" lang="en-US" altLang="ja-JP" sz="1100" b="0" u="none">
              <a:solidFill>
                <a:sysClr val="windowText" lastClr="000000"/>
              </a:solidFill>
            </a:rPr>
            <a:t>659</a:t>
          </a:r>
          <a:r>
            <a:rPr kumimoji="1" lang="ja-JP" altLang="en-US" sz="1100" b="0" u="none">
              <a:solidFill>
                <a:sysClr val="windowText" lastClr="000000"/>
              </a:solidFill>
            </a:rPr>
            <a:t>百万円</a:t>
          </a:r>
          <a:r>
            <a:rPr kumimoji="1" lang="ja-JP" altLang="en-US" sz="1100"/>
            <a:t>）</a:t>
          </a:r>
        </a:p>
        <a:p>
          <a:r>
            <a:rPr kumimoji="1" lang="ja-JP" altLang="en-US" sz="1100"/>
            <a:t>　臓器移植を公平に実施するため、臓器移植法第</a:t>
          </a:r>
          <a:r>
            <a:rPr kumimoji="1" lang="en-US" altLang="ja-JP" sz="1100"/>
            <a:t>12</a:t>
          </a:r>
          <a:r>
            <a:rPr kumimoji="1" lang="ja-JP" altLang="en-US" sz="1100"/>
            <a:t>条に</a:t>
          </a:r>
          <a:endParaRPr kumimoji="1" lang="en-US" altLang="ja-JP" sz="1100"/>
        </a:p>
        <a:p>
          <a:r>
            <a:rPr kumimoji="1" lang="ja-JP" altLang="en-US" sz="1100"/>
            <a:t>基づく国内唯一のあっせん機関として臓器移植に係る連絡調整を行う。</a:t>
          </a:r>
          <a:endParaRPr kumimoji="1" lang="en-US" altLang="ja-JP" sz="1100"/>
        </a:p>
      </xdr:txBody>
    </xdr:sp>
    <xdr:clientData/>
  </xdr:twoCellAnchor>
  <xdr:twoCellAnchor>
    <xdr:from>
      <xdr:col>26</xdr:col>
      <xdr:colOff>95249</xdr:colOff>
      <xdr:row>743</xdr:row>
      <xdr:rowOff>261938</xdr:rowOff>
    </xdr:from>
    <xdr:to>
      <xdr:col>26</xdr:col>
      <xdr:colOff>119062</xdr:colOff>
      <xdr:row>746</xdr:row>
      <xdr:rowOff>119063</xdr:rowOff>
    </xdr:to>
    <xdr:cxnSp macro="">
      <xdr:nvCxnSpPr>
        <xdr:cNvPr id="6" name="直線矢印コネクタ 5">
          <a:extLst>
            <a:ext uri="{FF2B5EF4-FFF2-40B4-BE49-F238E27FC236}">
              <a16:creationId xmlns:a16="http://schemas.microsoft.com/office/drawing/2014/main" id="{422CBC39-ACE2-483B-91AC-F9BBEB0CE7C6}"/>
            </a:ext>
          </a:extLst>
        </xdr:cNvPr>
        <xdr:cNvCxnSpPr/>
      </xdr:nvCxnSpPr>
      <xdr:spPr>
        <a:xfrm>
          <a:off x="5357812" y="45446157"/>
          <a:ext cx="23813" cy="928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154781</xdr:colOff>
      <xdr:row>744</xdr:row>
      <xdr:rowOff>273843</xdr:rowOff>
    </xdr:from>
    <xdr:to>
      <xdr:col>36</xdr:col>
      <xdr:colOff>175093</xdr:colOff>
      <xdr:row>745</xdr:row>
      <xdr:rowOff>222325</xdr:rowOff>
    </xdr:to>
    <xdr:sp macro="" textlink="">
      <xdr:nvSpPr>
        <xdr:cNvPr id="7" name="テキスト ボックス 6">
          <a:extLst>
            <a:ext uri="{FF2B5EF4-FFF2-40B4-BE49-F238E27FC236}">
              <a16:creationId xmlns:a16="http://schemas.microsoft.com/office/drawing/2014/main" id="{92BEB5A2-B86C-4876-BD13-BF844DD27A90}"/>
            </a:ext>
          </a:extLst>
        </xdr:cNvPr>
        <xdr:cNvSpPr txBox="1"/>
      </xdr:nvSpPr>
      <xdr:spPr>
        <a:xfrm>
          <a:off x="5619750" y="46089093"/>
          <a:ext cx="1841968" cy="305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1</xdr:colOff>
      <xdr:row>750</xdr:row>
      <xdr:rowOff>142876</xdr:rowOff>
    </xdr:from>
    <xdr:to>
      <xdr:col>19</xdr:col>
      <xdr:colOff>146051</xdr:colOff>
      <xdr:row>751</xdr:row>
      <xdr:rowOff>52388</xdr:rowOff>
    </xdr:to>
    <xdr:sp macro="" textlink="">
      <xdr:nvSpPr>
        <xdr:cNvPr id="8" name="テキスト ボックス 7">
          <a:extLst>
            <a:ext uri="{FF2B5EF4-FFF2-40B4-BE49-F238E27FC236}">
              <a16:creationId xmlns:a16="http://schemas.microsoft.com/office/drawing/2014/main" id="{F650783E-3E16-4D6A-A71D-B96CF76C3B03}"/>
            </a:ext>
          </a:extLst>
        </xdr:cNvPr>
        <xdr:cNvSpPr txBox="1"/>
      </xdr:nvSpPr>
      <xdr:spPr>
        <a:xfrm>
          <a:off x="2226470" y="50542032"/>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34</xdr:col>
      <xdr:colOff>140495</xdr:colOff>
      <xdr:row>750</xdr:row>
      <xdr:rowOff>188120</xdr:rowOff>
    </xdr:from>
    <xdr:to>
      <xdr:col>48</xdr:col>
      <xdr:colOff>11906</xdr:colOff>
      <xdr:row>751</xdr:row>
      <xdr:rowOff>130968</xdr:rowOff>
    </xdr:to>
    <xdr:sp macro="" textlink="">
      <xdr:nvSpPr>
        <xdr:cNvPr id="9" name="テキスト ボックス 8">
          <a:extLst>
            <a:ext uri="{FF2B5EF4-FFF2-40B4-BE49-F238E27FC236}">
              <a16:creationId xmlns:a16="http://schemas.microsoft.com/office/drawing/2014/main" id="{9D490658-E30B-4363-B4B2-C48EA90AB6A1}"/>
            </a:ext>
          </a:extLst>
        </xdr:cNvPr>
        <xdr:cNvSpPr txBox="1"/>
      </xdr:nvSpPr>
      <xdr:spPr>
        <a:xfrm>
          <a:off x="7022308" y="48146495"/>
          <a:ext cx="2705098"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6</xdr:col>
      <xdr:colOff>80961</xdr:colOff>
      <xdr:row>751</xdr:row>
      <xdr:rowOff>116682</xdr:rowOff>
    </xdr:from>
    <xdr:to>
      <xdr:col>20</xdr:col>
      <xdr:colOff>190499</xdr:colOff>
      <xdr:row>754</xdr:row>
      <xdr:rowOff>99221</xdr:rowOff>
    </xdr:to>
    <xdr:sp macro="" textlink="">
      <xdr:nvSpPr>
        <xdr:cNvPr id="10" name="テキスト ボックス 127">
          <a:extLst>
            <a:ext uri="{FF2B5EF4-FFF2-40B4-BE49-F238E27FC236}">
              <a16:creationId xmlns:a16="http://schemas.microsoft.com/office/drawing/2014/main" id="{CD8E4AAA-CA94-4853-BA99-25F64A2B9AF0}"/>
            </a:ext>
          </a:extLst>
        </xdr:cNvPr>
        <xdr:cNvSpPr txBox="1">
          <a:spLocks noChangeArrowheads="1"/>
        </xdr:cNvSpPr>
      </xdr:nvSpPr>
      <xdr:spPr bwMode="auto">
        <a:xfrm>
          <a:off x="1295399" y="50873026"/>
          <a:ext cx="2943225" cy="1054101"/>
        </a:xfrm>
        <a:prstGeom prst="rect">
          <a:avLst/>
        </a:prstGeom>
        <a:noFill/>
        <a:ln w="28575">
          <a:solidFill>
            <a:schemeClr val="tx1"/>
          </a:solid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ネクサソリューションズ（株）</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Calibri"/>
              <a:ea typeface="ＭＳ Ｐゴシック"/>
            </a:rPr>
            <a:t>65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Calibri"/>
              <a:ea typeface="ＭＳ Ｐゴシック"/>
            </a:rPr>
            <a:t>レシピエント検索システムプログラム改修業務委託、同保守料、同回線使用料、レシピエント選択基準プログラム改修業務委託</a:t>
          </a:r>
          <a:endParaRPr lang="ja-JP" altLang="en-US"/>
        </a:p>
      </xdr:txBody>
    </xdr:sp>
    <xdr:clientData/>
  </xdr:twoCellAnchor>
  <xdr:twoCellAnchor>
    <xdr:from>
      <xdr:col>34</xdr:col>
      <xdr:colOff>116681</xdr:colOff>
      <xdr:row>751</xdr:row>
      <xdr:rowOff>188118</xdr:rowOff>
    </xdr:from>
    <xdr:to>
      <xdr:col>49</xdr:col>
      <xdr:colOff>230188</xdr:colOff>
      <xdr:row>754</xdr:row>
      <xdr:rowOff>30956</xdr:rowOff>
    </xdr:to>
    <xdr:sp macro="" textlink="">
      <xdr:nvSpPr>
        <xdr:cNvPr id="11" name="テキスト ボックス 127">
          <a:extLst>
            <a:ext uri="{FF2B5EF4-FFF2-40B4-BE49-F238E27FC236}">
              <a16:creationId xmlns:a16="http://schemas.microsoft.com/office/drawing/2014/main" id="{66F3EAFC-6CE3-4638-8951-51428FB9A3EA}"/>
            </a:ext>
          </a:extLst>
        </xdr:cNvPr>
        <xdr:cNvSpPr txBox="1">
          <a:spLocks noChangeArrowheads="1"/>
        </xdr:cNvSpPr>
      </xdr:nvSpPr>
      <xdr:spPr bwMode="auto">
        <a:xfrm>
          <a:off x="6998494" y="50944462"/>
          <a:ext cx="3149600" cy="9144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Ｇ．（株）トーンアップ</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臓器提供意思表示説明用リーフレット作成業務</a:t>
          </a:r>
          <a:endParaRPr lang="ja-JP" altLang="en-US"/>
        </a:p>
      </xdr:txBody>
    </xdr:sp>
    <xdr:clientData/>
  </xdr:twoCellAnchor>
  <xdr:twoCellAnchor>
    <xdr:from>
      <xdr:col>9</xdr:col>
      <xdr:colOff>188118</xdr:colOff>
      <xdr:row>754</xdr:row>
      <xdr:rowOff>223838</xdr:rowOff>
    </xdr:from>
    <xdr:to>
      <xdr:col>21</xdr:col>
      <xdr:colOff>119062</xdr:colOff>
      <xdr:row>755</xdr:row>
      <xdr:rowOff>165100</xdr:rowOff>
    </xdr:to>
    <xdr:sp macro="" textlink="">
      <xdr:nvSpPr>
        <xdr:cNvPr id="12" name="テキスト ボックス 11">
          <a:extLst>
            <a:ext uri="{FF2B5EF4-FFF2-40B4-BE49-F238E27FC236}">
              <a16:creationId xmlns:a16="http://schemas.microsoft.com/office/drawing/2014/main" id="{814E8AA7-9429-458C-828A-2812104785D5}"/>
            </a:ext>
          </a:extLst>
        </xdr:cNvPr>
        <xdr:cNvSpPr txBox="1"/>
      </xdr:nvSpPr>
      <xdr:spPr>
        <a:xfrm>
          <a:off x="2009774" y="49610963"/>
          <a:ext cx="2359819"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指名競争契約（最低価格）等</a:t>
          </a:r>
          <a:r>
            <a:rPr kumimoji="1" lang="en-US" altLang="ja-JP" sz="1100"/>
            <a:t>】</a:t>
          </a:r>
          <a:endParaRPr kumimoji="1" lang="ja-JP" altLang="en-US" sz="1100"/>
        </a:p>
      </xdr:txBody>
    </xdr:sp>
    <xdr:clientData/>
  </xdr:twoCellAnchor>
  <xdr:twoCellAnchor>
    <xdr:from>
      <xdr:col>7</xdr:col>
      <xdr:colOff>140493</xdr:colOff>
      <xdr:row>755</xdr:row>
      <xdr:rowOff>200026</xdr:rowOff>
    </xdr:from>
    <xdr:to>
      <xdr:col>21</xdr:col>
      <xdr:colOff>178593</xdr:colOff>
      <xdr:row>757</xdr:row>
      <xdr:rowOff>239714</xdr:rowOff>
    </xdr:to>
    <xdr:sp macro="" textlink="">
      <xdr:nvSpPr>
        <xdr:cNvPr id="13" name="テキスト ボックス 133">
          <a:extLst>
            <a:ext uri="{FF2B5EF4-FFF2-40B4-BE49-F238E27FC236}">
              <a16:creationId xmlns:a16="http://schemas.microsoft.com/office/drawing/2014/main" id="{FE68B143-6E9E-4A85-81D5-D5AABE86C4E7}"/>
            </a:ext>
          </a:extLst>
        </xdr:cNvPr>
        <xdr:cNvSpPr txBox="1">
          <a:spLocks noChangeArrowheads="1"/>
        </xdr:cNvSpPr>
      </xdr:nvSpPr>
      <xdr:spPr bwMode="auto">
        <a:xfrm>
          <a:off x="1557337" y="49670495"/>
          <a:ext cx="2871787" cy="1063625"/>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Ｃ．（株）第一印刷所</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臓器提供意思表示説明用リーフレット作成業務、小冊子「日本の移植事情」「いのちの贈り物」作成業務等</a:t>
          </a:r>
          <a:endParaRPr lang="ja-JP" altLang="en-US"/>
        </a:p>
      </xdr:txBody>
    </xdr:sp>
    <xdr:clientData/>
  </xdr:twoCellAnchor>
  <xdr:twoCellAnchor>
    <xdr:from>
      <xdr:col>9</xdr:col>
      <xdr:colOff>45244</xdr:colOff>
      <xdr:row>757</xdr:row>
      <xdr:rowOff>545306</xdr:rowOff>
    </xdr:from>
    <xdr:to>
      <xdr:col>20</xdr:col>
      <xdr:colOff>35718</xdr:colOff>
      <xdr:row>758</xdr:row>
      <xdr:rowOff>130969</xdr:rowOff>
    </xdr:to>
    <xdr:sp macro="" textlink="">
      <xdr:nvSpPr>
        <xdr:cNvPr id="14" name="テキスト ボックス 13">
          <a:extLst>
            <a:ext uri="{FF2B5EF4-FFF2-40B4-BE49-F238E27FC236}">
              <a16:creationId xmlns:a16="http://schemas.microsoft.com/office/drawing/2014/main" id="{CD4DA0E5-F733-47EB-AF2F-A33D30C67C36}"/>
            </a:ext>
          </a:extLst>
        </xdr:cNvPr>
        <xdr:cNvSpPr txBox="1"/>
      </xdr:nvSpPr>
      <xdr:spPr>
        <a:xfrm>
          <a:off x="1866900" y="51313556"/>
          <a:ext cx="2216943"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指名競争契約（最低価格）等</a:t>
          </a:r>
          <a:r>
            <a:rPr kumimoji="1" lang="en-US" altLang="ja-JP" sz="1100"/>
            <a:t>】</a:t>
          </a:r>
          <a:endParaRPr kumimoji="1" lang="ja-JP" altLang="en-US" sz="1100"/>
        </a:p>
      </xdr:txBody>
    </xdr:sp>
    <xdr:clientData/>
  </xdr:twoCellAnchor>
  <xdr:twoCellAnchor>
    <xdr:from>
      <xdr:col>7</xdr:col>
      <xdr:colOff>80963</xdr:colOff>
      <xdr:row>758</xdr:row>
      <xdr:rowOff>259556</xdr:rowOff>
    </xdr:from>
    <xdr:to>
      <xdr:col>22</xdr:col>
      <xdr:colOff>169069</xdr:colOff>
      <xdr:row>760</xdr:row>
      <xdr:rowOff>74612</xdr:rowOff>
    </xdr:to>
    <xdr:sp macro="" textlink="">
      <xdr:nvSpPr>
        <xdr:cNvPr id="15" name="正方形/長方形 14">
          <a:extLst>
            <a:ext uri="{FF2B5EF4-FFF2-40B4-BE49-F238E27FC236}">
              <a16:creationId xmlns:a16="http://schemas.microsoft.com/office/drawing/2014/main" id="{3F85AD63-FB49-4959-B602-B4E911C017EE}"/>
            </a:ext>
          </a:extLst>
        </xdr:cNvPr>
        <xdr:cNvSpPr/>
      </xdr:nvSpPr>
      <xdr:spPr>
        <a:xfrm>
          <a:off x="1497807" y="54135337"/>
          <a:ext cx="3124200" cy="850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latin typeface="+mn-ea"/>
              <a:ea typeface="+mn-ea"/>
            </a:rPr>
            <a:t>Ｄ</a:t>
          </a:r>
          <a:r>
            <a:rPr lang="en-US" altLang="ja-JP">
              <a:solidFill>
                <a:sysClr val="windowText" lastClr="000000"/>
              </a:solidFill>
              <a:latin typeface="+mn-ea"/>
              <a:ea typeface="+mn-ea"/>
            </a:rPr>
            <a:t>.</a:t>
          </a:r>
          <a:r>
            <a:rPr lang="ja-JP" altLang="en-US">
              <a:solidFill>
                <a:sysClr val="windowText" lastClr="000000"/>
              </a:solidFill>
            </a:rPr>
            <a:t>（株）タカヨシ</a:t>
          </a:r>
          <a:endParaRPr lang="en-US" altLang="ja-JP">
            <a:solidFill>
              <a:sysClr val="windowText" lastClr="000000"/>
            </a:solidFill>
          </a:endParaRPr>
        </a:p>
        <a:p>
          <a:r>
            <a:rPr lang="en-US" altLang="ja-JP">
              <a:solidFill>
                <a:sysClr val="windowText" lastClr="000000"/>
              </a:solidFill>
            </a:rPr>
            <a:t>15</a:t>
          </a:r>
          <a:r>
            <a:rPr lang="ja-JP" altLang="en-US">
              <a:solidFill>
                <a:sysClr val="windowText" lastClr="000000"/>
              </a:solidFill>
            </a:rPr>
            <a:t>百万円</a:t>
          </a:r>
          <a:endParaRPr lang="en-US" altLang="ja-JP">
            <a:solidFill>
              <a:sysClr val="windowText" lastClr="000000"/>
            </a:solidFill>
          </a:endParaRPr>
        </a:p>
        <a:p>
          <a:r>
            <a:rPr lang="en-US" altLang="ja-JP">
              <a:solidFill>
                <a:sysClr val="windowText" lastClr="000000"/>
              </a:solidFill>
            </a:rPr>
            <a:t>think transplant</a:t>
          </a:r>
          <a:r>
            <a:rPr lang="ja-JP" altLang="en-US">
              <a:solidFill>
                <a:sysClr val="windowText" lastClr="000000"/>
              </a:solidFill>
            </a:rPr>
            <a:t>作成業務、啓発用グッズ作成業務等</a:t>
          </a:r>
        </a:p>
      </xdr:txBody>
    </xdr:sp>
    <xdr:clientData/>
  </xdr:twoCellAnchor>
  <xdr:twoCellAnchor>
    <xdr:from>
      <xdr:col>11</xdr:col>
      <xdr:colOff>80963</xdr:colOff>
      <xdr:row>760</xdr:row>
      <xdr:rowOff>188119</xdr:rowOff>
    </xdr:from>
    <xdr:to>
      <xdr:col>21</xdr:col>
      <xdr:colOff>166688</xdr:colOff>
      <xdr:row>761</xdr:row>
      <xdr:rowOff>304800</xdr:rowOff>
    </xdr:to>
    <xdr:sp macro="" textlink="">
      <xdr:nvSpPr>
        <xdr:cNvPr id="16" name="テキスト ボックス 15">
          <a:extLst>
            <a:ext uri="{FF2B5EF4-FFF2-40B4-BE49-F238E27FC236}">
              <a16:creationId xmlns:a16="http://schemas.microsoft.com/office/drawing/2014/main" id="{471D8220-B293-4E4E-9C05-09FEAB8AB0CD}"/>
            </a:ext>
          </a:extLst>
        </xdr:cNvPr>
        <xdr:cNvSpPr txBox="1"/>
      </xdr:nvSpPr>
      <xdr:spPr>
        <a:xfrm>
          <a:off x="2307432" y="52658963"/>
          <a:ext cx="2109787"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152401</xdr:colOff>
      <xdr:row>761</xdr:row>
      <xdr:rowOff>235745</xdr:rowOff>
    </xdr:from>
    <xdr:to>
      <xdr:col>24</xdr:col>
      <xdr:colOff>83344</xdr:colOff>
      <xdr:row>763</xdr:row>
      <xdr:rowOff>189707</xdr:rowOff>
    </xdr:to>
    <xdr:sp macro="" textlink="">
      <xdr:nvSpPr>
        <xdr:cNvPr id="17" name="テキスト ボックス 127">
          <a:extLst>
            <a:ext uri="{FF2B5EF4-FFF2-40B4-BE49-F238E27FC236}">
              <a16:creationId xmlns:a16="http://schemas.microsoft.com/office/drawing/2014/main" id="{9D0E4E13-9EA9-45A6-8ABF-EB046391E6F5}"/>
            </a:ext>
          </a:extLst>
        </xdr:cNvPr>
        <xdr:cNvSpPr txBox="1">
          <a:spLocks noChangeArrowheads="1"/>
        </xdr:cNvSpPr>
      </xdr:nvSpPr>
      <xdr:spPr bwMode="auto">
        <a:xfrm>
          <a:off x="2581276" y="55373589"/>
          <a:ext cx="2359818" cy="787399"/>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Ｅ．（株）メディアトラスト</a:t>
          </a:r>
          <a:endParaRPr lang="ja-JP" altLang="en-US" sz="1100" b="0" i="0" u="none" strike="noStrike" baseline="0">
            <a:solidFill>
              <a:srgbClr val="000000"/>
            </a:solidFill>
            <a:latin typeface="Calibri"/>
            <a:ea typeface="ＭＳ Ｐゴシック"/>
          </a:endParaRPr>
        </a:p>
        <a:p>
          <a:pPr algn="l" rtl="0">
            <a:defRPr sz="1000"/>
          </a:pPr>
          <a:r>
            <a:rPr lang="en-US" altLang="ja-JP" sz="1100" b="0" i="0" u="none" strike="noStrike" baseline="0">
              <a:solidFill>
                <a:srgbClr val="000000"/>
              </a:solidFill>
              <a:latin typeface="Calibri"/>
              <a:ea typeface="ＭＳ Ｐゴシック"/>
            </a:rPr>
            <a:t>8</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臓器提供意思登録システム保守料</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Calibri"/>
            <a:ea typeface="ＭＳ Ｐゴシック"/>
          </a:endParaRPr>
        </a:p>
        <a:p>
          <a:pPr algn="l" rtl="0">
            <a:defRPr sz="1000"/>
          </a:pPr>
          <a:endParaRPr lang="ja-JP" altLang="en-US"/>
        </a:p>
      </xdr:txBody>
    </xdr:sp>
    <xdr:clientData/>
  </xdr:twoCellAnchor>
  <xdr:twoCellAnchor>
    <xdr:from>
      <xdr:col>13</xdr:col>
      <xdr:colOff>152400</xdr:colOff>
      <xdr:row>764</xdr:row>
      <xdr:rowOff>92870</xdr:rowOff>
    </xdr:from>
    <xdr:to>
      <xdr:col>25</xdr:col>
      <xdr:colOff>11907</xdr:colOff>
      <xdr:row>765</xdr:row>
      <xdr:rowOff>81758</xdr:rowOff>
    </xdr:to>
    <xdr:sp macro="" textlink="">
      <xdr:nvSpPr>
        <xdr:cNvPr id="18" name="テキスト ボックス 17">
          <a:extLst>
            <a:ext uri="{FF2B5EF4-FFF2-40B4-BE49-F238E27FC236}">
              <a16:creationId xmlns:a16="http://schemas.microsoft.com/office/drawing/2014/main" id="{32511A65-8687-45E4-B3AA-27979042403D}"/>
            </a:ext>
          </a:extLst>
        </xdr:cNvPr>
        <xdr:cNvSpPr txBox="1"/>
      </xdr:nvSpPr>
      <xdr:spPr>
        <a:xfrm>
          <a:off x="2783681" y="53932933"/>
          <a:ext cx="2288382"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指名競争契約（最低価格）</a:t>
          </a:r>
          <a:r>
            <a:rPr kumimoji="1" lang="en-US" altLang="ja-JP" sz="1100"/>
            <a:t>】</a:t>
          </a:r>
          <a:endParaRPr kumimoji="1" lang="ja-JP" altLang="en-US" sz="1100"/>
        </a:p>
      </xdr:txBody>
    </xdr:sp>
    <xdr:clientData/>
  </xdr:twoCellAnchor>
  <xdr:twoCellAnchor>
    <xdr:from>
      <xdr:col>12</xdr:col>
      <xdr:colOff>128588</xdr:colOff>
      <xdr:row>765</xdr:row>
      <xdr:rowOff>104774</xdr:rowOff>
    </xdr:from>
    <xdr:to>
      <xdr:col>26</xdr:col>
      <xdr:colOff>25400</xdr:colOff>
      <xdr:row>768</xdr:row>
      <xdr:rowOff>52386</xdr:rowOff>
    </xdr:to>
    <xdr:sp macro="" textlink="">
      <xdr:nvSpPr>
        <xdr:cNvPr id="19" name="テキスト ボックス 133">
          <a:extLst>
            <a:ext uri="{FF2B5EF4-FFF2-40B4-BE49-F238E27FC236}">
              <a16:creationId xmlns:a16="http://schemas.microsoft.com/office/drawing/2014/main" id="{823EFB6A-2754-48F7-95A9-E5638AE5E7D5}"/>
            </a:ext>
          </a:extLst>
        </xdr:cNvPr>
        <xdr:cNvSpPr txBox="1">
          <a:spLocks noChangeArrowheads="1"/>
        </xdr:cNvSpPr>
      </xdr:nvSpPr>
      <xdr:spPr bwMode="auto">
        <a:xfrm>
          <a:off x="2557463" y="56695180"/>
          <a:ext cx="2730500" cy="876300"/>
        </a:xfrm>
        <a:prstGeom prst="rect">
          <a:avLst/>
        </a:prstGeom>
        <a:noFill/>
        <a:ln w="28575">
          <a:solidFill>
            <a:sysClr val="windowText" lastClr="000000"/>
          </a:solidFill>
        </a:ln>
      </xdr:spPr>
      <xdr:txBody>
        <a:bodyPr vertOverflow="clip" wrap="square" lIns="27432" tIns="18288" rIns="0" bIns="0" anchor="t" upright="1"/>
        <a:lstStyle/>
        <a:p>
          <a:pPr rtl="0"/>
          <a:r>
            <a:rPr lang="ja-JP" altLang="en-US" sz="1100" b="0" i="0" baseline="0">
              <a:effectLst/>
              <a:latin typeface="+mn-lt"/>
              <a:ea typeface="+mn-ea"/>
              <a:cs typeface="+mn-cs"/>
            </a:rPr>
            <a:t>Ｆ</a:t>
          </a:r>
          <a:r>
            <a:rPr lang="en-US" altLang="ja-JP" sz="1100" b="0" i="0" baseline="0">
              <a:effectLst/>
              <a:latin typeface="+mn-lt"/>
              <a:ea typeface="+mn-ea"/>
              <a:cs typeface="+mn-cs"/>
            </a:rPr>
            <a:t>.</a:t>
          </a:r>
          <a:r>
            <a:rPr lang="ja-JP" altLang="en-US" sz="1100" b="0" i="0" baseline="0">
              <a:effectLst/>
              <a:latin typeface="+mn-lt"/>
              <a:ea typeface="+mn-ea"/>
              <a:cs typeface="+mn-cs"/>
            </a:rPr>
            <a:t>エクセル出版サービス</a:t>
          </a:r>
          <a:r>
            <a:rPr lang="ja-JP" altLang="ja-JP" sz="1100" b="0" i="0" baseline="0">
              <a:effectLst/>
              <a:latin typeface="+mn-lt"/>
              <a:ea typeface="+mn-ea"/>
              <a:cs typeface="+mn-cs"/>
            </a:rPr>
            <a:t>（株）</a:t>
          </a:r>
          <a:endParaRPr lang="ja-JP" altLang="ja-JP">
            <a:effectLst/>
          </a:endParaRPr>
        </a:p>
        <a:p>
          <a:pPr rtl="0"/>
          <a:r>
            <a:rPr lang="en-US" altLang="ja-JP" sz="1100" b="0" i="0" baseline="0">
              <a:effectLst/>
              <a:latin typeface="+mn-lt"/>
              <a:ea typeface="+mn-ea"/>
              <a:cs typeface="+mn-cs"/>
            </a:rPr>
            <a:t>7</a:t>
          </a:r>
          <a:r>
            <a:rPr lang="ja-JP" altLang="ja-JP" sz="1100" b="0" i="0" baseline="0">
              <a:effectLst/>
              <a:latin typeface="+mn-lt"/>
              <a:ea typeface="+mn-ea"/>
              <a:cs typeface="+mn-cs"/>
            </a:rPr>
            <a:t>百万円</a:t>
          </a:r>
          <a:endParaRPr lang="ja-JP" altLang="ja-JP">
            <a:effectLst/>
          </a:endParaRPr>
        </a:p>
        <a:p>
          <a:pPr rtl="0"/>
          <a:r>
            <a:rPr lang="ja-JP" altLang="en-US" sz="1100" b="0" i="0" baseline="0">
              <a:effectLst/>
              <a:latin typeface="+mn-lt"/>
              <a:ea typeface="+mn-ea"/>
              <a:cs typeface="+mn-cs"/>
            </a:rPr>
            <a:t>臓器提供意思表示説明用リーフレット作成業務等</a:t>
          </a:r>
          <a:endParaRPr lang="ja-JP" altLang="en-US"/>
        </a:p>
      </xdr:txBody>
    </xdr:sp>
    <xdr:clientData/>
  </xdr:twoCellAnchor>
  <xdr:twoCellAnchor>
    <xdr:from>
      <xdr:col>34</xdr:col>
      <xdr:colOff>164307</xdr:colOff>
      <xdr:row>754</xdr:row>
      <xdr:rowOff>152400</xdr:rowOff>
    </xdr:from>
    <xdr:to>
      <xdr:col>42</xdr:col>
      <xdr:colOff>157957</xdr:colOff>
      <xdr:row>755</xdr:row>
      <xdr:rowOff>33337</xdr:rowOff>
    </xdr:to>
    <xdr:sp macro="" textlink="">
      <xdr:nvSpPr>
        <xdr:cNvPr id="20" name="テキスト ボックス 129">
          <a:extLst>
            <a:ext uri="{FF2B5EF4-FFF2-40B4-BE49-F238E27FC236}">
              <a16:creationId xmlns:a16="http://schemas.microsoft.com/office/drawing/2014/main" id="{8D13C10F-D8C4-4988-8E66-07DA4CE401E3}"/>
            </a:ext>
          </a:extLst>
        </xdr:cNvPr>
        <xdr:cNvSpPr txBox="1">
          <a:spLocks noChangeArrowheads="1"/>
        </xdr:cNvSpPr>
      </xdr:nvSpPr>
      <xdr:spPr bwMode="auto">
        <a:xfrm>
          <a:off x="7046120" y="51980306"/>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【随意契約（企画競争）】</a:t>
          </a:r>
          <a:endParaRPr lang="ja-JP" altLang="en-US"/>
        </a:p>
      </xdr:txBody>
    </xdr:sp>
    <xdr:clientData/>
  </xdr:twoCellAnchor>
  <xdr:twoCellAnchor>
    <xdr:from>
      <xdr:col>33</xdr:col>
      <xdr:colOff>21433</xdr:colOff>
      <xdr:row>755</xdr:row>
      <xdr:rowOff>45242</xdr:rowOff>
    </xdr:from>
    <xdr:to>
      <xdr:col>46</xdr:col>
      <xdr:colOff>83343</xdr:colOff>
      <xdr:row>756</xdr:row>
      <xdr:rowOff>323055</xdr:rowOff>
    </xdr:to>
    <xdr:sp macro="" textlink="">
      <xdr:nvSpPr>
        <xdr:cNvPr id="21" name="テキスト ボックス 107">
          <a:extLst>
            <a:ext uri="{FF2B5EF4-FFF2-40B4-BE49-F238E27FC236}">
              <a16:creationId xmlns:a16="http://schemas.microsoft.com/office/drawing/2014/main" id="{1F617C1A-BE15-4EC2-80F0-9E26AB172D84}"/>
            </a:ext>
          </a:extLst>
        </xdr:cNvPr>
        <xdr:cNvSpPr txBox="1">
          <a:spLocks noChangeArrowheads="1"/>
        </xdr:cNvSpPr>
      </xdr:nvSpPr>
      <xdr:spPr bwMode="auto">
        <a:xfrm>
          <a:off x="6700839" y="52230336"/>
          <a:ext cx="2693192" cy="6350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Ｈ．（株）原宿サン・アド</a:t>
          </a:r>
        </a:p>
        <a:p>
          <a:pPr algn="l" rtl="0">
            <a:defRPr sz="1000"/>
          </a:pPr>
          <a:r>
            <a:rPr lang="en-US" altLang="ja-JP" sz="1100" b="0" i="0" u="none" strike="noStrike" baseline="0">
              <a:solidFill>
                <a:srgbClr val="000000"/>
              </a:solidFill>
              <a:latin typeface="ＭＳ Ｐゴシック"/>
              <a:ea typeface="+mn-ea"/>
            </a:rPr>
            <a:t>4</a:t>
          </a:r>
          <a:r>
            <a:rPr lang="ja-JP" altLang="en-US" sz="1100" b="0" i="0" u="none" strike="noStrike" baseline="0">
              <a:solidFill>
                <a:srgbClr val="000000"/>
              </a:solidFill>
              <a:latin typeface="ＭＳ Ｐゴシック"/>
              <a:ea typeface="+mn-ea"/>
            </a:rPr>
            <a:t>百万円</a:t>
          </a:r>
        </a:p>
        <a:p>
          <a:pPr algn="l" rtl="0">
            <a:defRPr sz="1000"/>
          </a:pPr>
          <a:r>
            <a:rPr lang="ja-JP" altLang="en-US" sz="1100" b="0" i="0" u="none" strike="noStrike" baseline="0">
              <a:solidFill>
                <a:srgbClr val="000000"/>
              </a:solidFill>
              <a:latin typeface="ＭＳ Ｐゴシック"/>
              <a:ea typeface="+mn-ea"/>
            </a:rPr>
            <a:t>臓器移植推進国民大会企画運営業務</a:t>
          </a:r>
        </a:p>
        <a:p>
          <a:pPr algn="l" rtl="0">
            <a:defRPr sz="1000"/>
          </a:pPr>
          <a:endParaRPr lang="en-US" altLang="ja-JP" sz="1100" b="0" i="0" u="none" strike="noStrike" baseline="0">
            <a:solidFill>
              <a:srgbClr val="000000"/>
            </a:solidFill>
            <a:latin typeface="Calibri"/>
            <a:ea typeface="ＭＳ Ｐゴシック"/>
          </a:endParaRPr>
        </a:p>
      </xdr:txBody>
    </xdr:sp>
    <xdr:clientData/>
  </xdr:twoCellAnchor>
  <xdr:twoCellAnchor>
    <xdr:from>
      <xdr:col>34</xdr:col>
      <xdr:colOff>140495</xdr:colOff>
      <xdr:row>756</xdr:row>
      <xdr:rowOff>473868</xdr:rowOff>
    </xdr:from>
    <xdr:to>
      <xdr:col>43</xdr:col>
      <xdr:colOff>84139</xdr:colOff>
      <xdr:row>757</xdr:row>
      <xdr:rowOff>73818</xdr:rowOff>
    </xdr:to>
    <xdr:sp macro="" textlink="">
      <xdr:nvSpPr>
        <xdr:cNvPr id="22" name="テキスト ボックス 21">
          <a:extLst>
            <a:ext uri="{FF2B5EF4-FFF2-40B4-BE49-F238E27FC236}">
              <a16:creationId xmlns:a16="http://schemas.microsoft.com/office/drawing/2014/main" id="{F2B909F6-9487-4CB6-BCE4-3538CDA81C2C}"/>
            </a:ext>
          </a:extLst>
        </xdr:cNvPr>
        <xdr:cNvSpPr txBox="1"/>
      </xdr:nvSpPr>
      <xdr:spPr>
        <a:xfrm>
          <a:off x="7022308" y="53016149"/>
          <a:ext cx="176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140495</xdr:colOff>
      <xdr:row>757</xdr:row>
      <xdr:rowOff>104774</xdr:rowOff>
    </xdr:from>
    <xdr:to>
      <xdr:col>44</xdr:col>
      <xdr:colOff>80964</xdr:colOff>
      <xdr:row>758</xdr:row>
      <xdr:rowOff>177799</xdr:rowOff>
    </xdr:to>
    <xdr:sp macro="" textlink="">
      <xdr:nvSpPr>
        <xdr:cNvPr id="23" name="テキスト ボックス 133">
          <a:extLst>
            <a:ext uri="{FF2B5EF4-FFF2-40B4-BE49-F238E27FC236}">
              <a16:creationId xmlns:a16="http://schemas.microsoft.com/office/drawing/2014/main" id="{8B0834BD-E52B-4A3D-97AA-7024F35443BB}"/>
            </a:ext>
          </a:extLst>
        </xdr:cNvPr>
        <xdr:cNvSpPr txBox="1">
          <a:spLocks noChangeArrowheads="1"/>
        </xdr:cNvSpPr>
      </xdr:nvSpPr>
      <xdr:spPr bwMode="auto">
        <a:xfrm>
          <a:off x="6415089" y="53313805"/>
          <a:ext cx="2571750" cy="739775"/>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Ｉ．</a:t>
          </a:r>
          <a:r>
            <a:rPr lang="ja-JP" altLang="en-US" sz="1100"/>
            <a:t>（株）</a:t>
          </a:r>
          <a:r>
            <a:rPr lang="en-US" altLang="ja-JP" sz="1100"/>
            <a:t>FM</a:t>
          </a:r>
          <a:r>
            <a:rPr lang="ja-JP" altLang="en-US" sz="1100"/>
            <a:t>熊本</a:t>
          </a:r>
        </a:p>
        <a:p>
          <a:pPr algn="l" rtl="0">
            <a:defRPr sz="1000"/>
          </a:pPr>
          <a:r>
            <a:rPr lang="en-US" altLang="ja-JP" sz="1100"/>
            <a:t>3</a:t>
          </a:r>
          <a:r>
            <a:rPr lang="ja-JP" altLang="en-US" sz="1100"/>
            <a:t>百万円</a:t>
          </a:r>
        </a:p>
        <a:p>
          <a:pPr algn="l" rtl="0">
            <a:defRPr sz="1000"/>
          </a:pPr>
          <a:r>
            <a:rPr lang="ja-JP" altLang="en-US" sz="1100"/>
            <a:t>ラジオ番組制作、放送業務</a:t>
          </a:r>
        </a:p>
        <a:p>
          <a:pPr algn="l" rtl="0">
            <a:defRPr sz="1000"/>
          </a:pPr>
          <a:endParaRPr lang="ja-JP" altLang="en-US"/>
        </a:p>
      </xdr:txBody>
    </xdr:sp>
    <xdr:clientData/>
  </xdr:twoCellAnchor>
  <xdr:twoCellAnchor>
    <xdr:from>
      <xdr:col>35</xdr:col>
      <xdr:colOff>128589</xdr:colOff>
      <xdr:row>758</xdr:row>
      <xdr:rowOff>223836</xdr:rowOff>
    </xdr:from>
    <xdr:to>
      <xdr:col>43</xdr:col>
      <xdr:colOff>122239</xdr:colOff>
      <xdr:row>758</xdr:row>
      <xdr:rowOff>461961</xdr:rowOff>
    </xdr:to>
    <xdr:sp macro="" textlink="">
      <xdr:nvSpPr>
        <xdr:cNvPr id="24" name="テキスト ボックス 129">
          <a:extLst>
            <a:ext uri="{FF2B5EF4-FFF2-40B4-BE49-F238E27FC236}">
              <a16:creationId xmlns:a16="http://schemas.microsoft.com/office/drawing/2014/main" id="{35AFD2A7-CF19-4D0F-830D-C80B5C187C1F}"/>
            </a:ext>
          </a:extLst>
        </xdr:cNvPr>
        <xdr:cNvSpPr txBox="1">
          <a:spLocks noChangeArrowheads="1"/>
        </xdr:cNvSpPr>
      </xdr:nvSpPr>
      <xdr:spPr bwMode="auto">
        <a:xfrm>
          <a:off x="7212808" y="54099617"/>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【補助金等交付】</a:t>
          </a:r>
          <a:endParaRPr lang="ja-JP" altLang="en-US"/>
        </a:p>
      </xdr:txBody>
    </xdr:sp>
    <xdr:clientData/>
  </xdr:twoCellAnchor>
  <xdr:twoCellAnchor>
    <xdr:from>
      <xdr:col>30</xdr:col>
      <xdr:colOff>69055</xdr:colOff>
      <xdr:row>758</xdr:row>
      <xdr:rowOff>497679</xdr:rowOff>
    </xdr:from>
    <xdr:to>
      <xdr:col>49</xdr:col>
      <xdr:colOff>345282</xdr:colOff>
      <xdr:row>762</xdr:row>
      <xdr:rowOff>35718</xdr:rowOff>
    </xdr:to>
    <xdr:sp macro="" textlink="">
      <xdr:nvSpPr>
        <xdr:cNvPr id="25" name="テキスト ボックス 24">
          <a:extLst>
            <a:ext uri="{FF2B5EF4-FFF2-40B4-BE49-F238E27FC236}">
              <a16:creationId xmlns:a16="http://schemas.microsoft.com/office/drawing/2014/main" id="{68392F3D-195D-4F68-A5AC-B667051DA478}"/>
            </a:ext>
          </a:extLst>
        </xdr:cNvPr>
        <xdr:cNvSpPr txBox="1"/>
      </xdr:nvSpPr>
      <xdr:spPr>
        <a:xfrm>
          <a:off x="6141243" y="51932679"/>
          <a:ext cx="4121945" cy="1252539"/>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Ｊ．公益財団法人　日本アイバンク協会</a:t>
          </a:r>
          <a:endParaRPr lang="ja-JP" altLang="en-US" sz="1100" b="0" i="0" u="none" strike="noStrike" baseline="0">
            <a:solidFill>
              <a:srgbClr val="000000"/>
            </a:solidFill>
            <a:latin typeface="Calibri"/>
            <a:ea typeface="ＭＳ Ｐゴシック"/>
          </a:endParaRPr>
        </a:p>
        <a:p>
          <a:pPr algn="l" rtl="0">
            <a:lnSpc>
              <a:spcPts val="1300"/>
            </a:lnSpc>
            <a:defRPr sz="1000"/>
          </a:pPr>
          <a:r>
            <a:rPr lang="en-US" altLang="ja-JP" sz="1100" b="0" i="0" u="none" strike="noStrike" baseline="0">
              <a:solidFill>
                <a:srgbClr val="000000"/>
              </a:solidFill>
              <a:latin typeface="Calibri"/>
              <a:ea typeface="ＭＳ Ｐゴシック"/>
            </a:rPr>
            <a:t>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角膜移植に対する普及啓発及び広域的な角膜あっせん体制整備や角膜移植推進方策の検討を行う角膜広域活動連絡会の開催など角膜提供者確保事業を実施</a:t>
          </a:r>
          <a:endParaRPr lang="ja-JP" altLang="en-US"/>
        </a:p>
      </xdr:txBody>
    </xdr:sp>
    <xdr:clientData/>
  </xdr:twoCellAnchor>
  <xdr:twoCellAnchor>
    <xdr:from>
      <xdr:col>32</xdr:col>
      <xdr:colOff>45245</xdr:colOff>
      <xdr:row>762</xdr:row>
      <xdr:rowOff>69056</xdr:rowOff>
    </xdr:from>
    <xdr:to>
      <xdr:col>40</xdr:col>
      <xdr:colOff>38895</xdr:colOff>
      <xdr:row>762</xdr:row>
      <xdr:rowOff>307181</xdr:rowOff>
    </xdr:to>
    <xdr:sp macro="" textlink="">
      <xdr:nvSpPr>
        <xdr:cNvPr id="26" name="テキスト ボックス 129">
          <a:extLst>
            <a:ext uri="{FF2B5EF4-FFF2-40B4-BE49-F238E27FC236}">
              <a16:creationId xmlns:a16="http://schemas.microsoft.com/office/drawing/2014/main" id="{84ED384C-AE02-48F8-97E3-6FA5918FA989}"/>
            </a:ext>
          </a:extLst>
        </xdr:cNvPr>
        <xdr:cNvSpPr txBox="1">
          <a:spLocks noChangeArrowheads="1"/>
        </xdr:cNvSpPr>
      </xdr:nvSpPr>
      <xdr:spPr bwMode="auto">
        <a:xfrm>
          <a:off x="6522245" y="53218556"/>
          <a:ext cx="1612900" cy="2381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【随意契約（企画競争）】</a:t>
          </a:r>
          <a:endParaRPr lang="ja-JP" altLang="en-US"/>
        </a:p>
      </xdr:txBody>
    </xdr:sp>
    <xdr:clientData/>
  </xdr:twoCellAnchor>
  <xdr:twoCellAnchor>
    <xdr:from>
      <xdr:col>28</xdr:col>
      <xdr:colOff>21433</xdr:colOff>
      <xdr:row>762</xdr:row>
      <xdr:rowOff>330993</xdr:rowOff>
    </xdr:from>
    <xdr:to>
      <xdr:col>41</xdr:col>
      <xdr:colOff>146052</xdr:colOff>
      <xdr:row>765</xdr:row>
      <xdr:rowOff>92868</xdr:rowOff>
    </xdr:to>
    <xdr:sp macro="" textlink="">
      <xdr:nvSpPr>
        <xdr:cNvPr id="27" name="テキスト ボックス 123">
          <a:extLst>
            <a:ext uri="{FF2B5EF4-FFF2-40B4-BE49-F238E27FC236}">
              <a16:creationId xmlns:a16="http://schemas.microsoft.com/office/drawing/2014/main" id="{DB91D57D-ADD0-4BC4-A593-434617A5D8EE}"/>
            </a:ext>
          </a:extLst>
        </xdr:cNvPr>
        <xdr:cNvSpPr txBox="1">
          <a:spLocks noChangeArrowheads="1"/>
        </xdr:cNvSpPr>
      </xdr:nvSpPr>
      <xdr:spPr bwMode="auto">
        <a:xfrm>
          <a:off x="5688808" y="53480493"/>
          <a:ext cx="2755900" cy="762000"/>
        </a:xfrm>
        <a:prstGeom prst="rect">
          <a:avLst/>
        </a:prstGeom>
        <a:noFill/>
        <a:ln w="28575">
          <a:solidFill>
            <a:schemeClr val="tx1"/>
          </a:solid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Ｋ．（株）一広ケーアンドエー</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インターネット広告企画作成・掲載業務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100993</xdr:colOff>
      <xdr:row>749</xdr:row>
      <xdr:rowOff>321469</xdr:rowOff>
    </xdr:from>
    <xdr:to>
      <xdr:col>21</xdr:col>
      <xdr:colOff>107156</xdr:colOff>
      <xdr:row>755</xdr:row>
      <xdr:rowOff>214313</xdr:rowOff>
    </xdr:to>
    <xdr:cxnSp macro="">
      <xdr:nvCxnSpPr>
        <xdr:cNvPr id="28" name="直線矢印コネクタ 27">
          <a:extLst>
            <a:ext uri="{FF2B5EF4-FFF2-40B4-BE49-F238E27FC236}">
              <a16:creationId xmlns:a16="http://schemas.microsoft.com/office/drawing/2014/main" id="{24415D61-152E-4D20-BD2D-4A321A56A134}"/>
            </a:ext>
          </a:extLst>
        </xdr:cNvPr>
        <xdr:cNvCxnSpPr/>
      </xdr:nvCxnSpPr>
      <xdr:spPr>
        <a:xfrm>
          <a:off x="4351524" y="47922657"/>
          <a:ext cx="6163" cy="20359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71437</xdr:colOff>
      <xdr:row>749</xdr:row>
      <xdr:rowOff>345281</xdr:rowOff>
    </xdr:from>
    <xdr:to>
      <xdr:col>22</xdr:col>
      <xdr:colOff>83343</xdr:colOff>
      <xdr:row>758</xdr:row>
      <xdr:rowOff>261937</xdr:rowOff>
    </xdr:to>
    <xdr:cxnSp macro="">
      <xdr:nvCxnSpPr>
        <xdr:cNvPr id="29" name="直線矢印コネクタ 28">
          <a:extLst>
            <a:ext uri="{FF2B5EF4-FFF2-40B4-BE49-F238E27FC236}">
              <a16:creationId xmlns:a16="http://schemas.microsoft.com/office/drawing/2014/main" id="{0E9BC412-348D-4631-B791-A9AA9C99BB94}"/>
            </a:ext>
          </a:extLst>
        </xdr:cNvPr>
        <xdr:cNvCxnSpPr/>
      </xdr:nvCxnSpPr>
      <xdr:spPr>
        <a:xfrm flipH="1">
          <a:off x="4524375" y="47946469"/>
          <a:ext cx="11906" cy="37504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749</xdr:row>
      <xdr:rowOff>333375</xdr:rowOff>
    </xdr:from>
    <xdr:to>
      <xdr:col>24</xdr:col>
      <xdr:colOff>11906</xdr:colOff>
      <xdr:row>761</xdr:row>
      <xdr:rowOff>216694</xdr:rowOff>
    </xdr:to>
    <xdr:cxnSp macro="">
      <xdr:nvCxnSpPr>
        <xdr:cNvPr id="30" name="直線矢印コネクタ 29">
          <a:extLst>
            <a:ext uri="{FF2B5EF4-FFF2-40B4-BE49-F238E27FC236}">
              <a16:creationId xmlns:a16="http://schemas.microsoft.com/office/drawing/2014/main" id="{BC35151D-DF35-4666-8ED3-70A662C7CCB7}"/>
            </a:ext>
          </a:extLst>
        </xdr:cNvPr>
        <xdr:cNvCxnSpPr/>
      </xdr:nvCxnSpPr>
      <xdr:spPr>
        <a:xfrm flipH="1">
          <a:off x="4857750" y="47934563"/>
          <a:ext cx="11906" cy="49791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749</xdr:row>
      <xdr:rowOff>345281</xdr:rowOff>
    </xdr:from>
    <xdr:to>
      <xdr:col>26</xdr:col>
      <xdr:colOff>0</xdr:colOff>
      <xdr:row>765</xdr:row>
      <xdr:rowOff>47625</xdr:rowOff>
    </xdr:to>
    <xdr:cxnSp macro="">
      <xdr:nvCxnSpPr>
        <xdr:cNvPr id="31" name="直線矢印コネクタ 30">
          <a:extLst>
            <a:ext uri="{FF2B5EF4-FFF2-40B4-BE49-F238E27FC236}">
              <a16:creationId xmlns:a16="http://schemas.microsoft.com/office/drawing/2014/main" id="{DCCFBFC0-D304-4D95-A967-31F25C7231C2}"/>
            </a:ext>
          </a:extLst>
        </xdr:cNvPr>
        <xdr:cNvCxnSpPr/>
      </xdr:nvCxnSpPr>
      <xdr:spPr>
        <a:xfrm>
          <a:off x="5262563" y="47946469"/>
          <a:ext cx="0" cy="62507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142874</xdr:colOff>
      <xdr:row>749</xdr:row>
      <xdr:rowOff>321469</xdr:rowOff>
    </xdr:from>
    <xdr:to>
      <xdr:col>28</xdr:col>
      <xdr:colOff>154781</xdr:colOff>
      <xdr:row>762</xdr:row>
      <xdr:rowOff>285750</xdr:rowOff>
    </xdr:to>
    <xdr:cxnSp macro="">
      <xdr:nvCxnSpPr>
        <xdr:cNvPr id="32" name="直線矢印コネクタ 31">
          <a:extLst>
            <a:ext uri="{FF2B5EF4-FFF2-40B4-BE49-F238E27FC236}">
              <a16:creationId xmlns:a16="http://schemas.microsoft.com/office/drawing/2014/main" id="{DCCFBFC0-D304-4D95-A967-31F25C7231C2}"/>
            </a:ext>
          </a:extLst>
        </xdr:cNvPr>
        <xdr:cNvCxnSpPr/>
      </xdr:nvCxnSpPr>
      <xdr:spPr>
        <a:xfrm>
          <a:off x="5810249" y="47922657"/>
          <a:ext cx="11907" cy="55125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178593</xdr:colOff>
      <xdr:row>749</xdr:row>
      <xdr:rowOff>345281</xdr:rowOff>
    </xdr:from>
    <xdr:to>
      <xdr:col>30</xdr:col>
      <xdr:colOff>190500</xdr:colOff>
      <xdr:row>758</xdr:row>
      <xdr:rowOff>464344</xdr:rowOff>
    </xdr:to>
    <xdr:cxnSp macro="">
      <xdr:nvCxnSpPr>
        <xdr:cNvPr id="33" name="直線矢印コネクタ 32">
          <a:extLst>
            <a:ext uri="{FF2B5EF4-FFF2-40B4-BE49-F238E27FC236}">
              <a16:creationId xmlns:a16="http://schemas.microsoft.com/office/drawing/2014/main" id="{0C578E33-81E4-4021-90B3-3728ABE3C22C}"/>
            </a:ext>
          </a:extLst>
        </xdr:cNvPr>
        <xdr:cNvCxnSpPr/>
      </xdr:nvCxnSpPr>
      <xdr:spPr>
        <a:xfrm>
          <a:off x="6250781" y="47946469"/>
          <a:ext cx="11907" cy="3952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11906</xdr:colOff>
      <xdr:row>749</xdr:row>
      <xdr:rowOff>297657</xdr:rowOff>
    </xdr:from>
    <xdr:to>
      <xdr:col>32</xdr:col>
      <xdr:colOff>23812</xdr:colOff>
      <xdr:row>757</xdr:row>
      <xdr:rowOff>101601</xdr:rowOff>
    </xdr:to>
    <xdr:cxnSp macro="">
      <xdr:nvCxnSpPr>
        <xdr:cNvPr id="34" name="直線矢印コネクタ 33">
          <a:extLst>
            <a:ext uri="{FF2B5EF4-FFF2-40B4-BE49-F238E27FC236}">
              <a16:creationId xmlns:a16="http://schemas.microsoft.com/office/drawing/2014/main" id="{0BEF7F7A-C12F-4F4E-B47A-D94BBDC227E1}"/>
            </a:ext>
          </a:extLst>
        </xdr:cNvPr>
        <xdr:cNvCxnSpPr/>
      </xdr:nvCxnSpPr>
      <xdr:spPr>
        <a:xfrm flipH="1">
          <a:off x="6488906" y="47898845"/>
          <a:ext cx="11906" cy="29710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749</xdr:row>
      <xdr:rowOff>309562</xdr:rowOff>
    </xdr:from>
    <xdr:to>
      <xdr:col>33</xdr:col>
      <xdr:colOff>107157</xdr:colOff>
      <xdr:row>755</xdr:row>
      <xdr:rowOff>0</xdr:rowOff>
    </xdr:to>
    <xdr:cxnSp macro="">
      <xdr:nvCxnSpPr>
        <xdr:cNvPr id="35" name="直線矢印コネクタ 34">
          <a:extLst>
            <a:ext uri="{FF2B5EF4-FFF2-40B4-BE49-F238E27FC236}">
              <a16:creationId xmlns:a16="http://schemas.microsoft.com/office/drawing/2014/main" id="{70C6E426-A3BB-4159-9C2E-587C5BD308CE}"/>
            </a:ext>
          </a:extLst>
        </xdr:cNvPr>
        <xdr:cNvCxnSpPr/>
      </xdr:nvCxnSpPr>
      <xdr:spPr>
        <a:xfrm>
          <a:off x="6774656" y="47910750"/>
          <a:ext cx="11907" cy="18335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178596</xdr:colOff>
      <xdr:row>749</xdr:row>
      <xdr:rowOff>321469</xdr:rowOff>
    </xdr:from>
    <xdr:to>
      <xdr:col>34</xdr:col>
      <xdr:colOff>190500</xdr:colOff>
      <xdr:row>751</xdr:row>
      <xdr:rowOff>142875</xdr:rowOff>
    </xdr:to>
    <xdr:cxnSp macro="">
      <xdr:nvCxnSpPr>
        <xdr:cNvPr id="36" name="直線矢印コネクタ 35">
          <a:extLst>
            <a:ext uri="{FF2B5EF4-FFF2-40B4-BE49-F238E27FC236}">
              <a16:creationId xmlns:a16="http://schemas.microsoft.com/office/drawing/2014/main" id="{1ACA3141-F0D0-498D-AB55-FEE3B6D57A33}"/>
            </a:ext>
          </a:extLst>
        </xdr:cNvPr>
        <xdr:cNvCxnSpPr/>
      </xdr:nvCxnSpPr>
      <xdr:spPr>
        <a:xfrm>
          <a:off x="7060409" y="47922657"/>
          <a:ext cx="11904" cy="5357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71437</xdr:colOff>
      <xdr:row>749</xdr:row>
      <xdr:rowOff>307181</xdr:rowOff>
    </xdr:from>
    <xdr:to>
      <xdr:col>19</xdr:col>
      <xdr:colOff>74799</xdr:colOff>
      <xdr:row>751</xdr:row>
      <xdr:rowOff>83344</xdr:rowOff>
    </xdr:to>
    <xdr:cxnSp macro="">
      <xdr:nvCxnSpPr>
        <xdr:cNvPr id="55" name="直線矢印コネクタ 54">
          <a:extLst>
            <a:ext uri="{FF2B5EF4-FFF2-40B4-BE49-F238E27FC236}">
              <a16:creationId xmlns:a16="http://schemas.microsoft.com/office/drawing/2014/main" id="{24415D61-152E-4D20-BD2D-4A321A56A134}"/>
            </a:ext>
          </a:extLst>
        </xdr:cNvPr>
        <xdr:cNvCxnSpPr/>
      </xdr:nvCxnSpPr>
      <xdr:spPr>
        <a:xfrm flipH="1">
          <a:off x="3917156" y="47908369"/>
          <a:ext cx="3362" cy="4905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F717" sqref="BF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477</v>
      </c>
      <c r="AP2" s="217"/>
      <c r="AQ2" s="217"/>
      <c r="AR2" s="79" t="str">
        <f>IF(OR(AO2="　", AO2=""), "", "-")</f>
        <v/>
      </c>
      <c r="AS2" s="218">
        <v>180</v>
      </c>
      <c r="AT2" s="218"/>
      <c r="AU2" s="218"/>
      <c r="AV2" s="52" t="str">
        <f>IF(AW2="", "", "-")</f>
        <v/>
      </c>
      <c r="AW2" s="395"/>
      <c r="AX2" s="395"/>
    </row>
    <row r="3" spans="1:50" ht="21" customHeight="1" thickBot="1" x14ac:dyDescent="0.2">
      <c r="A3" s="523" t="s">
        <v>523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541</v>
      </c>
      <c r="AF5" s="717"/>
      <c r="AG5" s="717"/>
      <c r="AH5" s="717"/>
      <c r="AI5" s="717"/>
      <c r="AJ5" s="717"/>
      <c r="AK5" s="717"/>
      <c r="AL5" s="717"/>
      <c r="AM5" s="717"/>
      <c r="AN5" s="717"/>
      <c r="AO5" s="717"/>
      <c r="AP5" s="718"/>
      <c r="AQ5" s="719" t="s">
        <v>542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543</v>
      </c>
      <c r="H7" s="833"/>
      <c r="I7" s="833"/>
      <c r="J7" s="833"/>
      <c r="K7" s="833"/>
      <c r="L7" s="833"/>
      <c r="M7" s="833"/>
      <c r="N7" s="833"/>
      <c r="O7" s="833"/>
      <c r="P7" s="833"/>
      <c r="Q7" s="833"/>
      <c r="R7" s="833"/>
      <c r="S7" s="833"/>
      <c r="T7" s="833"/>
      <c r="U7" s="833"/>
      <c r="V7" s="833"/>
      <c r="W7" s="833"/>
      <c r="X7" s="834"/>
      <c r="Y7" s="393" t="s">
        <v>536</v>
      </c>
      <c r="Z7" s="294"/>
      <c r="AA7" s="294"/>
      <c r="AB7" s="294"/>
      <c r="AC7" s="294"/>
      <c r="AD7" s="394"/>
      <c r="AE7" s="381" t="s">
        <v>544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524</v>
      </c>
      <c r="AL12" s="296"/>
      <c r="AM12" s="296"/>
      <c r="AN12" s="296"/>
      <c r="AO12" s="296"/>
      <c r="AP12" s="296"/>
      <c r="AQ12" s="297"/>
      <c r="AR12" s="301" t="s">
        <v>525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609</v>
      </c>
      <c r="Q13" s="98"/>
      <c r="R13" s="98"/>
      <c r="S13" s="98"/>
      <c r="T13" s="98"/>
      <c r="U13" s="98"/>
      <c r="V13" s="99"/>
      <c r="W13" s="97">
        <v>776</v>
      </c>
      <c r="X13" s="98"/>
      <c r="Y13" s="98"/>
      <c r="Z13" s="98"/>
      <c r="AA13" s="98"/>
      <c r="AB13" s="98"/>
      <c r="AC13" s="99"/>
      <c r="AD13" s="97">
        <v>600</v>
      </c>
      <c r="AE13" s="98"/>
      <c r="AF13" s="98"/>
      <c r="AG13" s="98"/>
      <c r="AH13" s="98"/>
      <c r="AI13" s="98"/>
      <c r="AJ13" s="99"/>
      <c r="AK13" s="97">
        <v>613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546</v>
      </c>
      <c r="Q14" s="98"/>
      <c r="R14" s="98"/>
      <c r="S14" s="98"/>
      <c r="T14" s="98"/>
      <c r="U14" s="98"/>
      <c r="V14" s="99"/>
      <c r="W14" s="97" t="s">
        <v>546</v>
      </c>
      <c r="X14" s="98"/>
      <c r="Y14" s="98"/>
      <c r="Z14" s="98"/>
      <c r="AA14" s="98"/>
      <c r="AB14" s="98"/>
      <c r="AC14" s="99"/>
      <c r="AD14" s="97" t="s">
        <v>546</v>
      </c>
      <c r="AE14" s="98"/>
      <c r="AF14" s="98"/>
      <c r="AG14" s="98"/>
      <c r="AH14" s="98"/>
      <c r="AI14" s="98"/>
      <c r="AJ14" s="99"/>
      <c r="AK14" s="97" t="s">
        <v>546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148</v>
      </c>
      <c r="Q15" s="98"/>
      <c r="R15" s="98"/>
      <c r="S15" s="98"/>
      <c r="T15" s="98"/>
      <c r="U15" s="98"/>
      <c r="V15" s="99"/>
      <c r="W15" s="97" t="s">
        <v>546</v>
      </c>
      <c r="X15" s="98"/>
      <c r="Y15" s="98"/>
      <c r="Z15" s="98"/>
      <c r="AA15" s="98"/>
      <c r="AB15" s="98"/>
      <c r="AC15" s="99"/>
      <c r="AD15" s="97" t="s">
        <v>546</v>
      </c>
      <c r="AE15" s="98"/>
      <c r="AF15" s="98"/>
      <c r="AG15" s="98"/>
      <c r="AH15" s="98"/>
      <c r="AI15" s="98"/>
      <c r="AJ15" s="99"/>
      <c r="AK15" s="97" t="s">
        <v>546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t="s">
        <v>546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546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757</v>
      </c>
      <c r="Q18" s="104"/>
      <c r="R18" s="104"/>
      <c r="S18" s="104"/>
      <c r="T18" s="104"/>
      <c r="U18" s="104"/>
      <c r="V18" s="105"/>
      <c r="W18" s="103">
        <f>SUM(W13:AC17)</f>
        <v>776</v>
      </c>
      <c r="X18" s="104"/>
      <c r="Y18" s="104"/>
      <c r="Z18" s="104"/>
      <c r="AA18" s="104"/>
      <c r="AB18" s="104"/>
      <c r="AC18" s="105"/>
      <c r="AD18" s="103">
        <f>SUM(AD13:AJ17)</f>
        <v>600</v>
      </c>
      <c r="AE18" s="104"/>
      <c r="AF18" s="104"/>
      <c r="AG18" s="104"/>
      <c r="AH18" s="104"/>
      <c r="AI18" s="104"/>
      <c r="AJ18" s="105"/>
      <c r="AK18" s="103">
        <f>SUM(AK13:AQ17)</f>
        <v>613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757</v>
      </c>
      <c r="Q19" s="98"/>
      <c r="R19" s="98"/>
      <c r="S19" s="98"/>
      <c r="T19" s="98"/>
      <c r="U19" s="98"/>
      <c r="V19" s="99"/>
      <c r="W19" s="97">
        <v>776</v>
      </c>
      <c r="X19" s="98"/>
      <c r="Y19" s="98"/>
      <c r="Z19" s="98"/>
      <c r="AA19" s="98"/>
      <c r="AB19" s="98"/>
      <c r="AC19" s="99"/>
      <c r="AD19" s="97">
        <v>600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490</v>
      </c>
      <c r="H21" s="930"/>
      <c r="I21" s="930"/>
      <c r="J21" s="930"/>
      <c r="K21" s="930"/>
      <c r="L21" s="930"/>
      <c r="M21" s="930"/>
      <c r="N21" s="930"/>
      <c r="O21" s="930"/>
      <c r="P21" s="539">
        <f>IF(P19=0, "-", SUM(P19)/SUM(P13,P14))</f>
        <v>1.2430213464696223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528</v>
      </c>
      <c r="B22" s="196"/>
      <c r="C22" s="196"/>
      <c r="D22" s="196"/>
      <c r="E22" s="196"/>
      <c r="F22" s="197"/>
      <c r="G22" s="180" t="s">
        <v>467</v>
      </c>
      <c r="H22" s="181"/>
      <c r="I22" s="181"/>
      <c r="J22" s="181"/>
      <c r="K22" s="181"/>
      <c r="L22" s="181"/>
      <c r="M22" s="181"/>
      <c r="N22" s="181"/>
      <c r="O22" s="182"/>
      <c r="P22" s="204" t="s">
        <v>526</v>
      </c>
      <c r="Q22" s="181"/>
      <c r="R22" s="181"/>
      <c r="S22" s="181"/>
      <c r="T22" s="181"/>
      <c r="U22" s="181"/>
      <c r="V22" s="182"/>
      <c r="W22" s="204" t="s">
        <v>527</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649</v>
      </c>
      <c r="H23" s="184"/>
      <c r="I23" s="184"/>
      <c r="J23" s="184"/>
      <c r="K23" s="184"/>
      <c r="L23" s="184"/>
      <c r="M23" s="184"/>
      <c r="N23" s="184"/>
      <c r="O23" s="185"/>
      <c r="P23" s="94">
        <v>613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613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484</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465</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546</v>
      </c>
      <c r="AR31" s="133"/>
      <c r="AS31" s="134" t="s">
        <v>355</v>
      </c>
      <c r="AT31" s="169"/>
      <c r="AU31" s="269">
        <v>30</v>
      </c>
      <c r="AV31" s="269"/>
      <c r="AW31" s="377" t="s">
        <v>300</v>
      </c>
      <c r="AX31" s="378"/>
    </row>
    <row r="32" spans="1:50" ht="23.25" customHeight="1" x14ac:dyDescent="0.15">
      <c r="A32" s="515"/>
      <c r="B32" s="513"/>
      <c r="C32" s="513"/>
      <c r="D32" s="513"/>
      <c r="E32" s="513"/>
      <c r="F32" s="514"/>
      <c r="G32" s="540" t="s">
        <v>547</v>
      </c>
      <c r="H32" s="541"/>
      <c r="I32" s="541"/>
      <c r="J32" s="541"/>
      <c r="K32" s="541"/>
      <c r="L32" s="541"/>
      <c r="M32" s="541"/>
      <c r="N32" s="541"/>
      <c r="O32" s="542"/>
      <c r="P32" s="158" t="s">
        <v>549</v>
      </c>
      <c r="Q32" s="158"/>
      <c r="R32" s="158"/>
      <c r="S32" s="158"/>
      <c r="T32" s="158"/>
      <c r="U32" s="158"/>
      <c r="V32" s="158"/>
      <c r="W32" s="158"/>
      <c r="X32" s="229"/>
      <c r="Y32" s="336" t="s">
        <v>12</v>
      </c>
      <c r="Z32" s="549"/>
      <c r="AA32" s="550"/>
      <c r="AB32" s="551" t="s">
        <v>548</v>
      </c>
      <c r="AC32" s="551"/>
      <c r="AD32" s="551"/>
      <c r="AE32" s="362">
        <v>133221</v>
      </c>
      <c r="AF32" s="363"/>
      <c r="AG32" s="363"/>
      <c r="AH32" s="363"/>
      <c r="AI32" s="362">
        <v>136696</v>
      </c>
      <c r="AJ32" s="363"/>
      <c r="AK32" s="363"/>
      <c r="AL32" s="363"/>
      <c r="AM32" s="362">
        <v>141076</v>
      </c>
      <c r="AN32" s="363"/>
      <c r="AO32" s="363"/>
      <c r="AP32" s="363"/>
      <c r="AQ32" s="100" t="s">
        <v>646</v>
      </c>
      <c r="AR32" s="101"/>
      <c r="AS32" s="101"/>
      <c r="AT32" s="102"/>
      <c r="AU32" s="363" t="s">
        <v>546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548</v>
      </c>
      <c r="AC33" s="522"/>
      <c r="AD33" s="522"/>
      <c r="AE33" s="362">
        <v>128943</v>
      </c>
      <c r="AF33" s="363"/>
      <c r="AG33" s="363"/>
      <c r="AH33" s="363"/>
      <c r="AI33" s="362">
        <v>133221</v>
      </c>
      <c r="AJ33" s="363"/>
      <c r="AK33" s="363"/>
      <c r="AL33" s="363"/>
      <c r="AM33" s="362">
        <v>136696</v>
      </c>
      <c r="AN33" s="363"/>
      <c r="AO33" s="363"/>
      <c r="AP33" s="363"/>
      <c r="AQ33" s="100" t="s">
        <v>546</v>
      </c>
      <c r="AR33" s="101"/>
      <c r="AS33" s="101"/>
      <c r="AT33" s="102"/>
      <c r="AU33" s="363">
        <v>141076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103.3</v>
      </c>
      <c r="AF34" s="363"/>
      <c r="AG34" s="363"/>
      <c r="AH34" s="364"/>
      <c r="AI34" s="362">
        <v>102.6</v>
      </c>
      <c r="AJ34" s="363"/>
      <c r="AK34" s="363"/>
      <c r="AL34" s="363"/>
      <c r="AM34" s="362">
        <v>103.2</v>
      </c>
      <c r="AN34" s="363"/>
      <c r="AO34" s="363"/>
      <c r="AP34" s="363"/>
      <c r="AQ34" s="100" t="s">
        <v>546</v>
      </c>
      <c r="AR34" s="101"/>
      <c r="AS34" s="101"/>
      <c r="AT34" s="102"/>
      <c r="AU34" s="363" t="s">
        <v>579</v>
      </c>
      <c r="AV34" s="363"/>
      <c r="AW34" s="363"/>
      <c r="AX34" s="365"/>
    </row>
    <row r="35" spans="1:50" ht="19.5" customHeight="1" x14ac:dyDescent="0.15">
      <c r="A35" s="900" t="s">
        <v>516</v>
      </c>
      <c r="B35" s="901"/>
      <c r="C35" s="901"/>
      <c r="D35" s="901"/>
      <c r="E35" s="901"/>
      <c r="F35" s="902"/>
      <c r="G35" s="906" t="s">
        <v>662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3"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484</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100"/>
      <c r="AV39" s="101"/>
      <c r="AW39" s="101"/>
      <c r="AX39" s="102"/>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100"/>
      <c r="AV41" s="101"/>
      <c r="AW41" s="101"/>
      <c r="AX41" s="102"/>
    </row>
    <row r="42" spans="1:50" ht="23.25" hidden="1" customHeight="1" x14ac:dyDescent="0.15">
      <c r="A42" s="900" t="s">
        <v>516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484</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516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484</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516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484</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516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356</v>
      </c>
      <c r="AF65" s="367"/>
      <c r="AG65" s="367"/>
      <c r="AH65" s="368"/>
      <c r="AI65" s="366" t="s">
        <v>362</v>
      </c>
      <c r="AJ65" s="367"/>
      <c r="AK65" s="367"/>
      <c r="AL65" s="368"/>
      <c r="AM65" s="373" t="s">
        <v>465</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483</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506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506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507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491</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505</v>
      </c>
      <c r="X70" s="947"/>
      <c r="Y70" s="952" t="s">
        <v>12</v>
      </c>
      <c r="Z70" s="952"/>
      <c r="AA70" s="953"/>
      <c r="AB70" s="954" t="s">
        <v>506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506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507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519</v>
      </c>
      <c r="B78" s="915"/>
      <c r="C78" s="915"/>
      <c r="D78" s="915"/>
      <c r="E78" s="912" t="s">
        <v>458</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hidden="1" customHeight="1" x14ac:dyDescent="0.15">
      <c r="A80" s="519"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465</v>
      </c>
      <c r="AN100" s="827"/>
      <c r="AO100" s="827"/>
      <c r="AP100" s="828"/>
      <c r="AQ100" s="931" t="s">
        <v>487</v>
      </c>
      <c r="AR100" s="932"/>
      <c r="AS100" s="932"/>
      <c r="AT100" s="933"/>
      <c r="AU100" s="931" t="s">
        <v>529</v>
      </c>
      <c r="AV100" s="932"/>
      <c r="AW100" s="932"/>
      <c r="AX100" s="934"/>
    </row>
    <row r="101" spans="1:60" ht="23.25" customHeight="1" x14ac:dyDescent="0.15">
      <c r="A101" s="491"/>
      <c r="B101" s="492"/>
      <c r="C101" s="492"/>
      <c r="D101" s="492"/>
      <c r="E101" s="492"/>
      <c r="F101" s="493"/>
      <c r="G101" s="158" t="s">
        <v>679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680</v>
      </c>
      <c r="AC101" s="551"/>
      <c r="AD101" s="551"/>
      <c r="AE101" s="362">
        <v>20</v>
      </c>
      <c r="AF101" s="363"/>
      <c r="AG101" s="363"/>
      <c r="AH101" s="364"/>
      <c r="AI101" s="362">
        <v>30</v>
      </c>
      <c r="AJ101" s="363"/>
      <c r="AK101" s="363"/>
      <c r="AL101" s="364"/>
      <c r="AM101" s="362">
        <v>26</v>
      </c>
      <c r="AN101" s="363"/>
      <c r="AO101" s="363"/>
      <c r="AP101" s="364"/>
      <c r="AQ101" s="362" t="s">
        <v>682</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680</v>
      </c>
      <c r="AC102" s="551"/>
      <c r="AD102" s="551"/>
      <c r="AE102" s="356">
        <v>20</v>
      </c>
      <c r="AF102" s="356"/>
      <c r="AG102" s="356"/>
      <c r="AH102" s="356"/>
      <c r="AI102" s="356">
        <v>30</v>
      </c>
      <c r="AJ102" s="356"/>
      <c r="AK102" s="356"/>
      <c r="AL102" s="356"/>
      <c r="AM102" s="356">
        <v>26</v>
      </c>
      <c r="AN102" s="356"/>
      <c r="AO102" s="356"/>
      <c r="AP102" s="356"/>
      <c r="AQ102" s="817">
        <v>38</v>
      </c>
      <c r="AR102" s="818"/>
      <c r="AS102" s="818"/>
      <c r="AT102" s="819"/>
      <c r="AU102" s="817"/>
      <c r="AV102" s="818"/>
      <c r="AW102" s="818"/>
      <c r="AX102" s="819"/>
    </row>
    <row r="103" spans="1:60" ht="31.5" customHeight="1" x14ac:dyDescent="0.15">
      <c r="A103" s="488" t="s">
        <v>486</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529</v>
      </c>
      <c r="AV103" s="359"/>
      <c r="AW103" s="359"/>
      <c r="AX103" s="361"/>
    </row>
    <row r="104" spans="1:60" ht="23.25" customHeight="1" x14ac:dyDescent="0.15">
      <c r="A104" s="491"/>
      <c r="B104" s="492"/>
      <c r="C104" s="492"/>
      <c r="D104" s="492"/>
      <c r="E104" s="492"/>
      <c r="F104" s="493"/>
      <c r="G104" s="158" t="s">
        <v>691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548</v>
      </c>
      <c r="AC104" s="472"/>
      <c r="AD104" s="473"/>
      <c r="AE104" s="362">
        <v>448591</v>
      </c>
      <c r="AF104" s="363"/>
      <c r="AG104" s="363"/>
      <c r="AH104" s="364"/>
      <c r="AI104" s="362">
        <v>314066</v>
      </c>
      <c r="AJ104" s="363"/>
      <c r="AK104" s="363"/>
      <c r="AL104" s="364"/>
      <c r="AM104" s="362">
        <v>325954</v>
      </c>
      <c r="AN104" s="363"/>
      <c r="AO104" s="363"/>
      <c r="AP104" s="364"/>
      <c r="AQ104" s="362" t="s">
        <v>681</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548</v>
      </c>
      <c r="AC105" s="405"/>
      <c r="AD105" s="406"/>
      <c r="AE105" s="356">
        <v>448591</v>
      </c>
      <c r="AF105" s="356"/>
      <c r="AG105" s="356"/>
      <c r="AH105" s="356"/>
      <c r="AI105" s="356">
        <v>314066</v>
      </c>
      <c r="AJ105" s="356"/>
      <c r="AK105" s="356"/>
      <c r="AL105" s="356"/>
      <c r="AM105" s="362">
        <v>325954</v>
      </c>
      <c r="AN105" s="363"/>
      <c r="AO105" s="363"/>
      <c r="AP105" s="364"/>
      <c r="AQ105" s="362">
        <v>325954</v>
      </c>
      <c r="AR105" s="363"/>
      <c r="AS105" s="363"/>
      <c r="AT105" s="364"/>
      <c r="AU105" s="817"/>
      <c r="AV105" s="818"/>
      <c r="AW105" s="818"/>
      <c r="AX105" s="819"/>
    </row>
    <row r="106" spans="1:60" ht="31.5" hidden="1" customHeight="1" x14ac:dyDescent="0.15">
      <c r="A106" s="488" t="s">
        <v>486</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529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486</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529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486</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529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465</v>
      </c>
      <c r="AN115" s="296"/>
      <c r="AO115" s="296"/>
      <c r="AP115" s="297"/>
      <c r="AQ115" s="333" t="s">
        <v>530</v>
      </c>
      <c r="AR115" s="334"/>
      <c r="AS115" s="334"/>
      <c r="AT115" s="334"/>
      <c r="AU115" s="334"/>
      <c r="AV115" s="334"/>
      <c r="AW115" s="334"/>
      <c r="AX115" s="335"/>
    </row>
    <row r="116" spans="1:50" ht="23.25" customHeight="1" x14ac:dyDescent="0.15">
      <c r="A116" s="290"/>
      <c r="B116" s="291"/>
      <c r="C116" s="291"/>
      <c r="D116" s="291"/>
      <c r="E116" s="291"/>
      <c r="F116" s="292"/>
      <c r="G116" s="349" t="s">
        <v>550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551</v>
      </c>
      <c r="AC116" s="299"/>
      <c r="AD116" s="300"/>
      <c r="AE116" s="356">
        <v>2675049</v>
      </c>
      <c r="AF116" s="356"/>
      <c r="AG116" s="356"/>
      <c r="AH116" s="356"/>
      <c r="AI116" s="356">
        <v>2079209</v>
      </c>
      <c r="AJ116" s="356"/>
      <c r="AK116" s="356"/>
      <c r="AL116" s="356"/>
      <c r="AM116" s="356">
        <v>1599992</v>
      </c>
      <c r="AN116" s="356"/>
      <c r="AO116" s="356"/>
      <c r="AP116" s="356"/>
      <c r="AQ116" s="362">
        <v>1633539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552</v>
      </c>
      <c r="AC117" s="340"/>
      <c r="AD117" s="341"/>
      <c r="AE117" s="304" t="s">
        <v>554</v>
      </c>
      <c r="AF117" s="304"/>
      <c r="AG117" s="304"/>
      <c r="AH117" s="304"/>
      <c r="AI117" s="304" t="s">
        <v>657</v>
      </c>
      <c r="AJ117" s="304"/>
      <c r="AK117" s="304"/>
      <c r="AL117" s="304"/>
      <c r="AM117" s="304" t="s">
        <v>663</v>
      </c>
      <c r="AN117" s="304"/>
      <c r="AO117" s="304"/>
      <c r="AP117" s="304"/>
      <c r="AQ117" s="304" t="s">
        <v>658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465</v>
      </c>
      <c r="AN118" s="296"/>
      <c r="AO118" s="296"/>
      <c r="AP118" s="297"/>
      <c r="AQ118" s="333" t="s">
        <v>530</v>
      </c>
      <c r="AR118" s="334"/>
      <c r="AS118" s="334"/>
      <c r="AT118" s="334"/>
      <c r="AU118" s="334"/>
      <c r="AV118" s="334"/>
      <c r="AW118" s="334"/>
      <c r="AX118" s="335"/>
    </row>
    <row r="119" spans="1:50" ht="23.25" customHeight="1" x14ac:dyDescent="0.15">
      <c r="A119" s="290"/>
      <c r="B119" s="291"/>
      <c r="C119" s="291"/>
      <c r="D119" s="291"/>
      <c r="E119" s="291"/>
      <c r="F119" s="292"/>
      <c r="G119" s="349" t="s">
        <v>683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551</v>
      </c>
      <c r="AC119" s="299"/>
      <c r="AD119" s="300"/>
      <c r="AE119" s="356">
        <v>458812</v>
      </c>
      <c r="AF119" s="356"/>
      <c r="AG119" s="356"/>
      <c r="AH119" s="356"/>
      <c r="AI119" s="356">
        <v>460264</v>
      </c>
      <c r="AJ119" s="356"/>
      <c r="AK119" s="356"/>
      <c r="AL119" s="356"/>
      <c r="AM119" s="356">
        <v>338981</v>
      </c>
      <c r="AN119" s="356"/>
      <c r="AO119" s="356"/>
      <c r="AP119" s="356"/>
      <c r="AQ119" s="356">
        <v>346089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553</v>
      </c>
      <c r="AC120" s="340"/>
      <c r="AD120" s="341"/>
      <c r="AE120" s="304" t="s">
        <v>555</v>
      </c>
      <c r="AF120" s="304"/>
      <c r="AG120" s="304"/>
      <c r="AH120" s="304"/>
      <c r="AI120" s="304" t="s">
        <v>556</v>
      </c>
      <c r="AJ120" s="304"/>
      <c r="AK120" s="304"/>
      <c r="AL120" s="304"/>
      <c r="AM120" s="304" t="s">
        <v>664</v>
      </c>
      <c r="AN120" s="304"/>
      <c r="AO120" s="304"/>
      <c r="AP120" s="304"/>
      <c r="AQ120" s="304" t="s">
        <v>659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465</v>
      </c>
      <c r="AN121" s="296"/>
      <c r="AO121" s="296"/>
      <c r="AP121" s="297"/>
      <c r="AQ121" s="333" t="s">
        <v>530</v>
      </c>
      <c r="AR121" s="334"/>
      <c r="AS121" s="334"/>
      <c r="AT121" s="334"/>
      <c r="AU121" s="334"/>
      <c r="AV121" s="334"/>
      <c r="AW121" s="334"/>
      <c r="AX121" s="335"/>
    </row>
    <row r="122" spans="1:50" ht="23.25" customHeight="1" x14ac:dyDescent="0.15">
      <c r="A122" s="290"/>
      <c r="B122" s="291"/>
      <c r="C122" s="291"/>
      <c r="D122" s="291"/>
      <c r="E122" s="291"/>
      <c r="F122" s="292"/>
      <c r="G122" s="349" t="s">
        <v>684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687</v>
      </c>
      <c r="AC122" s="299"/>
      <c r="AD122" s="300"/>
      <c r="AE122" s="356">
        <v>1268600</v>
      </c>
      <c r="AF122" s="356"/>
      <c r="AG122" s="356"/>
      <c r="AH122" s="356"/>
      <c r="AI122" s="356">
        <v>945267</v>
      </c>
      <c r="AJ122" s="356"/>
      <c r="AK122" s="356"/>
      <c r="AL122" s="356"/>
      <c r="AM122" s="356">
        <v>970192</v>
      </c>
      <c r="AN122" s="356"/>
      <c r="AO122" s="356"/>
      <c r="AP122" s="356"/>
      <c r="AQ122" s="356">
        <v>944684</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686</v>
      </c>
      <c r="AC123" s="340"/>
      <c r="AD123" s="341"/>
      <c r="AE123" s="304" t="s">
        <v>685</v>
      </c>
      <c r="AF123" s="304"/>
      <c r="AG123" s="304"/>
      <c r="AH123" s="304"/>
      <c r="AI123" s="304" t="s">
        <v>688</v>
      </c>
      <c r="AJ123" s="304"/>
      <c r="AK123" s="304"/>
      <c r="AL123" s="304"/>
      <c r="AM123" s="304" t="s">
        <v>689</v>
      </c>
      <c r="AN123" s="304"/>
      <c r="AO123" s="304"/>
      <c r="AP123" s="304"/>
      <c r="AQ123" s="304" t="s">
        <v>690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465</v>
      </c>
      <c r="AN124" s="296"/>
      <c r="AO124" s="296"/>
      <c r="AP124" s="297"/>
      <c r="AQ124" s="333" t="s">
        <v>530</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530</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355</v>
      </c>
      <c r="AT133" s="169"/>
      <c r="AU133" s="133"/>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548</v>
      </c>
      <c r="AC134" s="219"/>
      <c r="AD134" s="219"/>
      <c r="AE134" s="264">
        <v>133221</v>
      </c>
      <c r="AF134" s="101"/>
      <c r="AG134" s="101"/>
      <c r="AH134" s="101"/>
      <c r="AI134" s="264">
        <v>136696</v>
      </c>
      <c r="AJ134" s="101"/>
      <c r="AK134" s="101"/>
      <c r="AL134" s="101"/>
      <c r="AM134" s="264">
        <v>141076</v>
      </c>
      <c r="AN134" s="101"/>
      <c r="AO134" s="101"/>
      <c r="AP134" s="101"/>
      <c r="AQ134" s="264" t="s">
        <v>546</v>
      </c>
      <c r="AR134" s="101"/>
      <c r="AS134" s="101"/>
      <c r="AT134" s="101"/>
      <c r="AU134" s="264" t="s">
        <v>546</v>
      </c>
      <c r="AV134" s="101"/>
      <c r="AW134" s="101"/>
      <c r="AX134" s="101"/>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548</v>
      </c>
      <c r="AC135" s="130"/>
      <c r="AD135" s="130"/>
      <c r="AE135" s="264">
        <v>128943</v>
      </c>
      <c r="AF135" s="101"/>
      <c r="AG135" s="101"/>
      <c r="AH135" s="101"/>
      <c r="AI135" s="264">
        <v>133221</v>
      </c>
      <c r="AJ135" s="101"/>
      <c r="AK135" s="101"/>
      <c r="AL135" s="101"/>
      <c r="AM135" s="264">
        <v>136696</v>
      </c>
      <c r="AN135" s="101"/>
      <c r="AO135" s="101"/>
      <c r="AP135" s="101"/>
      <c r="AQ135" s="264" t="s">
        <v>546</v>
      </c>
      <c r="AR135" s="101"/>
      <c r="AS135" s="101"/>
      <c r="AT135" s="101"/>
      <c r="AU135" s="264">
        <v>141076</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546</v>
      </c>
      <c r="K430" s="240"/>
      <c r="L430" s="240"/>
      <c r="M430" s="240"/>
      <c r="N430" s="240"/>
      <c r="O430" s="240"/>
      <c r="P430" s="240"/>
      <c r="Q430" s="240"/>
      <c r="R430" s="240"/>
      <c r="S430" s="240"/>
      <c r="T430" s="241"/>
      <c r="U430" s="242" t="s">
        <v>546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560</v>
      </c>
      <c r="AF432" s="133"/>
      <c r="AG432" s="134" t="s">
        <v>355</v>
      </c>
      <c r="AH432" s="169"/>
      <c r="AI432" s="179"/>
      <c r="AJ432" s="179"/>
      <c r="AK432" s="179"/>
      <c r="AL432" s="174"/>
      <c r="AM432" s="179"/>
      <c r="AN432" s="179"/>
      <c r="AO432" s="179"/>
      <c r="AP432" s="174"/>
      <c r="AQ432" s="215" t="s">
        <v>560</v>
      </c>
      <c r="AR432" s="133"/>
      <c r="AS432" s="134" t="s">
        <v>355</v>
      </c>
      <c r="AT432" s="169"/>
      <c r="AU432" s="133" t="s">
        <v>560</v>
      </c>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1"/>
      <c r="AQ433" s="100" t="s">
        <v>560</v>
      </c>
      <c r="AR433" s="101"/>
      <c r="AS433" s="101"/>
      <c r="AT433" s="101"/>
      <c r="AU433" s="100" t="s">
        <v>560</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560</v>
      </c>
      <c r="AC434" s="130"/>
      <c r="AD434" s="130"/>
      <c r="AE434" s="100" t="s">
        <v>560</v>
      </c>
      <c r="AF434" s="101"/>
      <c r="AG434" s="101"/>
      <c r="AH434" s="101"/>
      <c r="AI434" s="100" t="s">
        <v>560</v>
      </c>
      <c r="AJ434" s="101"/>
      <c r="AK434" s="101"/>
      <c r="AL434" s="101"/>
      <c r="AM434" s="100" t="s">
        <v>560</v>
      </c>
      <c r="AN434" s="101"/>
      <c r="AO434" s="101"/>
      <c r="AP434" s="101"/>
      <c r="AQ434" s="100" t="s">
        <v>560</v>
      </c>
      <c r="AR434" s="101"/>
      <c r="AS434" s="101"/>
      <c r="AT434" s="101"/>
      <c r="AU434" s="100" t="s">
        <v>560</v>
      </c>
      <c r="AV434" s="101"/>
      <c r="AW434" s="101"/>
      <c r="AX434" s="101"/>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1"/>
      <c r="AI435" s="100" t="s">
        <v>560</v>
      </c>
      <c r="AJ435" s="101"/>
      <c r="AK435" s="101"/>
      <c r="AL435" s="101"/>
      <c r="AM435" s="100" t="s">
        <v>560</v>
      </c>
      <c r="AN435" s="101"/>
      <c r="AO435" s="101"/>
      <c r="AP435" s="101"/>
      <c r="AQ435" s="100" t="s">
        <v>560</v>
      </c>
      <c r="AR435" s="101"/>
      <c r="AS435" s="101"/>
      <c r="AT435" s="101"/>
      <c r="AU435" s="100" t="s">
        <v>560</v>
      </c>
      <c r="AV435" s="101"/>
      <c r="AW435" s="101"/>
      <c r="AX435" s="101"/>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c r="AC439" s="130"/>
      <c r="AD439" s="130"/>
      <c r="AE439" s="100"/>
      <c r="AF439" s="101"/>
      <c r="AG439" s="101"/>
      <c r="AH439" s="101"/>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1"/>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524</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560</v>
      </c>
      <c r="AF457" s="133"/>
      <c r="AG457" s="134" t="s">
        <v>355</v>
      </c>
      <c r="AH457" s="169"/>
      <c r="AI457" s="179"/>
      <c r="AJ457" s="179"/>
      <c r="AK457" s="179"/>
      <c r="AL457" s="174"/>
      <c r="AM457" s="179"/>
      <c r="AN457" s="179"/>
      <c r="AO457" s="179"/>
      <c r="AP457" s="174"/>
      <c r="AQ457" s="215" t="s">
        <v>560</v>
      </c>
      <c r="AR457" s="133"/>
      <c r="AS457" s="134" t="s">
        <v>355</v>
      </c>
      <c r="AT457" s="169"/>
      <c r="AU457" s="133" t="s">
        <v>560</v>
      </c>
      <c r="AV457" s="133"/>
      <c r="AW457" s="134" t="s">
        <v>300</v>
      </c>
      <c r="AX457" s="135"/>
    </row>
    <row r="458" spans="1:50" ht="23.25" customHeight="1" x14ac:dyDescent="0.15">
      <c r="A458" s="997"/>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560</v>
      </c>
      <c r="AC458" s="130"/>
      <c r="AD458" s="130"/>
      <c r="AE458" s="100" t="s">
        <v>560</v>
      </c>
      <c r="AF458" s="101"/>
      <c r="AG458" s="101"/>
      <c r="AH458" s="101"/>
      <c r="AI458" s="100" t="s">
        <v>560</v>
      </c>
      <c r="AJ458" s="101"/>
      <c r="AK458" s="101"/>
      <c r="AL458" s="101"/>
      <c r="AM458" s="100" t="s">
        <v>560</v>
      </c>
      <c r="AN458" s="101"/>
      <c r="AO458" s="101"/>
      <c r="AP458" s="102"/>
      <c r="AQ458" s="100" t="s">
        <v>560</v>
      </c>
      <c r="AR458" s="101"/>
      <c r="AS458" s="101"/>
      <c r="AT458" s="102"/>
      <c r="AU458" s="101" t="s">
        <v>560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560</v>
      </c>
      <c r="AC459" s="130"/>
      <c r="AD459" s="130"/>
      <c r="AE459" s="100" t="s">
        <v>560</v>
      </c>
      <c r="AF459" s="101"/>
      <c r="AG459" s="101"/>
      <c r="AH459" s="101"/>
      <c r="AI459" s="100" t="s">
        <v>560</v>
      </c>
      <c r="AJ459" s="101"/>
      <c r="AK459" s="101"/>
      <c r="AL459" s="101"/>
      <c r="AM459" s="100" t="s">
        <v>560</v>
      </c>
      <c r="AN459" s="101"/>
      <c r="AO459" s="101"/>
      <c r="AP459" s="102"/>
      <c r="AQ459" s="100" t="s">
        <v>560</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1"/>
      <c r="AI460" s="100" t="s">
        <v>560</v>
      </c>
      <c r="AJ460" s="101"/>
      <c r="AK460" s="101"/>
      <c r="AL460" s="101"/>
      <c r="AM460" s="100" t="s">
        <v>560</v>
      </c>
      <c r="AN460" s="101"/>
      <c r="AO460" s="101"/>
      <c r="AP460" s="102"/>
      <c r="AQ460" s="100" t="s">
        <v>560</v>
      </c>
      <c r="AR460" s="101"/>
      <c r="AS460" s="101"/>
      <c r="AT460" s="102"/>
      <c r="AU460" s="101" t="s">
        <v>560</v>
      </c>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524</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524</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524</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524</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524</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524</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524</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524</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524</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524</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524</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524</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524</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524</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524</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524</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524</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524</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561</v>
      </c>
      <c r="AE702" s="899"/>
      <c r="AF702" s="899"/>
      <c r="AG702" s="888" t="s">
        <v>566</v>
      </c>
      <c r="AH702" s="889"/>
      <c r="AI702" s="889"/>
      <c r="AJ702" s="889"/>
      <c r="AK702" s="889"/>
      <c r="AL702" s="889"/>
      <c r="AM702" s="889"/>
      <c r="AN702" s="889"/>
      <c r="AO702" s="889"/>
      <c r="AP702" s="889"/>
      <c r="AQ702" s="889"/>
      <c r="AR702" s="889"/>
      <c r="AS702" s="889"/>
      <c r="AT702" s="889"/>
      <c r="AU702" s="889"/>
      <c r="AV702" s="889"/>
      <c r="AW702" s="889"/>
      <c r="AX702" s="890"/>
    </row>
    <row r="703" spans="1:50" ht="9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561</v>
      </c>
      <c r="AE703" s="152"/>
      <c r="AF703" s="152"/>
      <c r="AG703" s="664" t="s">
        <v>661</v>
      </c>
      <c r="AH703" s="665"/>
      <c r="AI703" s="665"/>
      <c r="AJ703" s="665"/>
      <c r="AK703" s="665"/>
      <c r="AL703" s="665"/>
      <c r="AM703" s="665"/>
      <c r="AN703" s="665"/>
      <c r="AO703" s="665"/>
      <c r="AP703" s="665"/>
      <c r="AQ703" s="665"/>
      <c r="AR703" s="665"/>
      <c r="AS703" s="665"/>
      <c r="AT703" s="665"/>
      <c r="AU703" s="665"/>
      <c r="AV703" s="665"/>
      <c r="AW703" s="665"/>
      <c r="AX703" s="666"/>
    </row>
    <row r="704" spans="1:50" ht="6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561</v>
      </c>
      <c r="AE705" s="733"/>
      <c r="AF705" s="733"/>
      <c r="AG705" s="157" t="s">
        <v>666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9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561</v>
      </c>
      <c r="AE709" s="152"/>
      <c r="AF709" s="152"/>
      <c r="AG709" s="664" t="s">
        <v>668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t="s">
        <v>546</v>
      </c>
      <c r="AH710" s="665"/>
      <c r="AI710" s="665"/>
      <c r="AJ710" s="665"/>
      <c r="AK710" s="665"/>
      <c r="AL710" s="665"/>
      <c r="AM710" s="665"/>
      <c r="AN710" s="665"/>
      <c r="AO710" s="665"/>
      <c r="AP710" s="665"/>
      <c r="AQ710" s="665"/>
      <c r="AR710" s="665"/>
      <c r="AS710" s="665"/>
      <c r="AT710" s="665"/>
      <c r="AU710" s="665"/>
      <c r="AV710" s="665"/>
      <c r="AW710" s="665"/>
      <c r="AX710" s="666"/>
    </row>
    <row r="711" spans="1:50" ht="57"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561</v>
      </c>
      <c r="AE711" s="152"/>
      <c r="AF711" s="152"/>
      <c r="AG711" s="664" t="s">
        <v>569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481</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t="s">
        <v>546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t="s">
        <v>546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t="s">
        <v>546</v>
      </c>
      <c r="AH714" s="690"/>
      <c r="AI714" s="690"/>
      <c r="AJ714" s="690"/>
      <c r="AK714" s="690"/>
      <c r="AL714" s="690"/>
      <c r="AM714" s="690"/>
      <c r="AN714" s="690"/>
      <c r="AO714" s="690"/>
      <c r="AP714" s="690"/>
      <c r="AQ714" s="690"/>
      <c r="AR714" s="690"/>
      <c r="AS714" s="690"/>
      <c r="AT714" s="690"/>
      <c r="AU714" s="690"/>
      <c r="AV714" s="690"/>
      <c r="AW714" s="690"/>
      <c r="AX714" s="691"/>
    </row>
    <row r="715" spans="1:50" ht="33" customHeight="1" x14ac:dyDescent="0.15">
      <c r="A715" s="621" t="s">
        <v>40</v>
      </c>
      <c r="B715" s="654"/>
      <c r="C715" s="659" t="s">
        <v>455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6" t="s">
        <v>571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t="s">
        <v>646</v>
      </c>
      <c r="AH716" s="665"/>
      <c r="AI716" s="665"/>
      <c r="AJ716" s="665"/>
      <c r="AK716" s="665"/>
      <c r="AL716" s="665"/>
      <c r="AM716" s="665"/>
      <c r="AN716" s="665"/>
      <c r="AO716" s="665"/>
      <c r="AP716" s="665"/>
      <c r="AQ716" s="665"/>
      <c r="AR716" s="665"/>
      <c r="AS716" s="665"/>
      <c r="AT716" s="665"/>
      <c r="AU716" s="665"/>
      <c r="AV716" s="665"/>
      <c r="AW716" s="665"/>
      <c r="AX716" s="666"/>
    </row>
    <row r="717" spans="1:50" ht="47.25"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561</v>
      </c>
      <c r="AE717" s="152"/>
      <c r="AF717" s="152"/>
      <c r="AG717" s="664" t="s">
        <v>692</v>
      </c>
      <c r="AH717" s="665"/>
      <c r="AI717" s="665"/>
      <c r="AJ717" s="665"/>
      <c r="AK717" s="665"/>
      <c r="AL717" s="665"/>
      <c r="AM717" s="665"/>
      <c r="AN717" s="665"/>
      <c r="AO717" s="665"/>
      <c r="AP717" s="665"/>
      <c r="AQ717" s="665"/>
      <c r="AR717" s="665"/>
      <c r="AS717" s="665"/>
      <c r="AT717" s="665"/>
      <c r="AU717" s="665"/>
      <c r="AV717" s="665"/>
      <c r="AW717" s="665"/>
      <c r="AX717" s="666"/>
    </row>
    <row r="718" spans="1:50" ht="87.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561</v>
      </c>
      <c r="AE718" s="152"/>
      <c r="AF718" s="152"/>
      <c r="AG718" s="160" t="s">
        <v>660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561</v>
      </c>
      <c r="AE719" s="668"/>
      <c r="AF719" s="668"/>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473</v>
      </c>
      <c r="D720" s="936"/>
      <c r="E720" s="936"/>
      <c r="F720" s="939"/>
      <c r="G720" s="935" t="s">
        <v>474</v>
      </c>
      <c r="H720" s="936"/>
      <c r="I720" s="936"/>
      <c r="J720" s="936"/>
      <c r="K720" s="936"/>
      <c r="L720" s="936"/>
      <c r="M720" s="936"/>
      <c r="N720" s="935" t="s">
        <v>478</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538</v>
      </c>
      <c r="D721" s="921"/>
      <c r="E721" s="921"/>
      <c r="F721" s="922"/>
      <c r="G721" s="940"/>
      <c r="H721" s="941"/>
      <c r="I721" s="83" t="str">
        <f>IF(OR(G721="　", G721=""), "", "-")</f>
        <v/>
      </c>
      <c r="J721" s="919">
        <v>182</v>
      </c>
      <c r="K721" s="919"/>
      <c r="L721" s="83" t="str">
        <f>IF(M721="","","-")</f>
        <v/>
      </c>
      <c r="M721" s="84"/>
      <c r="N721" s="916" t="s">
        <v>565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9.75" customHeight="1" x14ac:dyDescent="0.15">
      <c r="A726" s="621" t="s">
        <v>48</v>
      </c>
      <c r="B726" s="622"/>
      <c r="C726" s="444" t="s">
        <v>53</v>
      </c>
      <c r="D726" s="581"/>
      <c r="E726" s="581"/>
      <c r="F726" s="582"/>
      <c r="G726" s="797" t="s">
        <v>647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8.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9.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7.5" customHeight="1" thickBot="1" x14ac:dyDescent="0.2">
      <c r="A735" s="611" t="s">
        <v>636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428</v>
      </c>
      <c r="B737" s="117"/>
      <c r="C737" s="117"/>
      <c r="D737" s="118"/>
      <c r="E737" s="111" t="s">
        <v>572</v>
      </c>
      <c r="F737" s="111"/>
      <c r="G737" s="111"/>
      <c r="H737" s="111"/>
      <c r="I737" s="111"/>
      <c r="J737" s="111"/>
      <c r="K737" s="111"/>
      <c r="L737" s="111"/>
      <c r="M737" s="111"/>
      <c r="N737" s="112" t="s">
        <v>357</v>
      </c>
      <c r="O737" s="112"/>
      <c r="P737" s="112"/>
      <c r="Q737" s="112"/>
      <c r="R737" s="111" t="s">
        <v>573</v>
      </c>
      <c r="S737" s="111"/>
      <c r="T737" s="111"/>
      <c r="U737" s="111"/>
      <c r="V737" s="111"/>
      <c r="W737" s="111"/>
      <c r="X737" s="111"/>
      <c r="Y737" s="111"/>
      <c r="Z737" s="111"/>
      <c r="AA737" s="112" t="s">
        <v>358</v>
      </c>
      <c r="AB737" s="112"/>
      <c r="AC737" s="112"/>
      <c r="AD737" s="112"/>
      <c r="AE737" s="111" t="s">
        <v>574</v>
      </c>
      <c r="AF737" s="111"/>
      <c r="AG737" s="111"/>
      <c r="AH737" s="111"/>
      <c r="AI737" s="111"/>
      <c r="AJ737" s="111"/>
      <c r="AK737" s="111"/>
      <c r="AL737" s="111"/>
      <c r="AM737" s="111"/>
      <c r="AN737" s="112" t="s">
        <v>359</v>
      </c>
      <c r="AO737" s="112"/>
      <c r="AP737" s="112"/>
      <c r="AQ737" s="112"/>
      <c r="AR737" s="113" t="s">
        <v>575</v>
      </c>
      <c r="AS737" s="114"/>
      <c r="AT737" s="114"/>
      <c r="AU737" s="114"/>
      <c r="AV737" s="114"/>
      <c r="AW737" s="114"/>
      <c r="AX737" s="115"/>
      <c r="AY737" s="89"/>
      <c r="AZ737" s="89"/>
    </row>
    <row r="738" spans="1:52" ht="24.75" customHeight="1" x14ac:dyDescent="0.15">
      <c r="A738" s="116" t="s">
        <v>360</v>
      </c>
      <c r="B738" s="117"/>
      <c r="C738" s="117"/>
      <c r="D738" s="118"/>
      <c r="E738" s="111" t="s">
        <v>576</v>
      </c>
      <c r="F738" s="111"/>
      <c r="G738" s="111"/>
      <c r="H738" s="111"/>
      <c r="I738" s="111"/>
      <c r="J738" s="111"/>
      <c r="K738" s="111"/>
      <c r="L738" s="111"/>
      <c r="M738" s="111"/>
      <c r="N738" s="112" t="s">
        <v>361</v>
      </c>
      <c r="O738" s="112"/>
      <c r="P738" s="112"/>
      <c r="Q738" s="112"/>
      <c r="R738" s="111" t="s">
        <v>577</v>
      </c>
      <c r="S738" s="111"/>
      <c r="T738" s="111"/>
      <c r="U738" s="111"/>
      <c r="V738" s="111"/>
      <c r="W738" s="111"/>
      <c r="X738" s="111"/>
      <c r="Y738" s="111"/>
      <c r="Z738" s="111"/>
      <c r="AA738" s="112" t="s">
        <v>475</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531</v>
      </c>
      <c r="B739" s="123"/>
      <c r="C739" s="123"/>
      <c r="D739" s="124"/>
      <c r="E739" s="125"/>
      <c r="F739" s="126"/>
      <c r="G739" s="126"/>
      <c r="H739" s="91" t="str">
        <f>IF(E739="", "", "(")</f>
        <v/>
      </c>
      <c r="I739" s="106"/>
      <c r="J739" s="106"/>
      <c r="K739" s="91" t="str">
        <f>IF(OR(I739="　", I739=""), "", "-")</f>
        <v/>
      </c>
      <c r="L739" s="107">
        <v>169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520</v>
      </c>
      <c r="B740" s="140"/>
      <c r="C740" s="140"/>
      <c r="D740" s="140"/>
      <c r="E740" s="140"/>
      <c r="F740" s="14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522</v>
      </c>
      <c r="B779" s="761"/>
      <c r="C779" s="761"/>
      <c r="D779" s="761"/>
      <c r="E779" s="761"/>
      <c r="F779" s="762"/>
      <c r="G779" s="440" t="s">
        <v>582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584</v>
      </c>
      <c r="H781" s="450"/>
      <c r="I781" s="450"/>
      <c r="J781" s="450"/>
      <c r="K781" s="451"/>
      <c r="L781" s="452" t="s">
        <v>585</v>
      </c>
      <c r="M781" s="453"/>
      <c r="N781" s="453"/>
      <c r="O781" s="453"/>
      <c r="P781" s="453"/>
      <c r="Q781" s="453"/>
      <c r="R781" s="453"/>
      <c r="S781" s="453"/>
      <c r="T781" s="453"/>
      <c r="U781" s="453"/>
      <c r="V781" s="453"/>
      <c r="W781" s="453"/>
      <c r="X781" s="454"/>
      <c r="Y781" s="455">
        <v>600</v>
      </c>
      <c r="Z781" s="456"/>
      <c r="AA781" s="456"/>
      <c r="AB781" s="557"/>
      <c r="AC781" s="449" t="s">
        <v>678</v>
      </c>
      <c r="AD781" s="450"/>
      <c r="AE781" s="450"/>
      <c r="AF781" s="450"/>
      <c r="AG781" s="451"/>
      <c r="AH781" s="452" t="s">
        <v>673</v>
      </c>
      <c r="AI781" s="453"/>
      <c r="AJ781" s="453"/>
      <c r="AK781" s="453"/>
      <c r="AL781" s="453"/>
      <c r="AM781" s="453"/>
      <c r="AN781" s="453"/>
      <c r="AO781" s="453"/>
      <c r="AP781" s="453"/>
      <c r="AQ781" s="453"/>
      <c r="AR781" s="453"/>
      <c r="AS781" s="453"/>
      <c r="AT781" s="454"/>
      <c r="AU781" s="455">
        <v>38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671</v>
      </c>
      <c r="AD782" s="347"/>
      <c r="AE782" s="347"/>
      <c r="AF782" s="347"/>
      <c r="AG782" s="348"/>
      <c r="AH782" s="399" t="s">
        <v>672</v>
      </c>
      <c r="AI782" s="400"/>
      <c r="AJ782" s="400"/>
      <c r="AK782" s="400"/>
      <c r="AL782" s="400"/>
      <c r="AM782" s="400"/>
      <c r="AN782" s="400"/>
      <c r="AO782" s="400"/>
      <c r="AP782" s="400"/>
      <c r="AQ782" s="400"/>
      <c r="AR782" s="400"/>
      <c r="AS782" s="400"/>
      <c r="AT782" s="401"/>
      <c r="AU782" s="396">
        <v>16</v>
      </c>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586</v>
      </c>
      <c r="AD783" s="347"/>
      <c r="AE783" s="347"/>
      <c r="AF783" s="347"/>
      <c r="AG783" s="348"/>
      <c r="AH783" s="399" t="s">
        <v>588</v>
      </c>
      <c r="AI783" s="400"/>
      <c r="AJ783" s="400"/>
      <c r="AK783" s="400"/>
      <c r="AL783" s="400"/>
      <c r="AM783" s="400"/>
      <c r="AN783" s="400"/>
      <c r="AO783" s="400"/>
      <c r="AP783" s="400"/>
      <c r="AQ783" s="400"/>
      <c r="AR783" s="400"/>
      <c r="AS783" s="400"/>
      <c r="AT783" s="401"/>
      <c r="AU783" s="396">
        <v>7</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587</v>
      </c>
      <c r="AD784" s="347"/>
      <c r="AE784" s="347"/>
      <c r="AF784" s="347"/>
      <c r="AG784" s="348"/>
      <c r="AH784" s="399" t="s">
        <v>589</v>
      </c>
      <c r="AI784" s="400"/>
      <c r="AJ784" s="400"/>
      <c r="AK784" s="400"/>
      <c r="AL784" s="400"/>
      <c r="AM784" s="400"/>
      <c r="AN784" s="400"/>
      <c r="AO784" s="400"/>
      <c r="AP784" s="400"/>
      <c r="AQ784" s="400"/>
      <c r="AR784" s="400"/>
      <c r="AS784" s="400"/>
      <c r="AT784" s="401"/>
      <c r="AU784" s="396">
        <v>4</v>
      </c>
      <c r="AV784" s="397"/>
      <c r="AW784" s="397"/>
      <c r="AX784" s="398"/>
    </row>
    <row r="785" spans="1:50" ht="20.10000000000000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0.10000000000000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0.10000000000000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0.10000000000000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0.10000000000000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0.10000000000000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65</v>
      </c>
      <c r="AV791" s="413"/>
      <c r="AW791" s="413"/>
      <c r="AX791" s="415"/>
    </row>
    <row r="792" spans="1:50" ht="24.75" customHeight="1" x14ac:dyDescent="0.15">
      <c r="A792" s="556"/>
      <c r="B792" s="763"/>
      <c r="C792" s="763"/>
      <c r="D792" s="763"/>
      <c r="E792" s="763"/>
      <c r="F792" s="764"/>
      <c r="G792" s="440" t="s">
        <v>590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592</v>
      </c>
      <c r="H794" s="450"/>
      <c r="I794" s="450"/>
      <c r="J794" s="450"/>
      <c r="K794" s="451"/>
      <c r="L794" s="452" t="s">
        <v>594</v>
      </c>
      <c r="M794" s="453"/>
      <c r="N794" s="453"/>
      <c r="O794" s="453"/>
      <c r="P794" s="453"/>
      <c r="Q794" s="453"/>
      <c r="R794" s="453"/>
      <c r="S794" s="453"/>
      <c r="T794" s="453"/>
      <c r="U794" s="453"/>
      <c r="V794" s="453"/>
      <c r="W794" s="453"/>
      <c r="X794" s="454"/>
      <c r="Y794" s="455">
        <v>20</v>
      </c>
      <c r="Z794" s="456"/>
      <c r="AA794" s="456"/>
      <c r="AB794" s="557"/>
      <c r="AC794" s="449" t="s">
        <v>596</v>
      </c>
      <c r="AD794" s="450"/>
      <c r="AE794" s="450"/>
      <c r="AF794" s="450"/>
      <c r="AG794" s="451"/>
      <c r="AH794" s="452" t="s">
        <v>597</v>
      </c>
      <c r="AI794" s="453"/>
      <c r="AJ794" s="453"/>
      <c r="AK794" s="453"/>
      <c r="AL794" s="453"/>
      <c r="AM794" s="453"/>
      <c r="AN794" s="453"/>
      <c r="AO794" s="453"/>
      <c r="AP794" s="453"/>
      <c r="AQ794" s="453"/>
      <c r="AR794" s="453"/>
      <c r="AS794" s="453"/>
      <c r="AT794" s="454"/>
      <c r="AU794" s="455">
        <v>13</v>
      </c>
      <c r="AV794" s="456"/>
      <c r="AW794" s="456"/>
      <c r="AX794" s="457"/>
    </row>
    <row r="795" spans="1:50" ht="24.75" customHeight="1" x14ac:dyDescent="0.15">
      <c r="A795" s="556"/>
      <c r="B795" s="763"/>
      <c r="C795" s="763"/>
      <c r="D795" s="763"/>
      <c r="E795" s="763"/>
      <c r="F795" s="764"/>
      <c r="G795" s="346" t="s">
        <v>593</v>
      </c>
      <c r="H795" s="347"/>
      <c r="I795" s="347"/>
      <c r="J795" s="347"/>
      <c r="K795" s="348"/>
      <c r="L795" s="399" t="s">
        <v>595</v>
      </c>
      <c r="M795" s="400"/>
      <c r="N795" s="400"/>
      <c r="O795" s="400"/>
      <c r="P795" s="400"/>
      <c r="Q795" s="400"/>
      <c r="R795" s="400"/>
      <c r="S795" s="400"/>
      <c r="T795" s="400"/>
      <c r="U795" s="400"/>
      <c r="V795" s="400"/>
      <c r="W795" s="400"/>
      <c r="X795" s="401"/>
      <c r="Y795" s="396">
        <v>1</v>
      </c>
      <c r="Z795" s="397"/>
      <c r="AA795" s="397"/>
      <c r="AB795" s="403"/>
      <c r="AC795" s="346" t="s">
        <v>593</v>
      </c>
      <c r="AD795" s="347"/>
      <c r="AE795" s="347"/>
      <c r="AF795" s="347"/>
      <c r="AG795" s="348"/>
      <c r="AH795" s="399" t="s">
        <v>595</v>
      </c>
      <c r="AI795" s="400"/>
      <c r="AJ795" s="400"/>
      <c r="AK795" s="400"/>
      <c r="AL795" s="400"/>
      <c r="AM795" s="400"/>
      <c r="AN795" s="400"/>
      <c r="AO795" s="400"/>
      <c r="AP795" s="400"/>
      <c r="AQ795" s="400"/>
      <c r="AR795" s="400"/>
      <c r="AS795" s="400"/>
      <c r="AT795" s="401"/>
      <c r="AU795" s="396">
        <v>2</v>
      </c>
      <c r="AV795" s="397"/>
      <c r="AW795" s="397"/>
      <c r="AX795" s="398"/>
    </row>
    <row r="796" spans="1:50" ht="20.10000000000000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0.10000000000000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0.10000000000000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0.10000000000000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0.10000000000000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0.10000000000000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0.10000000000000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0.10000000000000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15">
      <c r="A805" s="556"/>
      <c r="B805" s="763"/>
      <c r="C805" s="763"/>
      <c r="D805" s="763"/>
      <c r="E805" s="763"/>
      <c r="F805" s="764"/>
      <c r="G805" s="440" t="s">
        <v>598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678</v>
      </c>
      <c r="H807" s="450"/>
      <c r="I807" s="450"/>
      <c r="J807" s="450"/>
      <c r="K807" s="451"/>
      <c r="L807" s="452" t="s">
        <v>599</v>
      </c>
      <c r="M807" s="453"/>
      <c r="N807" s="453"/>
      <c r="O807" s="453"/>
      <c r="P807" s="453"/>
      <c r="Q807" s="453"/>
      <c r="R807" s="453"/>
      <c r="S807" s="453"/>
      <c r="T807" s="453"/>
      <c r="U807" s="453"/>
      <c r="V807" s="453"/>
      <c r="W807" s="453"/>
      <c r="X807" s="454"/>
      <c r="Y807" s="455">
        <v>8</v>
      </c>
      <c r="Z807" s="456"/>
      <c r="AA807" s="456"/>
      <c r="AB807" s="557"/>
      <c r="AC807" s="449" t="s">
        <v>596</v>
      </c>
      <c r="AD807" s="450"/>
      <c r="AE807" s="450"/>
      <c r="AF807" s="450"/>
      <c r="AG807" s="451"/>
      <c r="AH807" s="452" t="s">
        <v>601</v>
      </c>
      <c r="AI807" s="453"/>
      <c r="AJ807" s="453"/>
      <c r="AK807" s="453"/>
      <c r="AL807" s="453"/>
      <c r="AM807" s="453"/>
      <c r="AN807" s="453"/>
      <c r="AO807" s="453"/>
      <c r="AP807" s="453"/>
      <c r="AQ807" s="453"/>
      <c r="AR807" s="453"/>
      <c r="AS807" s="453"/>
      <c r="AT807" s="454"/>
      <c r="AU807" s="455">
        <v>7</v>
      </c>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0.10000000000000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0.10000000000000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0.10000000000000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0.10000000000000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0.10000000000000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0.10000000000000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0.10000000000000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0.10000000000000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7</v>
      </c>
      <c r="AV817" s="413"/>
      <c r="AW817" s="413"/>
      <c r="AX817" s="415"/>
    </row>
    <row r="818" spans="1:50" ht="24.75" customHeight="1" x14ac:dyDescent="0.15">
      <c r="A818" s="556"/>
      <c r="B818" s="763"/>
      <c r="C818" s="763"/>
      <c r="D818" s="763"/>
      <c r="E818" s="763"/>
      <c r="F818" s="764"/>
      <c r="G818" s="440" t="s">
        <v>651</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652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596</v>
      </c>
      <c r="H820" s="450"/>
      <c r="I820" s="450"/>
      <c r="J820" s="450"/>
      <c r="K820" s="451"/>
      <c r="L820" s="452" t="s">
        <v>602</v>
      </c>
      <c r="M820" s="453"/>
      <c r="N820" s="453"/>
      <c r="O820" s="453"/>
      <c r="P820" s="453"/>
      <c r="Q820" s="453"/>
      <c r="R820" s="453"/>
      <c r="S820" s="453"/>
      <c r="T820" s="453"/>
      <c r="U820" s="453"/>
      <c r="V820" s="453"/>
      <c r="W820" s="453"/>
      <c r="X820" s="454"/>
      <c r="Y820" s="455">
        <v>4</v>
      </c>
      <c r="Z820" s="456"/>
      <c r="AA820" s="456"/>
      <c r="AB820" s="557"/>
      <c r="AC820" s="449" t="s">
        <v>678</v>
      </c>
      <c r="AD820" s="450"/>
      <c r="AE820" s="450"/>
      <c r="AF820" s="450"/>
      <c r="AG820" s="451"/>
      <c r="AH820" s="452" t="s">
        <v>654</v>
      </c>
      <c r="AI820" s="453"/>
      <c r="AJ820" s="453"/>
      <c r="AK820" s="453"/>
      <c r="AL820" s="453"/>
      <c r="AM820" s="453"/>
      <c r="AN820" s="453"/>
      <c r="AO820" s="453"/>
      <c r="AP820" s="453"/>
      <c r="AQ820" s="453"/>
      <c r="AR820" s="453"/>
      <c r="AS820" s="453"/>
      <c r="AT820" s="454"/>
      <c r="AU820" s="455">
        <v>4</v>
      </c>
      <c r="AV820" s="456"/>
      <c r="AW820" s="456"/>
      <c r="AX820" s="457"/>
    </row>
    <row r="821" spans="1:50" ht="20.10000000000000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0.10000000000000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0.10000000000000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0.10000000000000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0.10000000000000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0.10000000000000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0.10000000000000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0.10000000000000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0.10000000000000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4</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479</v>
      </c>
      <c r="AM831" s="959"/>
      <c r="AN831" s="959"/>
      <c r="AO831" s="82" t="s">
        <v>603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429</v>
      </c>
      <c r="K836" s="112"/>
      <c r="L836" s="112"/>
      <c r="M836" s="112"/>
      <c r="N836" s="112"/>
      <c r="O836" s="112"/>
      <c r="P836" s="345" t="s">
        <v>375</v>
      </c>
      <c r="Q836" s="345"/>
      <c r="R836" s="345"/>
      <c r="S836" s="345"/>
      <c r="T836" s="345"/>
      <c r="U836" s="345"/>
      <c r="V836" s="345"/>
      <c r="W836" s="345"/>
      <c r="X836" s="345"/>
      <c r="Y836" s="342" t="s">
        <v>426</v>
      </c>
      <c r="Z836" s="343"/>
      <c r="AA836" s="343"/>
      <c r="AB836" s="343"/>
      <c r="AC836" s="275" t="s">
        <v>472</v>
      </c>
      <c r="AD836" s="275"/>
      <c r="AE836" s="275"/>
      <c r="AF836" s="275"/>
      <c r="AG836" s="275"/>
      <c r="AH836" s="342" t="s">
        <v>504</v>
      </c>
      <c r="AI836" s="344"/>
      <c r="AJ836" s="344"/>
      <c r="AK836" s="344"/>
      <c r="AL836" s="344" t="s">
        <v>21</v>
      </c>
      <c r="AM836" s="344"/>
      <c r="AN836" s="344"/>
      <c r="AO836" s="427"/>
      <c r="AP836" s="428" t="s">
        <v>430</v>
      </c>
      <c r="AQ836" s="428"/>
      <c r="AR836" s="428"/>
      <c r="AS836" s="428"/>
      <c r="AT836" s="428"/>
      <c r="AU836" s="428"/>
      <c r="AV836" s="428"/>
      <c r="AW836" s="428"/>
      <c r="AX836" s="428"/>
    </row>
    <row r="837" spans="1:50" ht="51.75" customHeight="1" x14ac:dyDescent="0.15">
      <c r="A837" s="402">
        <v>1</v>
      </c>
      <c r="B837" s="402">
        <v>1</v>
      </c>
      <c r="C837" s="416" t="s">
        <v>608</v>
      </c>
      <c r="D837" s="416"/>
      <c r="E837" s="416"/>
      <c r="F837" s="416"/>
      <c r="G837" s="416"/>
      <c r="H837" s="416"/>
      <c r="I837" s="416"/>
      <c r="J837" s="417">
        <v>3010405001069</v>
      </c>
      <c r="K837" s="418"/>
      <c r="L837" s="418"/>
      <c r="M837" s="418"/>
      <c r="N837" s="418"/>
      <c r="O837" s="418"/>
      <c r="P837" s="315" t="s">
        <v>609</v>
      </c>
      <c r="Q837" s="315"/>
      <c r="R837" s="315"/>
      <c r="S837" s="315"/>
      <c r="T837" s="315"/>
      <c r="U837" s="315"/>
      <c r="V837" s="315"/>
      <c r="W837" s="315"/>
      <c r="X837" s="315"/>
      <c r="Y837" s="316">
        <v>600</v>
      </c>
      <c r="Z837" s="317"/>
      <c r="AA837" s="317"/>
      <c r="AB837" s="318"/>
      <c r="AC837" s="326" t="s">
        <v>633</v>
      </c>
      <c r="AD837" s="425"/>
      <c r="AE837" s="425"/>
      <c r="AF837" s="425"/>
      <c r="AG837" s="425"/>
      <c r="AH837" s="419" t="s">
        <v>546</v>
      </c>
      <c r="AI837" s="420"/>
      <c r="AJ837" s="420"/>
      <c r="AK837" s="420"/>
      <c r="AL837" s="323" t="s">
        <v>546</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429</v>
      </c>
      <c r="K869" s="112"/>
      <c r="L869" s="112"/>
      <c r="M869" s="112"/>
      <c r="N869" s="112"/>
      <c r="O869" s="112"/>
      <c r="P869" s="345" t="s">
        <v>375</v>
      </c>
      <c r="Q869" s="345"/>
      <c r="R869" s="345"/>
      <c r="S869" s="345"/>
      <c r="T869" s="345"/>
      <c r="U869" s="345"/>
      <c r="V869" s="345"/>
      <c r="W869" s="345"/>
      <c r="X869" s="345"/>
      <c r="Y869" s="342" t="s">
        <v>426</v>
      </c>
      <c r="Z869" s="343"/>
      <c r="AA869" s="343"/>
      <c r="AB869" s="343"/>
      <c r="AC869" s="275" t="s">
        <v>472</v>
      </c>
      <c r="AD869" s="275"/>
      <c r="AE869" s="275"/>
      <c r="AF869" s="275"/>
      <c r="AG869" s="275"/>
      <c r="AH869" s="342" t="s">
        <v>504</v>
      </c>
      <c r="AI869" s="344"/>
      <c r="AJ869" s="344"/>
      <c r="AK869" s="344"/>
      <c r="AL869" s="344" t="s">
        <v>21</v>
      </c>
      <c r="AM869" s="344"/>
      <c r="AN869" s="344"/>
      <c r="AO869" s="427"/>
      <c r="AP869" s="428" t="s">
        <v>430</v>
      </c>
      <c r="AQ869" s="428"/>
      <c r="AR869" s="428"/>
      <c r="AS869" s="428"/>
      <c r="AT869" s="428"/>
      <c r="AU869" s="428"/>
      <c r="AV869" s="428"/>
      <c r="AW869" s="428"/>
      <c r="AX869" s="428"/>
    </row>
    <row r="870" spans="1:50" ht="30" customHeight="1" x14ac:dyDescent="0.15">
      <c r="A870" s="402">
        <v>1</v>
      </c>
      <c r="B870" s="402">
        <v>1</v>
      </c>
      <c r="C870" s="424" t="s">
        <v>637</v>
      </c>
      <c r="D870" s="416"/>
      <c r="E870" s="416"/>
      <c r="F870" s="416"/>
      <c r="G870" s="416"/>
      <c r="H870" s="416"/>
      <c r="I870" s="416"/>
      <c r="J870" s="417">
        <v>7010401022924</v>
      </c>
      <c r="K870" s="418"/>
      <c r="L870" s="418"/>
      <c r="M870" s="418"/>
      <c r="N870" s="418"/>
      <c r="O870" s="418"/>
      <c r="P870" s="426" t="s">
        <v>675</v>
      </c>
      <c r="Q870" s="315"/>
      <c r="R870" s="315"/>
      <c r="S870" s="315"/>
      <c r="T870" s="315"/>
      <c r="U870" s="315"/>
      <c r="V870" s="315"/>
      <c r="W870" s="315"/>
      <c r="X870" s="315"/>
      <c r="Y870" s="316">
        <v>38</v>
      </c>
      <c r="Z870" s="317"/>
      <c r="AA870" s="317"/>
      <c r="AB870" s="318"/>
      <c r="AC870" s="326" t="s">
        <v>515</v>
      </c>
      <c r="AD870" s="425"/>
      <c r="AE870" s="425"/>
      <c r="AF870" s="425"/>
      <c r="AG870" s="425"/>
      <c r="AH870" s="419" t="s">
        <v>546</v>
      </c>
      <c r="AI870" s="420"/>
      <c r="AJ870" s="420"/>
      <c r="AK870" s="420"/>
      <c r="AL870" s="323">
        <v>100</v>
      </c>
      <c r="AM870" s="324"/>
      <c r="AN870" s="324"/>
      <c r="AO870" s="325"/>
      <c r="AP870" s="319"/>
      <c r="AQ870" s="319"/>
      <c r="AR870" s="319"/>
      <c r="AS870" s="319"/>
      <c r="AT870" s="319"/>
      <c r="AU870" s="319"/>
      <c r="AV870" s="319"/>
      <c r="AW870" s="319"/>
      <c r="AX870" s="319"/>
    </row>
    <row r="871" spans="1:50" ht="30" customHeight="1" x14ac:dyDescent="0.15">
      <c r="A871" s="402">
        <v>2</v>
      </c>
      <c r="B871" s="402">
        <v>1</v>
      </c>
      <c r="C871" s="416" t="s">
        <v>610</v>
      </c>
      <c r="D871" s="416"/>
      <c r="E871" s="416"/>
      <c r="F871" s="416"/>
      <c r="G871" s="416"/>
      <c r="H871" s="416"/>
      <c r="I871" s="416"/>
      <c r="J871" s="417">
        <v>7010401022924</v>
      </c>
      <c r="K871" s="418"/>
      <c r="L871" s="418"/>
      <c r="M871" s="418"/>
      <c r="N871" s="418"/>
      <c r="O871" s="418"/>
      <c r="P871" s="426" t="s">
        <v>674</v>
      </c>
      <c r="Q871" s="315"/>
      <c r="R871" s="315"/>
      <c r="S871" s="315"/>
      <c r="T871" s="315"/>
      <c r="U871" s="315"/>
      <c r="V871" s="315"/>
      <c r="W871" s="315"/>
      <c r="X871" s="315"/>
      <c r="Y871" s="316">
        <v>16</v>
      </c>
      <c r="Z871" s="317"/>
      <c r="AA871" s="317"/>
      <c r="AB871" s="318"/>
      <c r="AC871" s="326" t="s">
        <v>515</v>
      </c>
      <c r="AD871" s="326"/>
      <c r="AE871" s="326"/>
      <c r="AF871" s="326"/>
      <c r="AG871" s="326"/>
      <c r="AH871" s="419" t="s">
        <v>546</v>
      </c>
      <c r="AI871" s="420"/>
      <c r="AJ871" s="420"/>
      <c r="AK871" s="420"/>
      <c r="AL871" s="323">
        <v>100</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4" t="s">
        <v>610</v>
      </c>
      <c r="D872" s="416"/>
      <c r="E872" s="416"/>
      <c r="F872" s="416"/>
      <c r="G872" s="416"/>
      <c r="H872" s="416"/>
      <c r="I872" s="416"/>
      <c r="J872" s="417">
        <v>7010401022924</v>
      </c>
      <c r="K872" s="418"/>
      <c r="L872" s="418"/>
      <c r="M872" s="418"/>
      <c r="N872" s="418"/>
      <c r="O872" s="418"/>
      <c r="P872" s="426" t="s">
        <v>588</v>
      </c>
      <c r="Q872" s="315"/>
      <c r="R872" s="315"/>
      <c r="S872" s="315"/>
      <c r="T872" s="315"/>
      <c r="U872" s="315"/>
      <c r="V872" s="315"/>
      <c r="W872" s="315"/>
      <c r="X872" s="315"/>
      <c r="Y872" s="316">
        <v>7</v>
      </c>
      <c r="Z872" s="317"/>
      <c r="AA872" s="317"/>
      <c r="AB872" s="318"/>
      <c r="AC872" s="326" t="s">
        <v>515</v>
      </c>
      <c r="AD872" s="326"/>
      <c r="AE872" s="326"/>
      <c r="AF872" s="326"/>
      <c r="AG872" s="326"/>
      <c r="AH872" s="321" t="s">
        <v>546</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4" t="s">
        <v>610</v>
      </c>
      <c r="D873" s="416"/>
      <c r="E873" s="416"/>
      <c r="F873" s="416"/>
      <c r="G873" s="416"/>
      <c r="H873" s="416"/>
      <c r="I873" s="416"/>
      <c r="J873" s="417">
        <v>7010401022924</v>
      </c>
      <c r="K873" s="418"/>
      <c r="L873" s="418"/>
      <c r="M873" s="418"/>
      <c r="N873" s="418"/>
      <c r="O873" s="418"/>
      <c r="P873" s="426" t="s">
        <v>589</v>
      </c>
      <c r="Q873" s="315"/>
      <c r="R873" s="315"/>
      <c r="S873" s="315"/>
      <c r="T873" s="315"/>
      <c r="U873" s="315"/>
      <c r="V873" s="315"/>
      <c r="W873" s="315"/>
      <c r="X873" s="315"/>
      <c r="Y873" s="316">
        <v>4</v>
      </c>
      <c r="Z873" s="317"/>
      <c r="AA873" s="317"/>
      <c r="AB873" s="318"/>
      <c r="AC873" s="326" t="s">
        <v>515</v>
      </c>
      <c r="AD873" s="326"/>
      <c r="AE873" s="326"/>
      <c r="AF873" s="326"/>
      <c r="AG873" s="326"/>
      <c r="AH873" s="321" t="s">
        <v>546</v>
      </c>
      <c r="AI873" s="322"/>
      <c r="AJ873" s="322"/>
      <c r="AK873" s="322"/>
      <c r="AL873" s="323">
        <v>100</v>
      </c>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429</v>
      </c>
      <c r="K902" s="112"/>
      <c r="L902" s="112"/>
      <c r="M902" s="112"/>
      <c r="N902" s="112"/>
      <c r="O902" s="112"/>
      <c r="P902" s="345" t="s">
        <v>375</v>
      </c>
      <c r="Q902" s="345"/>
      <c r="R902" s="345"/>
      <c r="S902" s="345"/>
      <c r="T902" s="345"/>
      <c r="U902" s="345"/>
      <c r="V902" s="345"/>
      <c r="W902" s="345"/>
      <c r="X902" s="345"/>
      <c r="Y902" s="342" t="s">
        <v>426</v>
      </c>
      <c r="Z902" s="343"/>
      <c r="AA902" s="343"/>
      <c r="AB902" s="343"/>
      <c r="AC902" s="275" t="s">
        <v>472</v>
      </c>
      <c r="AD902" s="275"/>
      <c r="AE902" s="275"/>
      <c r="AF902" s="275"/>
      <c r="AG902" s="275"/>
      <c r="AH902" s="342" t="s">
        <v>504</v>
      </c>
      <c r="AI902" s="344"/>
      <c r="AJ902" s="344"/>
      <c r="AK902" s="344"/>
      <c r="AL902" s="344" t="s">
        <v>21</v>
      </c>
      <c r="AM902" s="344"/>
      <c r="AN902" s="344"/>
      <c r="AO902" s="427"/>
      <c r="AP902" s="428" t="s">
        <v>430</v>
      </c>
      <c r="AQ902" s="428"/>
      <c r="AR902" s="428"/>
      <c r="AS902" s="428"/>
      <c r="AT902" s="428"/>
      <c r="AU902" s="428"/>
      <c r="AV902" s="428"/>
      <c r="AW902" s="428"/>
      <c r="AX902" s="428"/>
    </row>
    <row r="903" spans="1:50" ht="30" customHeight="1" x14ac:dyDescent="0.15">
      <c r="A903" s="402">
        <v>1</v>
      </c>
      <c r="B903" s="402">
        <v>1</v>
      </c>
      <c r="C903" s="424" t="s">
        <v>638</v>
      </c>
      <c r="D903" s="416"/>
      <c r="E903" s="416"/>
      <c r="F903" s="416"/>
      <c r="G903" s="416"/>
      <c r="H903" s="416"/>
      <c r="I903" s="416"/>
      <c r="J903" s="417">
        <v>1110001002917</v>
      </c>
      <c r="K903" s="418"/>
      <c r="L903" s="418"/>
      <c r="M903" s="418"/>
      <c r="N903" s="418"/>
      <c r="O903" s="418"/>
      <c r="P903" s="315" t="s">
        <v>612</v>
      </c>
      <c r="Q903" s="315"/>
      <c r="R903" s="315"/>
      <c r="S903" s="315"/>
      <c r="T903" s="315"/>
      <c r="U903" s="315"/>
      <c r="V903" s="315"/>
      <c r="W903" s="315"/>
      <c r="X903" s="315"/>
      <c r="Y903" s="316">
        <v>5</v>
      </c>
      <c r="Z903" s="317"/>
      <c r="AA903" s="317"/>
      <c r="AB903" s="318"/>
      <c r="AC903" s="326" t="s">
        <v>510</v>
      </c>
      <c r="AD903" s="425"/>
      <c r="AE903" s="425"/>
      <c r="AF903" s="425"/>
      <c r="AG903" s="425"/>
      <c r="AH903" s="419">
        <v>3</v>
      </c>
      <c r="AI903" s="420"/>
      <c r="AJ903" s="420"/>
      <c r="AK903" s="420"/>
      <c r="AL903" s="323">
        <v>90.8</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611</v>
      </c>
      <c r="D904" s="416"/>
      <c r="E904" s="416"/>
      <c r="F904" s="416"/>
      <c r="G904" s="416"/>
      <c r="H904" s="416"/>
      <c r="I904" s="416"/>
      <c r="J904" s="417">
        <v>1110001002917</v>
      </c>
      <c r="K904" s="418"/>
      <c r="L904" s="418"/>
      <c r="M904" s="418"/>
      <c r="N904" s="418"/>
      <c r="O904" s="418"/>
      <c r="P904" s="315" t="s">
        <v>613</v>
      </c>
      <c r="Q904" s="315"/>
      <c r="R904" s="315"/>
      <c r="S904" s="315"/>
      <c r="T904" s="315"/>
      <c r="U904" s="315"/>
      <c r="V904" s="315"/>
      <c r="W904" s="315"/>
      <c r="X904" s="315"/>
      <c r="Y904" s="316">
        <v>5</v>
      </c>
      <c r="Z904" s="317"/>
      <c r="AA904" s="317"/>
      <c r="AB904" s="318"/>
      <c r="AC904" s="326" t="s">
        <v>510</v>
      </c>
      <c r="AD904" s="326"/>
      <c r="AE904" s="326"/>
      <c r="AF904" s="326"/>
      <c r="AG904" s="326"/>
      <c r="AH904" s="419">
        <v>3</v>
      </c>
      <c r="AI904" s="420"/>
      <c r="AJ904" s="420"/>
      <c r="AK904" s="420"/>
      <c r="AL904" s="323">
        <v>91</v>
      </c>
      <c r="AM904" s="324"/>
      <c r="AN904" s="324"/>
      <c r="AO904" s="325"/>
      <c r="AP904" s="319"/>
      <c r="AQ904" s="319"/>
      <c r="AR904" s="319"/>
      <c r="AS904" s="319"/>
      <c r="AT904" s="319"/>
      <c r="AU904" s="319"/>
      <c r="AV904" s="319"/>
      <c r="AW904" s="319"/>
      <c r="AX904" s="319"/>
    </row>
    <row r="905" spans="1:50" ht="30" customHeight="1" x14ac:dyDescent="0.15">
      <c r="A905" s="402">
        <v>3</v>
      </c>
      <c r="B905" s="402">
        <v>1</v>
      </c>
      <c r="C905" s="424" t="s">
        <v>611</v>
      </c>
      <c r="D905" s="416"/>
      <c r="E905" s="416"/>
      <c r="F905" s="416"/>
      <c r="G905" s="416"/>
      <c r="H905" s="416"/>
      <c r="I905" s="416"/>
      <c r="J905" s="417">
        <v>1110001002917</v>
      </c>
      <c r="K905" s="418"/>
      <c r="L905" s="418"/>
      <c r="M905" s="418"/>
      <c r="N905" s="418"/>
      <c r="O905" s="418"/>
      <c r="P905" s="426" t="s">
        <v>613</v>
      </c>
      <c r="Q905" s="315"/>
      <c r="R905" s="315"/>
      <c r="S905" s="315"/>
      <c r="T905" s="315"/>
      <c r="U905" s="315"/>
      <c r="V905" s="315"/>
      <c r="W905" s="315"/>
      <c r="X905" s="315"/>
      <c r="Y905" s="316">
        <v>5</v>
      </c>
      <c r="Z905" s="317"/>
      <c r="AA905" s="317"/>
      <c r="AB905" s="318"/>
      <c r="AC905" s="326" t="s">
        <v>510</v>
      </c>
      <c r="AD905" s="326"/>
      <c r="AE905" s="326"/>
      <c r="AF905" s="326"/>
      <c r="AG905" s="326"/>
      <c r="AH905" s="321">
        <v>3</v>
      </c>
      <c r="AI905" s="322"/>
      <c r="AJ905" s="322"/>
      <c r="AK905" s="322"/>
      <c r="AL905" s="323">
        <v>91.6</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4" t="s">
        <v>611</v>
      </c>
      <c r="D906" s="416"/>
      <c r="E906" s="416"/>
      <c r="F906" s="416"/>
      <c r="G906" s="416"/>
      <c r="H906" s="416"/>
      <c r="I906" s="416"/>
      <c r="J906" s="417">
        <v>1110001002917</v>
      </c>
      <c r="K906" s="418"/>
      <c r="L906" s="418"/>
      <c r="M906" s="418"/>
      <c r="N906" s="418"/>
      <c r="O906" s="418"/>
      <c r="P906" s="426" t="s">
        <v>614</v>
      </c>
      <c r="Q906" s="315"/>
      <c r="R906" s="315"/>
      <c r="S906" s="315"/>
      <c r="T906" s="315"/>
      <c r="U906" s="315"/>
      <c r="V906" s="315"/>
      <c r="W906" s="315"/>
      <c r="X906" s="315"/>
      <c r="Y906" s="316">
        <v>1</v>
      </c>
      <c r="Z906" s="317"/>
      <c r="AA906" s="317"/>
      <c r="AB906" s="318"/>
      <c r="AC906" s="326" t="s">
        <v>510</v>
      </c>
      <c r="AD906" s="326"/>
      <c r="AE906" s="326"/>
      <c r="AF906" s="326"/>
      <c r="AG906" s="326"/>
      <c r="AH906" s="321">
        <v>3</v>
      </c>
      <c r="AI906" s="322"/>
      <c r="AJ906" s="322"/>
      <c r="AK906" s="322"/>
      <c r="AL906" s="323">
        <v>76.099999999999994</v>
      </c>
      <c r="AM906" s="324"/>
      <c r="AN906" s="324"/>
      <c r="AO906" s="325"/>
      <c r="AP906" s="319"/>
      <c r="AQ906" s="319"/>
      <c r="AR906" s="319"/>
      <c r="AS906" s="319"/>
      <c r="AT906" s="319"/>
      <c r="AU906" s="319"/>
      <c r="AV906" s="319"/>
      <c r="AW906" s="319"/>
      <c r="AX906" s="319"/>
    </row>
    <row r="907" spans="1:50" ht="30" customHeight="1" x14ac:dyDescent="0.15">
      <c r="A907" s="402">
        <v>5</v>
      </c>
      <c r="B907" s="402">
        <v>1</v>
      </c>
      <c r="C907" s="416" t="s">
        <v>611</v>
      </c>
      <c r="D907" s="416"/>
      <c r="E907" s="416"/>
      <c r="F907" s="416"/>
      <c r="G907" s="416"/>
      <c r="H907" s="416"/>
      <c r="I907" s="416"/>
      <c r="J907" s="417">
        <v>1110001002917</v>
      </c>
      <c r="K907" s="418"/>
      <c r="L907" s="418"/>
      <c r="M907" s="418"/>
      <c r="N907" s="418"/>
      <c r="O907" s="418"/>
      <c r="P907" s="315" t="s">
        <v>615</v>
      </c>
      <c r="Q907" s="315"/>
      <c r="R907" s="315"/>
      <c r="S907" s="315"/>
      <c r="T907" s="315"/>
      <c r="U907" s="315"/>
      <c r="V907" s="315"/>
      <c r="W907" s="315"/>
      <c r="X907" s="315"/>
      <c r="Y907" s="316">
        <v>1</v>
      </c>
      <c r="Z907" s="317"/>
      <c r="AA907" s="317"/>
      <c r="AB907" s="318"/>
      <c r="AC907" s="320" t="s">
        <v>510</v>
      </c>
      <c r="AD907" s="320"/>
      <c r="AE907" s="320"/>
      <c r="AF907" s="320"/>
      <c r="AG907" s="320"/>
      <c r="AH907" s="321">
        <v>3</v>
      </c>
      <c r="AI907" s="322"/>
      <c r="AJ907" s="322"/>
      <c r="AK907" s="322"/>
      <c r="AL907" s="323">
        <v>62</v>
      </c>
      <c r="AM907" s="324"/>
      <c r="AN907" s="324"/>
      <c r="AO907" s="325"/>
      <c r="AP907" s="319"/>
      <c r="AQ907" s="319"/>
      <c r="AR907" s="319"/>
      <c r="AS907" s="319"/>
      <c r="AT907" s="319"/>
      <c r="AU907" s="319"/>
      <c r="AV907" s="319"/>
      <c r="AW907" s="319"/>
      <c r="AX907" s="319"/>
    </row>
    <row r="908" spans="1:50" ht="30" customHeight="1" x14ac:dyDescent="0.15">
      <c r="A908" s="402">
        <v>6</v>
      </c>
      <c r="B908" s="402">
        <v>1</v>
      </c>
      <c r="C908" s="416" t="s">
        <v>611</v>
      </c>
      <c r="D908" s="416"/>
      <c r="E908" s="416"/>
      <c r="F908" s="416"/>
      <c r="G908" s="416"/>
      <c r="H908" s="416"/>
      <c r="I908" s="416"/>
      <c r="J908" s="417">
        <v>1110001002917</v>
      </c>
      <c r="K908" s="418"/>
      <c r="L908" s="418"/>
      <c r="M908" s="418"/>
      <c r="N908" s="418"/>
      <c r="O908" s="418"/>
      <c r="P908" s="315" t="s">
        <v>613</v>
      </c>
      <c r="Q908" s="315"/>
      <c r="R908" s="315"/>
      <c r="S908" s="315"/>
      <c r="T908" s="315"/>
      <c r="U908" s="315"/>
      <c r="V908" s="315"/>
      <c r="W908" s="315"/>
      <c r="X908" s="315"/>
      <c r="Y908" s="316">
        <v>1</v>
      </c>
      <c r="Z908" s="317"/>
      <c r="AA908" s="317"/>
      <c r="AB908" s="318"/>
      <c r="AC908" s="320" t="s">
        <v>510</v>
      </c>
      <c r="AD908" s="320"/>
      <c r="AE908" s="320"/>
      <c r="AF908" s="320"/>
      <c r="AG908" s="320"/>
      <c r="AH908" s="321">
        <v>3</v>
      </c>
      <c r="AI908" s="322"/>
      <c r="AJ908" s="322"/>
      <c r="AK908" s="322"/>
      <c r="AL908" s="323">
        <v>59.5</v>
      </c>
      <c r="AM908" s="324"/>
      <c r="AN908" s="324"/>
      <c r="AO908" s="325"/>
      <c r="AP908" s="319"/>
      <c r="AQ908" s="319"/>
      <c r="AR908" s="319"/>
      <c r="AS908" s="319"/>
      <c r="AT908" s="319"/>
      <c r="AU908" s="319"/>
      <c r="AV908" s="319"/>
      <c r="AW908" s="319"/>
      <c r="AX908" s="319"/>
    </row>
    <row r="909" spans="1:50" ht="30" customHeight="1" x14ac:dyDescent="0.15">
      <c r="A909" s="402">
        <v>7</v>
      </c>
      <c r="B909" s="402">
        <v>1</v>
      </c>
      <c r="C909" s="416" t="s">
        <v>611</v>
      </c>
      <c r="D909" s="416"/>
      <c r="E909" s="416"/>
      <c r="F909" s="416"/>
      <c r="G909" s="416"/>
      <c r="H909" s="416"/>
      <c r="I909" s="416"/>
      <c r="J909" s="417">
        <v>1110001002917</v>
      </c>
      <c r="K909" s="418"/>
      <c r="L909" s="418"/>
      <c r="M909" s="418"/>
      <c r="N909" s="418"/>
      <c r="O909" s="418"/>
      <c r="P909" s="315" t="s">
        <v>613</v>
      </c>
      <c r="Q909" s="315"/>
      <c r="R909" s="315"/>
      <c r="S909" s="315"/>
      <c r="T909" s="315"/>
      <c r="U909" s="315"/>
      <c r="V909" s="315"/>
      <c r="W909" s="315"/>
      <c r="X909" s="315"/>
      <c r="Y909" s="316">
        <v>1</v>
      </c>
      <c r="Z909" s="317"/>
      <c r="AA909" s="317"/>
      <c r="AB909" s="318"/>
      <c r="AC909" s="320" t="s">
        <v>510</v>
      </c>
      <c r="AD909" s="320"/>
      <c r="AE909" s="320"/>
      <c r="AF909" s="320"/>
      <c r="AG909" s="320"/>
      <c r="AH909" s="321">
        <v>3</v>
      </c>
      <c r="AI909" s="322"/>
      <c r="AJ909" s="322"/>
      <c r="AK909" s="322"/>
      <c r="AL909" s="323">
        <v>62.2</v>
      </c>
      <c r="AM909" s="324"/>
      <c r="AN909" s="324"/>
      <c r="AO909" s="325"/>
      <c r="AP909" s="319"/>
      <c r="AQ909" s="319"/>
      <c r="AR909" s="319"/>
      <c r="AS909" s="319"/>
      <c r="AT909" s="319"/>
      <c r="AU909" s="319"/>
      <c r="AV909" s="319"/>
      <c r="AW909" s="319"/>
      <c r="AX909" s="319"/>
    </row>
    <row r="910" spans="1:50" ht="30" customHeight="1" x14ac:dyDescent="0.15">
      <c r="A910" s="402">
        <v>8</v>
      </c>
      <c r="B910" s="402">
        <v>1</v>
      </c>
      <c r="C910" s="416" t="s">
        <v>611</v>
      </c>
      <c r="D910" s="416"/>
      <c r="E910" s="416"/>
      <c r="F910" s="416"/>
      <c r="G910" s="416"/>
      <c r="H910" s="416"/>
      <c r="I910" s="416"/>
      <c r="J910" s="417">
        <v>1110001002917</v>
      </c>
      <c r="K910" s="418"/>
      <c r="L910" s="418"/>
      <c r="M910" s="418"/>
      <c r="N910" s="418"/>
      <c r="O910" s="418"/>
      <c r="P910" s="315" t="s">
        <v>616</v>
      </c>
      <c r="Q910" s="315"/>
      <c r="R910" s="315"/>
      <c r="S910" s="315"/>
      <c r="T910" s="315"/>
      <c r="U910" s="315"/>
      <c r="V910" s="315"/>
      <c r="W910" s="315"/>
      <c r="X910" s="315"/>
      <c r="Y910" s="316">
        <v>1</v>
      </c>
      <c r="Z910" s="317"/>
      <c r="AA910" s="317"/>
      <c r="AB910" s="318"/>
      <c r="AC910" s="320" t="s">
        <v>510</v>
      </c>
      <c r="AD910" s="320"/>
      <c r="AE910" s="320"/>
      <c r="AF910" s="320"/>
      <c r="AG910" s="320"/>
      <c r="AH910" s="321">
        <v>3</v>
      </c>
      <c r="AI910" s="322"/>
      <c r="AJ910" s="322"/>
      <c r="AK910" s="322"/>
      <c r="AL910" s="323">
        <v>44.3</v>
      </c>
      <c r="AM910" s="324"/>
      <c r="AN910" s="324"/>
      <c r="AO910" s="325"/>
      <c r="AP910" s="319"/>
      <c r="AQ910" s="319"/>
      <c r="AR910" s="319"/>
      <c r="AS910" s="319"/>
      <c r="AT910" s="319"/>
      <c r="AU910" s="319"/>
      <c r="AV910" s="319"/>
      <c r="AW910" s="319"/>
      <c r="AX910" s="319"/>
    </row>
    <row r="911" spans="1:50" ht="30" customHeight="1" x14ac:dyDescent="0.15">
      <c r="A911" s="402">
        <v>9</v>
      </c>
      <c r="B911" s="402">
        <v>1</v>
      </c>
      <c r="C911" s="416" t="s">
        <v>611</v>
      </c>
      <c r="D911" s="416"/>
      <c r="E911" s="416"/>
      <c r="F911" s="416"/>
      <c r="G911" s="416"/>
      <c r="H911" s="416"/>
      <c r="I911" s="416"/>
      <c r="J911" s="417">
        <v>1110001002917</v>
      </c>
      <c r="K911" s="418"/>
      <c r="L911" s="418"/>
      <c r="M911" s="418"/>
      <c r="N911" s="418"/>
      <c r="O911" s="418"/>
      <c r="P911" s="315" t="s">
        <v>617</v>
      </c>
      <c r="Q911" s="315"/>
      <c r="R911" s="315"/>
      <c r="S911" s="315"/>
      <c r="T911" s="315"/>
      <c r="U911" s="315"/>
      <c r="V911" s="315"/>
      <c r="W911" s="315"/>
      <c r="X911" s="315"/>
      <c r="Y911" s="316">
        <v>1</v>
      </c>
      <c r="Z911" s="317"/>
      <c r="AA911" s="317"/>
      <c r="AB911" s="318"/>
      <c r="AC911" s="320" t="s">
        <v>514</v>
      </c>
      <c r="AD911" s="320"/>
      <c r="AE911" s="320"/>
      <c r="AF911" s="320"/>
      <c r="AG911" s="320"/>
      <c r="AH911" s="321" t="s">
        <v>546</v>
      </c>
      <c r="AI911" s="322"/>
      <c r="AJ911" s="322"/>
      <c r="AK911" s="322"/>
      <c r="AL911" s="323">
        <v>100</v>
      </c>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429</v>
      </c>
      <c r="K935" s="112"/>
      <c r="L935" s="112"/>
      <c r="M935" s="112"/>
      <c r="N935" s="112"/>
      <c r="O935" s="112"/>
      <c r="P935" s="345" t="s">
        <v>375</v>
      </c>
      <c r="Q935" s="345"/>
      <c r="R935" s="345"/>
      <c r="S935" s="345"/>
      <c r="T935" s="345"/>
      <c r="U935" s="345"/>
      <c r="V935" s="345"/>
      <c r="W935" s="345"/>
      <c r="X935" s="345"/>
      <c r="Y935" s="342" t="s">
        <v>426</v>
      </c>
      <c r="Z935" s="343"/>
      <c r="AA935" s="343"/>
      <c r="AB935" s="343"/>
      <c r="AC935" s="275" t="s">
        <v>472</v>
      </c>
      <c r="AD935" s="275"/>
      <c r="AE935" s="275"/>
      <c r="AF935" s="275"/>
      <c r="AG935" s="275"/>
      <c r="AH935" s="342" t="s">
        <v>504</v>
      </c>
      <c r="AI935" s="344"/>
      <c r="AJ935" s="344"/>
      <c r="AK935" s="344"/>
      <c r="AL935" s="344" t="s">
        <v>21</v>
      </c>
      <c r="AM935" s="344"/>
      <c r="AN935" s="344"/>
      <c r="AO935" s="427"/>
      <c r="AP935" s="428" t="s">
        <v>430</v>
      </c>
      <c r="AQ935" s="428"/>
      <c r="AR935" s="428"/>
      <c r="AS935" s="428"/>
      <c r="AT935" s="428"/>
      <c r="AU935" s="428"/>
      <c r="AV935" s="428"/>
      <c r="AW935" s="428"/>
      <c r="AX935" s="428"/>
    </row>
    <row r="936" spans="1:50" ht="30" customHeight="1" x14ac:dyDescent="0.15">
      <c r="A936" s="402">
        <v>1</v>
      </c>
      <c r="B936" s="402">
        <v>1</v>
      </c>
      <c r="C936" s="424" t="s">
        <v>639</v>
      </c>
      <c r="D936" s="416"/>
      <c r="E936" s="416"/>
      <c r="F936" s="416"/>
      <c r="G936" s="416"/>
      <c r="H936" s="416"/>
      <c r="I936" s="416"/>
      <c r="J936" s="417">
        <v>1011801009616</v>
      </c>
      <c r="K936" s="418"/>
      <c r="L936" s="418"/>
      <c r="M936" s="418"/>
      <c r="N936" s="418"/>
      <c r="O936" s="418"/>
      <c r="P936" s="315" t="s">
        <v>619</v>
      </c>
      <c r="Q936" s="315"/>
      <c r="R936" s="315"/>
      <c r="S936" s="315"/>
      <c r="T936" s="315"/>
      <c r="U936" s="315"/>
      <c r="V936" s="315"/>
      <c r="W936" s="315"/>
      <c r="X936" s="315"/>
      <c r="Y936" s="316">
        <v>2</v>
      </c>
      <c r="Z936" s="317"/>
      <c r="AA936" s="317"/>
      <c r="AB936" s="318"/>
      <c r="AC936" s="326" t="s">
        <v>510</v>
      </c>
      <c r="AD936" s="425"/>
      <c r="AE936" s="425"/>
      <c r="AF936" s="425"/>
      <c r="AG936" s="425"/>
      <c r="AH936" s="419">
        <v>3</v>
      </c>
      <c r="AI936" s="420"/>
      <c r="AJ936" s="420"/>
      <c r="AK936" s="420"/>
      <c r="AL936" s="323">
        <v>79.400000000000006</v>
      </c>
      <c r="AM936" s="324"/>
      <c r="AN936" s="324"/>
      <c r="AO936" s="325"/>
      <c r="AP936" s="319"/>
      <c r="AQ936" s="319"/>
      <c r="AR936" s="319"/>
      <c r="AS936" s="319"/>
      <c r="AT936" s="319"/>
      <c r="AU936" s="319"/>
      <c r="AV936" s="319"/>
      <c r="AW936" s="319"/>
      <c r="AX936" s="319"/>
    </row>
    <row r="937" spans="1:50" ht="30" customHeight="1" x14ac:dyDescent="0.15">
      <c r="A937" s="402">
        <v>2</v>
      </c>
      <c r="B937" s="402">
        <v>1</v>
      </c>
      <c r="C937" s="416" t="s">
        <v>618</v>
      </c>
      <c r="D937" s="416"/>
      <c r="E937" s="416"/>
      <c r="F937" s="416"/>
      <c r="G937" s="416"/>
      <c r="H937" s="416"/>
      <c r="I937" s="416"/>
      <c r="J937" s="417">
        <v>1011801009616</v>
      </c>
      <c r="K937" s="418"/>
      <c r="L937" s="418"/>
      <c r="M937" s="418"/>
      <c r="N937" s="418"/>
      <c r="O937" s="418"/>
      <c r="P937" s="315" t="s">
        <v>620</v>
      </c>
      <c r="Q937" s="315"/>
      <c r="R937" s="315"/>
      <c r="S937" s="315"/>
      <c r="T937" s="315"/>
      <c r="U937" s="315"/>
      <c r="V937" s="315"/>
      <c r="W937" s="315"/>
      <c r="X937" s="315"/>
      <c r="Y937" s="316">
        <v>2</v>
      </c>
      <c r="Z937" s="317"/>
      <c r="AA937" s="317"/>
      <c r="AB937" s="318"/>
      <c r="AC937" s="326" t="s">
        <v>510</v>
      </c>
      <c r="AD937" s="326"/>
      <c r="AE937" s="326"/>
      <c r="AF937" s="326"/>
      <c r="AG937" s="326"/>
      <c r="AH937" s="419">
        <v>2</v>
      </c>
      <c r="AI937" s="420"/>
      <c r="AJ937" s="420"/>
      <c r="AK937" s="420"/>
      <c r="AL937" s="323">
        <v>93.4</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4" t="s">
        <v>618</v>
      </c>
      <c r="D938" s="416"/>
      <c r="E938" s="416"/>
      <c r="F938" s="416"/>
      <c r="G938" s="416"/>
      <c r="H938" s="416"/>
      <c r="I938" s="416"/>
      <c r="J938" s="417">
        <v>1011801009616</v>
      </c>
      <c r="K938" s="418"/>
      <c r="L938" s="418"/>
      <c r="M938" s="418"/>
      <c r="N938" s="418"/>
      <c r="O938" s="418"/>
      <c r="P938" s="426" t="s">
        <v>677</v>
      </c>
      <c r="Q938" s="315"/>
      <c r="R938" s="315"/>
      <c r="S938" s="315"/>
      <c r="T938" s="315"/>
      <c r="U938" s="315"/>
      <c r="V938" s="315"/>
      <c r="W938" s="315"/>
      <c r="X938" s="315"/>
      <c r="Y938" s="316">
        <v>2</v>
      </c>
      <c r="Z938" s="317"/>
      <c r="AA938" s="317"/>
      <c r="AB938" s="318"/>
      <c r="AC938" s="326" t="s">
        <v>514</v>
      </c>
      <c r="AD938" s="326"/>
      <c r="AE938" s="326"/>
      <c r="AF938" s="326"/>
      <c r="AG938" s="326"/>
      <c r="AH938" s="321" t="s">
        <v>546</v>
      </c>
      <c r="AI938" s="322"/>
      <c r="AJ938" s="322"/>
      <c r="AK938" s="322"/>
      <c r="AL938" s="323">
        <v>100</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4" t="s">
        <v>618</v>
      </c>
      <c r="D939" s="416"/>
      <c r="E939" s="416"/>
      <c r="F939" s="416"/>
      <c r="G939" s="416"/>
      <c r="H939" s="416"/>
      <c r="I939" s="416"/>
      <c r="J939" s="417">
        <v>1011801009616</v>
      </c>
      <c r="K939" s="418"/>
      <c r="L939" s="418"/>
      <c r="M939" s="418"/>
      <c r="N939" s="418"/>
      <c r="O939" s="418"/>
      <c r="P939" s="426" t="s">
        <v>621</v>
      </c>
      <c r="Q939" s="315"/>
      <c r="R939" s="315"/>
      <c r="S939" s="315"/>
      <c r="T939" s="315"/>
      <c r="U939" s="315"/>
      <c r="V939" s="315"/>
      <c r="W939" s="315"/>
      <c r="X939" s="315"/>
      <c r="Y939" s="316">
        <v>1</v>
      </c>
      <c r="Z939" s="317"/>
      <c r="AA939" s="317"/>
      <c r="AB939" s="318"/>
      <c r="AC939" s="326" t="s">
        <v>510</v>
      </c>
      <c r="AD939" s="326"/>
      <c r="AE939" s="326"/>
      <c r="AF939" s="326"/>
      <c r="AG939" s="326"/>
      <c r="AH939" s="321">
        <v>3</v>
      </c>
      <c r="AI939" s="322"/>
      <c r="AJ939" s="322"/>
      <c r="AK939" s="322"/>
      <c r="AL939" s="323">
        <v>77.7</v>
      </c>
      <c r="AM939" s="324"/>
      <c r="AN939" s="324"/>
      <c r="AO939" s="325"/>
      <c r="AP939" s="319"/>
      <c r="AQ939" s="319"/>
      <c r="AR939" s="319"/>
      <c r="AS939" s="319"/>
      <c r="AT939" s="319"/>
      <c r="AU939" s="319"/>
      <c r="AV939" s="319"/>
      <c r="AW939" s="319"/>
      <c r="AX939" s="319"/>
    </row>
    <row r="940" spans="1:50" ht="30" customHeight="1" x14ac:dyDescent="0.15">
      <c r="A940" s="402">
        <v>5</v>
      </c>
      <c r="B940" s="402">
        <v>1</v>
      </c>
      <c r="C940" s="416" t="s">
        <v>618</v>
      </c>
      <c r="D940" s="416"/>
      <c r="E940" s="416"/>
      <c r="F940" s="416"/>
      <c r="G940" s="416"/>
      <c r="H940" s="416"/>
      <c r="I940" s="416"/>
      <c r="J940" s="417">
        <v>1011801009616</v>
      </c>
      <c r="K940" s="418"/>
      <c r="L940" s="418"/>
      <c r="M940" s="418"/>
      <c r="N940" s="418"/>
      <c r="O940" s="418"/>
      <c r="P940" s="315" t="s">
        <v>622</v>
      </c>
      <c r="Q940" s="315"/>
      <c r="R940" s="315"/>
      <c r="S940" s="315"/>
      <c r="T940" s="315"/>
      <c r="U940" s="315"/>
      <c r="V940" s="315"/>
      <c r="W940" s="315"/>
      <c r="X940" s="315"/>
      <c r="Y940" s="316">
        <v>1</v>
      </c>
      <c r="Z940" s="317"/>
      <c r="AA940" s="317"/>
      <c r="AB940" s="318"/>
      <c r="AC940" s="320" t="s">
        <v>510</v>
      </c>
      <c r="AD940" s="320"/>
      <c r="AE940" s="320"/>
      <c r="AF940" s="320"/>
      <c r="AG940" s="320"/>
      <c r="AH940" s="321">
        <v>3</v>
      </c>
      <c r="AI940" s="322"/>
      <c r="AJ940" s="322"/>
      <c r="AK940" s="322"/>
      <c r="AL940" s="323">
        <v>77.7</v>
      </c>
      <c r="AM940" s="324"/>
      <c r="AN940" s="324"/>
      <c r="AO940" s="325"/>
      <c r="AP940" s="319"/>
      <c r="AQ940" s="319"/>
      <c r="AR940" s="319"/>
      <c r="AS940" s="319"/>
      <c r="AT940" s="319"/>
      <c r="AU940" s="319"/>
      <c r="AV940" s="319"/>
      <c r="AW940" s="319"/>
      <c r="AX940" s="319"/>
    </row>
    <row r="941" spans="1:50" ht="30" customHeight="1" x14ac:dyDescent="0.15">
      <c r="A941" s="402">
        <v>6</v>
      </c>
      <c r="B941" s="402">
        <v>1</v>
      </c>
      <c r="C941" s="416" t="s">
        <v>618</v>
      </c>
      <c r="D941" s="416"/>
      <c r="E941" s="416"/>
      <c r="F941" s="416"/>
      <c r="G941" s="416"/>
      <c r="H941" s="416"/>
      <c r="I941" s="416"/>
      <c r="J941" s="417">
        <v>1011801009616</v>
      </c>
      <c r="K941" s="418"/>
      <c r="L941" s="418"/>
      <c r="M941" s="418"/>
      <c r="N941" s="418"/>
      <c r="O941" s="418"/>
      <c r="P941" s="315" t="s">
        <v>623</v>
      </c>
      <c r="Q941" s="315"/>
      <c r="R941" s="315"/>
      <c r="S941" s="315"/>
      <c r="T941" s="315"/>
      <c r="U941" s="315"/>
      <c r="V941" s="315"/>
      <c r="W941" s="315"/>
      <c r="X941" s="315"/>
      <c r="Y941" s="316">
        <v>1</v>
      </c>
      <c r="Z941" s="317"/>
      <c r="AA941" s="317"/>
      <c r="AB941" s="318"/>
      <c r="AC941" s="320" t="s">
        <v>510</v>
      </c>
      <c r="AD941" s="320"/>
      <c r="AE941" s="320"/>
      <c r="AF941" s="320"/>
      <c r="AG941" s="320"/>
      <c r="AH941" s="321">
        <v>3</v>
      </c>
      <c r="AI941" s="322"/>
      <c r="AJ941" s="322"/>
      <c r="AK941" s="322"/>
      <c r="AL941" s="323">
        <v>77.7</v>
      </c>
      <c r="AM941" s="324"/>
      <c r="AN941" s="324"/>
      <c r="AO941" s="325"/>
      <c r="AP941" s="319"/>
      <c r="AQ941" s="319"/>
      <c r="AR941" s="319"/>
      <c r="AS941" s="319"/>
      <c r="AT941" s="319"/>
      <c r="AU941" s="319"/>
      <c r="AV941" s="319"/>
      <c r="AW941" s="319"/>
      <c r="AX941" s="319"/>
    </row>
    <row r="942" spans="1:50" ht="30" customHeight="1" x14ac:dyDescent="0.15">
      <c r="A942" s="402">
        <v>7</v>
      </c>
      <c r="B942" s="402">
        <v>1</v>
      </c>
      <c r="C942" s="416" t="s">
        <v>618</v>
      </c>
      <c r="D942" s="416"/>
      <c r="E942" s="416"/>
      <c r="F942" s="416"/>
      <c r="G942" s="416"/>
      <c r="H942" s="416"/>
      <c r="I942" s="416"/>
      <c r="J942" s="417">
        <v>1011801009616</v>
      </c>
      <c r="K942" s="418"/>
      <c r="L942" s="418"/>
      <c r="M942" s="418"/>
      <c r="N942" s="418"/>
      <c r="O942" s="418"/>
      <c r="P942" s="315" t="s">
        <v>624</v>
      </c>
      <c r="Q942" s="315"/>
      <c r="R942" s="315"/>
      <c r="S942" s="315"/>
      <c r="T942" s="315"/>
      <c r="U942" s="315"/>
      <c r="V942" s="315"/>
      <c r="W942" s="315"/>
      <c r="X942" s="315"/>
      <c r="Y942" s="316">
        <v>1</v>
      </c>
      <c r="Z942" s="317"/>
      <c r="AA942" s="317"/>
      <c r="AB942" s="318"/>
      <c r="AC942" s="320" t="s">
        <v>512</v>
      </c>
      <c r="AD942" s="320"/>
      <c r="AE942" s="320"/>
      <c r="AF942" s="320"/>
      <c r="AG942" s="320"/>
      <c r="AH942" s="321">
        <v>3</v>
      </c>
      <c r="AI942" s="322"/>
      <c r="AJ942" s="322"/>
      <c r="AK942" s="322"/>
      <c r="AL942" s="323">
        <v>100</v>
      </c>
      <c r="AM942" s="324"/>
      <c r="AN942" s="324"/>
      <c r="AO942" s="325"/>
      <c r="AP942" s="319"/>
      <c r="AQ942" s="319"/>
      <c r="AR942" s="319"/>
      <c r="AS942" s="319"/>
      <c r="AT942" s="319"/>
      <c r="AU942" s="319"/>
      <c r="AV942" s="319"/>
      <c r="AW942" s="319"/>
      <c r="AX942" s="319"/>
    </row>
    <row r="943" spans="1:50" ht="30" customHeight="1" x14ac:dyDescent="0.15">
      <c r="A943" s="402">
        <v>8</v>
      </c>
      <c r="B943" s="402">
        <v>1</v>
      </c>
      <c r="C943" s="416" t="s">
        <v>618</v>
      </c>
      <c r="D943" s="416"/>
      <c r="E943" s="416"/>
      <c r="F943" s="416"/>
      <c r="G943" s="416"/>
      <c r="H943" s="416"/>
      <c r="I943" s="416"/>
      <c r="J943" s="417">
        <v>1011801009616</v>
      </c>
      <c r="K943" s="418"/>
      <c r="L943" s="418"/>
      <c r="M943" s="418"/>
      <c r="N943" s="418"/>
      <c r="O943" s="418"/>
      <c r="P943" s="315" t="s">
        <v>625</v>
      </c>
      <c r="Q943" s="315"/>
      <c r="R943" s="315"/>
      <c r="S943" s="315"/>
      <c r="T943" s="315"/>
      <c r="U943" s="315"/>
      <c r="V943" s="315"/>
      <c r="W943" s="315"/>
      <c r="X943" s="315"/>
      <c r="Y943" s="316">
        <v>1</v>
      </c>
      <c r="Z943" s="317"/>
      <c r="AA943" s="317"/>
      <c r="AB943" s="318"/>
      <c r="AC943" s="320" t="s">
        <v>510</v>
      </c>
      <c r="AD943" s="320"/>
      <c r="AE943" s="320"/>
      <c r="AF943" s="320"/>
      <c r="AG943" s="320"/>
      <c r="AH943" s="321">
        <v>3</v>
      </c>
      <c r="AI943" s="322"/>
      <c r="AJ943" s="322"/>
      <c r="AK943" s="322"/>
      <c r="AL943" s="323">
        <v>57.5</v>
      </c>
      <c r="AM943" s="324"/>
      <c r="AN943" s="324"/>
      <c r="AO943" s="325"/>
      <c r="AP943" s="319"/>
      <c r="AQ943" s="319"/>
      <c r="AR943" s="319"/>
      <c r="AS943" s="319"/>
      <c r="AT943" s="319"/>
      <c r="AU943" s="319"/>
      <c r="AV943" s="319"/>
      <c r="AW943" s="319"/>
      <c r="AX943" s="319"/>
    </row>
    <row r="944" spans="1:50" ht="30" customHeight="1" x14ac:dyDescent="0.15">
      <c r="A944" s="402">
        <v>9</v>
      </c>
      <c r="B944" s="402">
        <v>1</v>
      </c>
      <c r="C944" s="416" t="s">
        <v>618</v>
      </c>
      <c r="D944" s="416"/>
      <c r="E944" s="416"/>
      <c r="F944" s="416"/>
      <c r="G944" s="416"/>
      <c r="H944" s="416"/>
      <c r="I944" s="416"/>
      <c r="J944" s="417">
        <v>1011801009616</v>
      </c>
      <c r="K944" s="418"/>
      <c r="L944" s="418"/>
      <c r="M944" s="418"/>
      <c r="N944" s="418"/>
      <c r="O944" s="418"/>
      <c r="P944" s="315" t="s">
        <v>626</v>
      </c>
      <c r="Q944" s="315"/>
      <c r="R944" s="315"/>
      <c r="S944" s="315"/>
      <c r="T944" s="315"/>
      <c r="U944" s="315"/>
      <c r="V944" s="315"/>
      <c r="W944" s="315"/>
      <c r="X944" s="315"/>
      <c r="Y944" s="316">
        <v>1</v>
      </c>
      <c r="Z944" s="317"/>
      <c r="AA944" s="317"/>
      <c r="AB944" s="318"/>
      <c r="AC944" s="320" t="s">
        <v>514</v>
      </c>
      <c r="AD944" s="320"/>
      <c r="AE944" s="320"/>
      <c r="AF944" s="320"/>
      <c r="AG944" s="320"/>
      <c r="AH944" s="321" t="s">
        <v>546</v>
      </c>
      <c r="AI944" s="322"/>
      <c r="AJ944" s="322"/>
      <c r="AK944" s="322"/>
      <c r="AL944" s="323">
        <v>100</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t="s">
        <v>618</v>
      </c>
      <c r="D945" s="416"/>
      <c r="E945" s="416"/>
      <c r="F945" s="416"/>
      <c r="G945" s="416"/>
      <c r="H945" s="416"/>
      <c r="I945" s="416"/>
      <c r="J945" s="417">
        <v>1011801009616</v>
      </c>
      <c r="K945" s="418"/>
      <c r="L945" s="418"/>
      <c r="M945" s="418"/>
      <c r="N945" s="418"/>
      <c r="O945" s="418"/>
      <c r="P945" s="315" t="s">
        <v>627</v>
      </c>
      <c r="Q945" s="315"/>
      <c r="R945" s="315"/>
      <c r="S945" s="315"/>
      <c r="T945" s="315"/>
      <c r="U945" s="315"/>
      <c r="V945" s="315"/>
      <c r="W945" s="315"/>
      <c r="X945" s="315"/>
      <c r="Y945" s="316">
        <v>1</v>
      </c>
      <c r="Z945" s="317"/>
      <c r="AA945" s="317"/>
      <c r="AB945" s="318"/>
      <c r="AC945" s="320" t="s">
        <v>514</v>
      </c>
      <c r="AD945" s="320"/>
      <c r="AE945" s="320"/>
      <c r="AF945" s="320"/>
      <c r="AG945" s="320"/>
      <c r="AH945" s="321" t="s">
        <v>546</v>
      </c>
      <c r="AI945" s="322"/>
      <c r="AJ945" s="322"/>
      <c r="AK945" s="322"/>
      <c r="AL945" s="323">
        <v>100</v>
      </c>
      <c r="AM945" s="324"/>
      <c r="AN945" s="324"/>
      <c r="AO945" s="325"/>
      <c r="AP945" s="319"/>
      <c r="AQ945" s="319"/>
      <c r="AR945" s="319"/>
      <c r="AS945" s="319"/>
      <c r="AT945" s="319"/>
      <c r="AU945" s="319"/>
      <c r="AV945" s="319"/>
      <c r="AW945" s="319"/>
      <c r="AX945" s="319"/>
    </row>
    <row r="946" spans="1:50" ht="30" customHeight="1" x14ac:dyDescent="0.15">
      <c r="A946" s="402">
        <v>11</v>
      </c>
      <c r="B946" s="402">
        <v>1</v>
      </c>
      <c r="C946" s="416" t="s">
        <v>618</v>
      </c>
      <c r="D946" s="416"/>
      <c r="E946" s="416"/>
      <c r="F946" s="416"/>
      <c r="G946" s="416"/>
      <c r="H946" s="416"/>
      <c r="I946" s="416"/>
      <c r="J946" s="417">
        <v>1011801009616</v>
      </c>
      <c r="K946" s="418"/>
      <c r="L946" s="418"/>
      <c r="M946" s="418"/>
      <c r="N946" s="418"/>
      <c r="O946" s="418"/>
      <c r="P946" s="315" t="s">
        <v>628</v>
      </c>
      <c r="Q946" s="315"/>
      <c r="R946" s="315"/>
      <c r="S946" s="315"/>
      <c r="T946" s="315"/>
      <c r="U946" s="315"/>
      <c r="V946" s="315"/>
      <c r="W946" s="315"/>
      <c r="X946" s="315"/>
      <c r="Y946" s="316">
        <v>1</v>
      </c>
      <c r="Z946" s="317"/>
      <c r="AA946" s="317"/>
      <c r="AB946" s="318"/>
      <c r="AC946" s="320" t="s">
        <v>514</v>
      </c>
      <c r="AD946" s="320"/>
      <c r="AE946" s="320"/>
      <c r="AF946" s="320"/>
      <c r="AG946" s="320"/>
      <c r="AH946" s="321" t="s">
        <v>546</v>
      </c>
      <c r="AI946" s="322"/>
      <c r="AJ946" s="322"/>
      <c r="AK946" s="322"/>
      <c r="AL946" s="323">
        <v>100</v>
      </c>
      <c r="AM946" s="324"/>
      <c r="AN946" s="324"/>
      <c r="AO946" s="325"/>
      <c r="AP946" s="319"/>
      <c r="AQ946" s="319"/>
      <c r="AR946" s="319"/>
      <c r="AS946" s="319"/>
      <c r="AT946" s="319"/>
      <c r="AU946" s="319"/>
      <c r="AV946" s="319"/>
      <c r="AW946" s="319"/>
      <c r="AX946" s="319"/>
    </row>
    <row r="947" spans="1:50" ht="30" customHeight="1" x14ac:dyDescent="0.15">
      <c r="A947" s="402">
        <v>12</v>
      </c>
      <c r="B947" s="402">
        <v>1</v>
      </c>
      <c r="C947" s="416" t="s">
        <v>618</v>
      </c>
      <c r="D947" s="416"/>
      <c r="E947" s="416"/>
      <c r="F947" s="416"/>
      <c r="G947" s="416"/>
      <c r="H947" s="416"/>
      <c r="I947" s="416"/>
      <c r="J947" s="417">
        <v>1011801009616</v>
      </c>
      <c r="K947" s="418"/>
      <c r="L947" s="418"/>
      <c r="M947" s="418"/>
      <c r="N947" s="418"/>
      <c r="O947" s="418"/>
      <c r="P947" s="426" t="s">
        <v>676</v>
      </c>
      <c r="Q947" s="315"/>
      <c r="R947" s="315"/>
      <c r="S947" s="315"/>
      <c r="T947" s="315"/>
      <c r="U947" s="315"/>
      <c r="V947" s="315"/>
      <c r="W947" s="315"/>
      <c r="X947" s="315"/>
      <c r="Y947" s="316">
        <v>1</v>
      </c>
      <c r="Z947" s="317"/>
      <c r="AA947" s="317"/>
      <c r="AB947" s="318"/>
      <c r="AC947" s="320" t="s">
        <v>514</v>
      </c>
      <c r="AD947" s="320"/>
      <c r="AE947" s="320"/>
      <c r="AF947" s="320"/>
      <c r="AG947" s="320"/>
      <c r="AH947" s="321" t="s">
        <v>546</v>
      </c>
      <c r="AI947" s="322"/>
      <c r="AJ947" s="322"/>
      <c r="AK947" s="322"/>
      <c r="AL947" s="323">
        <v>100</v>
      </c>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429</v>
      </c>
      <c r="K968" s="112"/>
      <c r="L968" s="112"/>
      <c r="M968" s="112"/>
      <c r="N968" s="112"/>
      <c r="O968" s="112"/>
      <c r="P968" s="345" t="s">
        <v>375</v>
      </c>
      <c r="Q968" s="345"/>
      <c r="R968" s="345"/>
      <c r="S968" s="345"/>
      <c r="T968" s="345"/>
      <c r="U968" s="345"/>
      <c r="V968" s="345"/>
      <c r="W968" s="345"/>
      <c r="X968" s="345"/>
      <c r="Y968" s="342" t="s">
        <v>426</v>
      </c>
      <c r="Z968" s="343"/>
      <c r="AA968" s="343"/>
      <c r="AB968" s="343"/>
      <c r="AC968" s="275" t="s">
        <v>472</v>
      </c>
      <c r="AD968" s="275"/>
      <c r="AE968" s="275"/>
      <c r="AF968" s="275"/>
      <c r="AG968" s="275"/>
      <c r="AH968" s="342" t="s">
        <v>504</v>
      </c>
      <c r="AI968" s="344"/>
      <c r="AJ968" s="344"/>
      <c r="AK968" s="344"/>
      <c r="AL968" s="344" t="s">
        <v>21</v>
      </c>
      <c r="AM968" s="344"/>
      <c r="AN968" s="344"/>
      <c r="AO968" s="427"/>
      <c r="AP968" s="428" t="s">
        <v>430</v>
      </c>
      <c r="AQ968" s="428"/>
      <c r="AR968" s="428"/>
      <c r="AS968" s="428"/>
      <c r="AT968" s="428"/>
      <c r="AU968" s="428"/>
      <c r="AV968" s="428"/>
      <c r="AW968" s="428"/>
      <c r="AX968" s="428"/>
    </row>
    <row r="969" spans="1:50" ht="30" customHeight="1" x14ac:dyDescent="0.15">
      <c r="A969" s="402">
        <v>1</v>
      </c>
      <c r="B969" s="402">
        <v>1</v>
      </c>
      <c r="C969" s="424" t="s">
        <v>640</v>
      </c>
      <c r="D969" s="416"/>
      <c r="E969" s="416"/>
      <c r="F969" s="416"/>
      <c r="G969" s="416"/>
      <c r="H969" s="416"/>
      <c r="I969" s="416"/>
      <c r="J969" s="417">
        <v>9010001042057</v>
      </c>
      <c r="K969" s="418"/>
      <c r="L969" s="418"/>
      <c r="M969" s="418"/>
      <c r="N969" s="418"/>
      <c r="O969" s="418"/>
      <c r="P969" s="315" t="s">
        <v>629</v>
      </c>
      <c r="Q969" s="315"/>
      <c r="R969" s="315"/>
      <c r="S969" s="315"/>
      <c r="T969" s="315"/>
      <c r="U969" s="315"/>
      <c r="V969" s="315"/>
      <c r="W969" s="315"/>
      <c r="X969" s="315"/>
      <c r="Y969" s="316">
        <v>8</v>
      </c>
      <c r="Z969" s="317"/>
      <c r="AA969" s="317"/>
      <c r="AB969" s="318"/>
      <c r="AC969" s="326" t="s">
        <v>515</v>
      </c>
      <c r="AD969" s="425"/>
      <c r="AE969" s="425"/>
      <c r="AF969" s="425"/>
      <c r="AG969" s="425"/>
      <c r="AH969" s="419" t="s">
        <v>546</v>
      </c>
      <c r="AI969" s="420"/>
      <c r="AJ969" s="420"/>
      <c r="AK969" s="420"/>
      <c r="AL969" s="323">
        <v>100</v>
      </c>
      <c r="AM969" s="324"/>
      <c r="AN969" s="324"/>
      <c r="AO969" s="325"/>
      <c r="AP969" s="319" t="s">
        <v>636</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429</v>
      </c>
      <c r="K1001" s="112"/>
      <c r="L1001" s="112"/>
      <c r="M1001" s="112"/>
      <c r="N1001" s="112"/>
      <c r="O1001" s="112"/>
      <c r="P1001" s="345" t="s">
        <v>375</v>
      </c>
      <c r="Q1001" s="345"/>
      <c r="R1001" s="345"/>
      <c r="S1001" s="345"/>
      <c r="T1001" s="345"/>
      <c r="U1001" s="345"/>
      <c r="V1001" s="345"/>
      <c r="W1001" s="345"/>
      <c r="X1001" s="345"/>
      <c r="Y1001" s="342" t="s">
        <v>426</v>
      </c>
      <c r="Z1001" s="343"/>
      <c r="AA1001" s="343"/>
      <c r="AB1001" s="343"/>
      <c r="AC1001" s="275" t="s">
        <v>472</v>
      </c>
      <c r="AD1001" s="275"/>
      <c r="AE1001" s="275"/>
      <c r="AF1001" s="275"/>
      <c r="AG1001" s="275"/>
      <c r="AH1001" s="342" t="s">
        <v>504</v>
      </c>
      <c r="AI1001" s="344"/>
      <c r="AJ1001" s="344"/>
      <c r="AK1001" s="344"/>
      <c r="AL1001" s="344" t="s">
        <v>21</v>
      </c>
      <c r="AM1001" s="344"/>
      <c r="AN1001" s="344"/>
      <c r="AO1001" s="427"/>
      <c r="AP1001" s="428" t="s">
        <v>430</v>
      </c>
      <c r="AQ1001" s="428"/>
      <c r="AR1001" s="428"/>
      <c r="AS1001" s="428"/>
      <c r="AT1001" s="428"/>
      <c r="AU1001" s="428"/>
      <c r="AV1001" s="428"/>
      <c r="AW1001" s="428"/>
      <c r="AX1001" s="428"/>
    </row>
    <row r="1002" spans="1:50" ht="30" customHeight="1" x14ac:dyDescent="0.15">
      <c r="A1002" s="402">
        <v>1</v>
      </c>
      <c r="B1002" s="402">
        <v>1</v>
      </c>
      <c r="C1002" s="424" t="s">
        <v>641</v>
      </c>
      <c r="D1002" s="416"/>
      <c r="E1002" s="416"/>
      <c r="F1002" s="416"/>
      <c r="G1002" s="416"/>
      <c r="H1002" s="416"/>
      <c r="I1002" s="416"/>
      <c r="J1002" s="417">
        <v>9011801000600</v>
      </c>
      <c r="K1002" s="418"/>
      <c r="L1002" s="418"/>
      <c r="M1002" s="418"/>
      <c r="N1002" s="418"/>
      <c r="O1002" s="418"/>
      <c r="P1002" s="315" t="s">
        <v>630</v>
      </c>
      <c r="Q1002" s="315"/>
      <c r="R1002" s="315"/>
      <c r="S1002" s="315"/>
      <c r="T1002" s="315"/>
      <c r="U1002" s="315"/>
      <c r="V1002" s="315"/>
      <c r="W1002" s="315"/>
      <c r="X1002" s="315"/>
      <c r="Y1002" s="316">
        <v>7</v>
      </c>
      <c r="Z1002" s="317"/>
      <c r="AA1002" s="317"/>
      <c r="AB1002" s="318"/>
      <c r="AC1002" s="326" t="s">
        <v>510</v>
      </c>
      <c r="AD1002" s="425"/>
      <c r="AE1002" s="425"/>
      <c r="AF1002" s="425"/>
      <c r="AG1002" s="425"/>
      <c r="AH1002" s="419">
        <v>3</v>
      </c>
      <c r="AI1002" s="420"/>
      <c r="AJ1002" s="420"/>
      <c r="AK1002" s="420"/>
      <c r="AL1002" s="323">
        <v>88.5</v>
      </c>
      <c r="AM1002" s="324"/>
      <c r="AN1002" s="324"/>
      <c r="AO1002" s="325"/>
      <c r="AP1002" s="319" t="s">
        <v>636</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429</v>
      </c>
      <c r="K1034" s="112"/>
      <c r="L1034" s="112"/>
      <c r="M1034" s="112"/>
      <c r="N1034" s="112"/>
      <c r="O1034" s="112"/>
      <c r="P1034" s="345" t="s">
        <v>375</v>
      </c>
      <c r="Q1034" s="345"/>
      <c r="R1034" s="345"/>
      <c r="S1034" s="345"/>
      <c r="T1034" s="345"/>
      <c r="U1034" s="345"/>
      <c r="V1034" s="345"/>
      <c r="W1034" s="345"/>
      <c r="X1034" s="345"/>
      <c r="Y1034" s="342" t="s">
        <v>426</v>
      </c>
      <c r="Z1034" s="343"/>
      <c r="AA1034" s="343"/>
      <c r="AB1034" s="343"/>
      <c r="AC1034" s="275" t="s">
        <v>472</v>
      </c>
      <c r="AD1034" s="275"/>
      <c r="AE1034" s="275"/>
      <c r="AF1034" s="275"/>
      <c r="AG1034" s="275"/>
      <c r="AH1034" s="342" t="s">
        <v>504</v>
      </c>
      <c r="AI1034" s="344"/>
      <c r="AJ1034" s="344"/>
      <c r="AK1034" s="344"/>
      <c r="AL1034" s="344" t="s">
        <v>21</v>
      </c>
      <c r="AM1034" s="344"/>
      <c r="AN1034" s="344"/>
      <c r="AO1034" s="427"/>
      <c r="AP1034" s="428" t="s">
        <v>430</v>
      </c>
      <c r="AQ1034" s="428"/>
      <c r="AR1034" s="428"/>
      <c r="AS1034" s="428"/>
      <c r="AT1034" s="428"/>
      <c r="AU1034" s="428"/>
      <c r="AV1034" s="428"/>
      <c r="AW1034" s="428"/>
      <c r="AX1034" s="428"/>
    </row>
    <row r="1035" spans="1:50" ht="30" customHeight="1" x14ac:dyDescent="0.15">
      <c r="A1035" s="402">
        <v>1</v>
      </c>
      <c r="B1035" s="402">
        <v>1</v>
      </c>
      <c r="C1035" s="424" t="s">
        <v>642</v>
      </c>
      <c r="D1035" s="416"/>
      <c r="E1035" s="416"/>
      <c r="F1035" s="416"/>
      <c r="G1035" s="416"/>
      <c r="H1035" s="416"/>
      <c r="I1035" s="416"/>
      <c r="J1035" s="417">
        <v>2120001085951</v>
      </c>
      <c r="K1035" s="418"/>
      <c r="L1035" s="418"/>
      <c r="M1035" s="418"/>
      <c r="N1035" s="418"/>
      <c r="O1035" s="418"/>
      <c r="P1035" s="315" t="s">
        <v>631</v>
      </c>
      <c r="Q1035" s="315"/>
      <c r="R1035" s="315"/>
      <c r="S1035" s="315"/>
      <c r="T1035" s="315"/>
      <c r="U1035" s="315"/>
      <c r="V1035" s="315"/>
      <c r="W1035" s="315"/>
      <c r="X1035" s="315"/>
      <c r="Y1035" s="316">
        <v>4</v>
      </c>
      <c r="Z1035" s="317"/>
      <c r="AA1035" s="317"/>
      <c r="AB1035" s="318"/>
      <c r="AC1035" s="326" t="s">
        <v>510</v>
      </c>
      <c r="AD1035" s="425"/>
      <c r="AE1035" s="425"/>
      <c r="AF1035" s="425"/>
      <c r="AG1035" s="425"/>
      <c r="AH1035" s="419">
        <v>3</v>
      </c>
      <c r="AI1035" s="420"/>
      <c r="AJ1035" s="420"/>
      <c r="AK1035" s="420"/>
      <c r="AL1035" s="323">
        <v>85.3</v>
      </c>
      <c r="AM1035" s="324"/>
      <c r="AN1035" s="324"/>
      <c r="AO1035" s="325"/>
      <c r="AP1035" s="319" t="s">
        <v>636</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429</v>
      </c>
      <c r="K1067" s="112"/>
      <c r="L1067" s="112"/>
      <c r="M1067" s="112"/>
      <c r="N1067" s="112"/>
      <c r="O1067" s="112"/>
      <c r="P1067" s="345" t="s">
        <v>375</v>
      </c>
      <c r="Q1067" s="345"/>
      <c r="R1067" s="345"/>
      <c r="S1067" s="345"/>
      <c r="T1067" s="345"/>
      <c r="U1067" s="345"/>
      <c r="V1067" s="345"/>
      <c r="W1067" s="345"/>
      <c r="X1067" s="345"/>
      <c r="Y1067" s="342" t="s">
        <v>426</v>
      </c>
      <c r="Z1067" s="343"/>
      <c r="AA1067" s="343"/>
      <c r="AB1067" s="343"/>
      <c r="AC1067" s="275" t="s">
        <v>472</v>
      </c>
      <c r="AD1067" s="275"/>
      <c r="AE1067" s="275"/>
      <c r="AF1067" s="275"/>
      <c r="AG1067" s="275"/>
      <c r="AH1067" s="342" t="s">
        <v>504</v>
      </c>
      <c r="AI1067" s="344"/>
      <c r="AJ1067" s="344"/>
      <c r="AK1067" s="344"/>
      <c r="AL1067" s="344" t="s">
        <v>21</v>
      </c>
      <c r="AM1067" s="344"/>
      <c r="AN1067" s="344"/>
      <c r="AO1067" s="427"/>
      <c r="AP1067" s="428" t="s">
        <v>430</v>
      </c>
      <c r="AQ1067" s="428"/>
      <c r="AR1067" s="428"/>
      <c r="AS1067" s="428"/>
      <c r="AT1067" s="428"/>
      <c r="AU1067" s="428"/>
      <c r="AV1067" s="428"/>
      <c r="AW1067" s="428"/>
      <c r="AX1067" s="428"/>
    </row>
    <row r="1068" spans="1:50" ht="30" customHeight="1" x14ac:dyDescent="0.15">
      <c r="A1068" s="402">
        <v>1</v>
      </c>
      <c r="B1068" s="402">
        <v>1</v>
      </c>
      <c r="C1068" s="424" t="s">
        <v>650</v>
      </c>
      <c r="D1068" s="416"/>
      <c r="E1068" s="416"/>
      <c r="F1068" s="416"/>
      <c r="G1068" s="416"/>
      <c r="H1068" s="416"/>
      <c r="I1068" s="416"/>
      <c r="J1068" s="417">
        <v>4010001094391</v>
      </c>
      <c r="K1068" s="418"/>
      <c r="L1068" s="418"/>
      <c r="M1068" s="418"/>
      <c r="N1068" s="418"/>
      <c r="O1068" s="418"/>
      <c r="P1068" s="426" t="s">
        <v>654</v>
      </c>
      <c r="Q1068" s="315"/>
      <c r="R1068" s="315"/>
      <c r="S1068" s="315"/>
      <c r="T1068" s="315"/>
      <c r="U1068" s="315"/>
      <c r="V1068" s="315"/>
      <c r="W1068" s="315"/>
      <c r="X1068" s="315"/>
      <c r="Y1068" s="316">
        <v>4</v>
      </c>
      <c r="Z1068" s="317"/>
      <c r="AA1068" s="317"/>
      <c r="AB1068" s="318"/>
      <c r="AC1068" s="326" t="s">
        <v>512</v>
      </c>
      <c r="AD1068" s="425"/>
      <c r="AE1068" s="425"/>
      <c r="AF1068" s="425"/>
      <c r="AG1068" s="425"/>
      <c r="AH1068" s="419">
        <v>2</v>
      </c>
      <c r="AI1068" s="420"/>
      <c r="AJ1068" s="420"/>
      <c r="AK1068" s="420"/>
      <c r="AL1068" s="323">
        <v>100</v>
      </c>
      <c r="AM1068" s="324"/>
      <c r="AN1068" s="324"/>
      <c r="AO1068" s="325"/>
      <c r="AP1068" s="319" t="s">
        <v>645</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479</v>
      </c>
      <c r="AM1098" s="961"/>
      <c r="AN1098" s="961"/>
      <c r="AO1098" s="80" t="s">
        <v>603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429</v>
      </c>
      <c r="K1101" s="275"/>
      <c r="L1101" s="275"/>
      <c r="M1101" s="275"/>
      <c r="N1101" s="275"/>
      <c r="O1101" s="275"/>
      <c r="P1101" s="342" t="s">
        <v>27</v>
      </c>
      <c r="Q1101" s="342"/>
      <c r="R1101" s="342"/>
      <c r="S1101" s="342"/>
      <c r="T1101" s="342"/>
      <c r="U1101" s="342"/>
      <c r="V1101" s="342"/>
      <c r="W1101" s="342"/>
      <c r="X1101" s="342"/>
      <c r="Y1101" s="275" t="s">
        <v>431</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461</v>
      </c>
      <c r="AQ1101" s="428"/>
      <c r="AR1101" s="428"/>
      <c r="AS1101" s="428"/>
      <c r="AT1101" s="428"/>
      <c r="AU1101" s="428"/>
      <c r="AV1101" s="428"/>
      <c r="AW1101" s="428"/>
      <c r="AX1101" s="428"/>
    </row>
    <row r="1102" spans="1:50" ht="30" customHeight="1" x14ac:dyDescent="0.15">
      <c r="A1102" s="402">
        <v>1</v>
      </c>
      <c r="B1102" s="402">
        <v>1</v>
      </c>
      <c r="C1102" s="896"/>
      <c r="D1102" s="896"/>
      <c r="E1102" s="259" t="s">
        <v>634</v>
      </c>
      <c r="F1102" s="895"/>
      <c r="G1102" s="895"/>
      <c r="H1102" s="895"/>
      <c r="I1102" s="895"/>
      <c r="J1102" s="417" t="s">
        <v>635</v>
      </c>
      <c r="K1102" s="418"/>
      <c r="L1102" s="418"/>
      <c r="M1102" s="418"/>
      <c r="N1102" s="418"/>
      <c r="O1102" s="418"/>
      <c r="P1102" s="426" t="s">
        <v>636</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636</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AK15:AQ17">
    <cfRule type="expression" dxfId="2731" priority="14009">
      <formula>IF(RIGHT(TEXT(AD14,"0.#"),1)=".",FALSE,TRUE)</formula>
    </cfRule>
    <cfRule type="expression" dxfId="2730" priority="14010">
      <formula>IF(RIGHT(TEXT(AD14,"0.#"),1)=".",TRUE,FALSE)</formula>
    </cfRule>
  </conditionalFormatting>
  <conditionalFormatting sqref="AE32">
    <cfRule type="expression" dxfId="2729" priority="13999">
      <formula>IF(RIGHT(TEXT(AE32,"0.#"),1)=".",FALSE,TRUE)</formula>
    </cfRule>
    <cfRule type="expression" dxfId="2728" priority="14000">
      <formula>IF(RIGHT(TEXT(AE32,"0.#"),1)=".",TRUE,FALSE)</formula>
    </cfRule>
  </conditionalFormatting>
  <conditionalFormatting sqref="P18:AX18">
    <cfRule type="expression" dxfId="2727" priority="13885">
      <formula>IF(RIGHT(TEXT(P18,"0.#"),1)=".",FALSE,TRUE)</formula>
    </cfRule>
    <cfRule type="expression" dxfId="2726" priority="13886">
      <formula>IF(RIGHT(TEXT(P18,"0.#"),1)=".",TRUE,FALSE)</formula>
    </cfRule>
  </conditionalFormatting>
  <conditionalFormatting sqref="Y782">
    <cfRule type="expression" dxfId="2725" priority="13881">
      <formula>IF(RIGHT(TEXT(Y782,"0.#"),1)=".",FALSE,TRUE)</formula>
    </cfRule>
    <cfRule type="expression" dxfId="2724" priority="13882">
      <formula>IF(RIGHT(TEXT(Y782,"0.#"),1)=".",TRUE,FALSE)</formula>
    </cfRule>
  </conditionalFormatting>
  <conditionalFormatting sqref="Y791">
    <cfRule type="expression" dxfId="2723" priority="13877">
      <formula>IF(RIGHT(TEXT(Y791,"0.#"),1)=".",FALSE,TRUE)</formula>
    </cfRule>
    <cfRule type="expression" dxfId="2722" priority="13878">
      <formula>IF(RIGHT(TEXT(Y791,"0.#"),1)=".",TRUE,FALSE)</formula>
    </cfRule>
  </conditionalFormatting>
  <conditionalFormatting sqref="Y822:Y829 Y820 Y809:Y816 Y807 Y796:Y803 Y794">
    <cfRule type="expression" dxfId="2721" priority="13659">
      <formula>IF(RIGHT(TEXT(Y794,"0.#"),1)=".",FALSE,TRUE)</formula>
    </cfRule>
    <cfRule type="expression" dxfId="2720" priority="13660">
      <formula>IF(RIGHT(TEXT(Y794,"0.#"),1)=".",TRUE,FALSE)</formula>
    </cfRule>
  </conditionalFormatting>
  <conditionalFormatting sqref="AD15:AJ17 AD13:AX13 AR15:AX15">
    <cfRule type="expression" dxfId="2719" priority="13707">
      <formula>IF(RIGHT(TEXT(AD13,"0.#"),1)=".",FALSE,TRUE)</formula>
    </cfRule>
    <cfRule type="expression" dxfId="2718" priority="13708">
      <formula>IF(RIGHT(TEXT(AD13,"0.#"),1)=".",TRUE,FALSE)</formula>
    </cfRule>
  </conditionalFormatting>
  <conditionalFormatting sqref="P19:AJ19">
    <cfRule type="expression" dxfId="2717" priority="13705">
      <formula>IF(RIGHT(TEXT(P19,"0.#"),1)=".",FALSE,TRUE)</formula>
    </cfRule>
    <cfRule type="expression" dxfId="2716" priority="13706">
      <formula>IF(RIGHT(TEXT(P19,"0.#"),1)=".",TRUE,FALSE)</formula>
    </cfRule>
  </conditionalFormatting>
  <conditionalFormatting sqref="AE101">
    <cfRule type="expression" dxfId="2715" priority="13697">
      <formula>IF(RIGHT(TEXT(AE101,"0.#"),1)=".",FALSE,TRUE)</formula>
    </cfRule>
    <cfRule type="expression" dxfId="2714" priority="13698">
      <formula>IF(RIGHT(TEXT(AE101,"0.#"),1)=".",TRUE,FALSE)</formula>
    </cfRule>
  </conditionalFormatting>
  <conditionalFormatting sqref="Y783:Y790 Y781">
    <cfRule type="expression" dxfId="2713" priority="13683">
      <formula>IF(RIGHT(TEXT(Y781,"0.#"),1)=".",FALSE,TRUE)</formula>
    </cfRule>
    <cfRule type="expression" dxfId="2712" priority="13684">
      <formula>IF(RIGHT(TEXT(Y781,"0.#"),1)=".",TRUE,FALSE)</formula>
    </cfRule>
  </conditionalFormatting>
  <conditionalFormatting sqref="AU782">
    <cfRule type="expression" dxfId="2711" priority="13681">
      <formula>IF(RIGHT(TEXT(AU782,"0.#"),1)=".",FALSE,TRUE)</formula>
    </cfRule>
    <cfRule type="expression" dxfId="2710" priority="13682">
      <formula>IF(RIGHT(TEXT(AU782,"0.#"),1)=".",TRUE,FALSE)</formula>
    </cfRule>
  </conditionalFormatting>
  <conditionalFormatting sqref="AU791">
    <cfRule type="expression" dxfId="2709" priority="13679">
      <formula>IF(RIGHT(TEXT(AU791,"0.#"),1)=".",FALSE,TRUE)</formula>
    </cfRule>
    <cfRule type="expression" dxfId="2708" priority="13680">
      <formula>IF(RIGHT(TEXT(AU791,"0.#"),1)=".",TRUE,FALSE)</formula>
    </cfRule>
  </conditionalFormatting>
  <conditionalFormatting sqref="AU783:AU790 AU781">
    <cfRule type="expression" dxfId="2707" priority="13677">
      <formula>IF(RIGHT(TEXT(AU781,"0.#"),1)=".",FALSE,TRUE)</formula>
    </cfRule>
    <cfRule type="expression" dxfId="2706" priority="13678">
      <formula>IF(RIGHT(TEXT(AU781,"0.#"),1)=".",TRUE,FALSE)</formula>
    </cfRule>
  </conditionalFormatting>
  <conditionalFormatting sqref="Y821 Y808 Y795">
    <cfRule type="expression" dxfId="2705" priority="13663">
      <formula>IF(RIGHT(TEXT(Y795,"0.#"),1)=".",FALSE,TRUE)</formula>
    </cfRule>
    <cfRule type="expression" dxfId="2704" priority="13664">
      <formula>IF(RIGHT(TEXT(Y795,"0.#"),1)=".",TRUE,FALSE)</formula>
    </cfRule>
  </conditionalFormatting>
  <conditionalFormatting sqref="Y830 Y817 Y804">
    <cfRule type="expression" dxfId="2703" priority="13661">
      <formula>IF(RIGHT(TEXT(Y804,"0.#"),1)=".",FALSE,TRUE)</formula>
    </cfRule>
    <cfRule type="expression" dxfId="2702" priority="13662">
      <formula>IF(RIGHT(TEXT(Y804,"0.#"),1)=".",TRUE,FALSE)</formula>
    </cfRule>
  </conditionalFormatting>
  <conditionalFormatting sqref="AU821 AU808 AU795">
    <cfRule type="expression" dxfId="2701" priority="13657">
      <formula>IF(RIGHT(TEXT(AU795,"0.#"),1)=".",FALSE,TRUE)</formula>
    </cfRule>
    <cfRule type="expression" dxfId="2700" priority="13658">
      <formula>IF(RIGHT(TEXT(AU795,"0.#"),1)=".",TRUE,FALSE)</formula>
    </cfRule>
  </conditionalFormatting>
  <conditionalFormatting sqref="AU830 AU817 AU804">
    <cfRule type="expression" dxfId="2699" priority="13655">
      <formula>IF(RIGHT(TEXT(AU804,"0.#"),1)=".",FALSE,TRUE)</formula>
    </cfRule>
    <cfRule type="expression" dxfId="2698" priority="13656">
      <formula>IF(RIGHT(TEXT(AU804,"0.#"),1)=".",TRUE,FALSE)</formula>
    </cfRule>
  </conditionalFormatting>
  <conditionalFormatting sqref="AU822:AU829 AU820 AU809:AU816 AU807 AU796:AU803 AU794">
    <cfRule type="expression" dxfId="2697" priority="13653">
      <formula>IF(RIGHT(TEXT(AU794,"0.#"),1)=".",FALSE,TRUE)</formula>
    </cfRule>
    <cfRule type="expression" dxfId="2696" priority="13654">
      <formula>IF(RIGHT(TEXT(AU794,"0.#"),1)=".",TRUE,FALSE)</formula>
    </cfRule>
  </conditionalFormatting>
  <conditionalFormatting sqref="AM87">
    <cfRule type="expression" dxfId="2695" priority="13307">
      <formula>IF(RIGHT(TEXT(AM87,"0.#"),1)=".",FALSE,TRUE)</formula>
    </cfRule>
    <cfRule type="expression" dxfId="2694" priority="13308">
      <formula>IF(RIGHT(TEXT(AM87,"0.#"),1)=".",TRUE,FALSE)</formula>
    </cfRule>
  </conditionalFormatting>
  <conditionalFormatting sqref="AE55">
    <cfRule type="expression" dxfId="2693" priority="13375">
      <formula>IF(RIGHT(TEXT(AE55,"0.#"),1)=".",FALSE,TRUE)</formula>
    </cfRule>
    <cfRule type="expression" dxfId="2692" priority="13376">
      <formula>IF(RIGHT(TEXT(AE55,"0.#"),1)=".",TRUE,FALSE)</formula>
    </cfRule>
  </conditionalFormatting>
  <conditionalFormatting sqref="AI55">
    <cfRule type="expression" dxfId="2691" priority="13373">
      <formula>IF(RIGHT(TEXT(AI55,"0.#"),1)=".",FALSE,TRUE)</formula>
    </cfRule>
    <cfRule type="expression" dxfId="2690" priority="13374">
      <formula>IF(RIGHT(TEXT(AI55,"0.#"),1)=".",TRUE,FALSE)</formula>
    </cfRule>
  </conditionalFormatting>
  <conditionalFormatting sqref="AM34">
    <cfRule type="expression" dxfId="2689" priority="13453">
      <formula>IF(RIGHT(TEXT(AM34,"0.#"),1)=".",FALSE,TRUE)</formula>
    </cfRule>
    <cfRule type="expression" dxfId="2688" priority="13454">
      <formula>IF(RIGHT(TEXT(AM34,"0.#"),1)=".",TRUE,FALSE)</formula>
    </cfRule>
  </conditionalFormatting>
  <conditionalFormatting sqref="AE33">
    <cfRule type="expression" dxfId="2687" priority="13467">
      <formula>IF(RIGHT(TEXT(AE33,"0.#"),1)=".",FALSE,TRUE)</formula>
    </cfRule>
    <cfRule type="expression" dxfId="2686" priority="13468">
      <formula>IF(RIGHT(TEXT(AE33,"0.#"),1)=".",TRUE,FALSE)</formula>
    </cfRule>
  </conditionalFormatting>
  <conditionalFormatting sqref="AE34">
    <cfRule type="expression" dxfId="2685" priority="13465">
      <formula>IF(RIGHT(TEXT(AE34,"0.#"),1)=".",FALSE,TRUE)</formula>
    </cfRule>
    <cfRule type="expression" dxfId="2684" priority="13466">
      <formula>IF(RIGHT(TEXT(AE34,"0.#"),1)=".",TRUE,FALSE)</formula>
    </cfRule>
  </conditionalFormatting>
  <conditionalFormatting sqref="AI34">
    <cfRule type="expression" dxfId="2683" priority="13463">
      <formula>IF(RIGHT(TEXT(AI34,"0.#"),1)=".",FALSE,TRUE)</formula>
    </cfRule>
    <cfRule type="expression" dxfId="2682" priority="13464">
      <formula>IF(RIGHT(TEXT(AI34,"0.#"),1)=".",TRUE,FALSE)</formula>
    </cfRule>
  </conditionalFormatting>
  <conditionalFormatting sqref="AI33">
    <cfRule type="expression" dxfId="2681" priority="13461">
      <formula>IF(RIGHT(TEXT(AI33,"0.#"),1)=".",FALSE,TRUE)</formula>
    </cfRule>
    <cfRule type="expression" dxfId="2680" priority="13462">
      <formula>IF(RIGHT(TEXT(AI33,"0.#"),1)=".",TRUE,FALSE)</formula>
    </cfRule>
  </conditionalFormatting>
  <conditionalFormatting sqref="AI32">
    <cfRule type="expression" dxfId="2679" priority="13459">
      <formula>IF(RIGHT(TEXT(AI32,"0.#"),1)=".",FALSE,TRUE)</formula>
    </cfRule>
    <cfRule type="expression" dxfId="2678" priority="13460">
      <formula>IF(RIGHT(TEXT(AI32,"0.#"),1)=".",TRUE,FALSE)</formula>
    </cfRule>
  </conditionalFormatting>
  <conditionalFormatting sqref="AM32">
    <cfRule type="expression" dxfId="2677" priority="13457">
      <formula>IF(RIGHT(TEXT(AM32,"0.#"),1)=".",FALSE,TRUE)</formula>
    </cfRule>
    <cfRule type="expression" dxfId="2676" priority="13458">
      <formula>IF(RIGHT(TEXT(AM32,"0.#"),1)=".",TRUE,FALSE)</formula>
    </cfRule>
  </conditionalFormatting>
  <conditionalFormatting sqref="AM33">
    <cfRule type="expression" dxfId="2675" priority="13455">
      <formula>IF(RIGHT(TEXT(AM33,"0.#"),1)=".",FALSE,TRUE)</formula>
    </cfRule>
    <cfRule type="expression" dxfId="2674" priority="13456">
      <formula>IF(RIGHT(TEXT(AM33,"0.#"),1)=".",TRUE,FALSE)</formula>
    </cfRule>
  </conditionalFormatting>
  <conditionalFormatting sqref="AQ32:AQ34">
    <cfRule type="expression" dxfId="2673" priority="13447">
      <formula>IF(RIGHT(TEXT(AQ32,"0.#"),1)=".",FALSE,TRUE)</formula>
    </cfRule>
    <cfRule type="expression" dxfId="2672" priority="13448">
      <formula>IF(RIGHT(TEXT(AQ32,"0.#"),1)=".",TRUE,FALSE)</formula>
    </cfRule>
  </conditionalFormatting>
  <conditionalFormatting sqref="AU32:AU34">
    <cfRule type="expression" dxfId="2671" priority="13445">
      <formula>IF(RIGHT(TEXT(AU32,"0.#"),1)=".",FALSE,TRUE)</formula>
    </cfRule>
    <cfRule type="expression" dxfId="2670" priority="13446">
      <formula>IF(RIGHT(TEXT(AU32,"0.#"),1)=".",TRUE,FALSE)</formula>
    </cfRule>
  </conditionalFormatting>
  <conditionalFormatting sqref="AE53">
    <cfRule type="expression" dxfId="2669" priority="13379">
      <formula>IF(RIGHT(TEXT(AE53,"0.#"),1)=".",FALSE,TRUE)</formula>
    </cfRule>
    <cfRule type="expression" dxfId="2668" priority="13380">
      <formula>IF(RIGHT(TEXT(AE53,"0.#"),1)=".",TRUE,FALSE)</formula>
    </cfRule>
  </conditionalFormatting>
  <conditionalFormatting sqref="AE54">
    <cfRule type="expression" dxfId="2667" priority="13377">
      <formula>IF(RIGHT(TEXT(AE54,"0.#"),1)=".",FALSE,TRUE)</formula>
    </cfRule>
    <cfRule type="expression" dxfId="2666" priority="13378">
      <formula>IF(RIGHT(TEXT(AE54,"0.#"),1)=".",TRUE,FALSE)</formula>
    </cfRule>
  </conditionalFormatting>
  <conditionalFormatting sqref="AI54">
    <cfRule type="expression" dxfId="2665" priority="13371">
      <formula>IF(RIGHT(TEXT(AI54,"0.#"),1)=".",FALSE,TRUE)</formula>
    </cfRule>
    <cfRule type="expression" dxfId="2664" priority="13372">
      <formula>IF(RIGHT(TEXT(AI54,"0.#"),1)=".",TRUE,FALSE)</formula>
    </cfRule>
  </conditionalFormatting>
  <conditionalFormatting sqref="AI53">
    <cfRule type="expression" dxfId="2663" priority="13369">
      <formula>IF(RIGHT(TEXT(AI53,"0.#"),1)=".",FALSE,TRUE)</formula>
    </cfRule>
    <cfRule type="expression" dxfId="2662" priority="13370">
      <formula>IF(RIGHT(TEXT(AI53,"0.#"),1)=".",TRUE,FALSE)</formula>
    </cfRule>
  </conditionalFormatting>
  <conditionalFormatting sqref="AM53">
    <cfRule type="expression" dxfId="2661" priority="13367">
      <formula>IF(RIGHT(TEXT(AM53,"0.#"),1)=".",FALSE,TRUE)</formula>
    </cfRule>
    <cfRule type="expression" dxfId="2660" priority="13368">
      <formula>IF(RIGHT(TEXT(AM53,"0.#"),1)=".",TRUE,FALSE)</formula>
    </cfRule>
  </conditionalFormatting>
  <conditionalFormatting sqref="AM54">
    <cfRule type="expression" dxfId="2659" priority="13365">
      <formula>IF(RIGHT(TEXT(AM54,"0.#"),1)=".",FALSE,TRUE)</formula>
    </cfRule>
    <cfRule type="expression" dxfId="2658" priority="13366">
      <formula>IF(RIGHT(TEXT(AM54,"0.#"),1)=".",TRUE,FALSE)</formula>
    </cfRule>
  </conditionalFormatting>
  <conditionalFormatting sqref="AM55">
    <cfRule type="expression" dxfId="2657" priority="13363">
      <formula>IF(RIGHT(TEXT(AM55,"0.#"),1)=".",FALSE,TRUE)</formula>
    </cfRule>
    <cfRule type="expression" dxfId="2656" priority="13364">
      <formula>IF(RIGHT(TEXT(AM55,"0.#"),1)=".",TRUE,FALSE)</formula>
    </cfRule>
  </conditionalFormatting>
  <conditionalFormatting sqref="AE60">
    <cfRule type="expression" dxfId="2655" priority="13349">
      <formula>IF(RIGHT(TEXT(AE60,"0.#"),1)=".",FALSE,TRUE)</formula>
    </cfRule>
    <cfRule type="expression" dxfId="2654" priority="13350">
      <formula>IF(RIGHT(TEXT(AE60,"0.#"),1)=".",TRUE,FALSE)</formula>
    </cfRule>
  </conditionalFormatting>
  <conditionalFormatting sqref="AE61">
    <cfRule type="expression" dxfId="2653" priority="13347">
      <formula>IF(RIGHT(TEXT(AE61,"0.#"),1)=".",FALSE,TRUE)</formula>
    </cfRule>
    <cfRule type="expression" dxfId="2652" priority="13348">
      <formula>IF(RIGHT(TEXT(AE61,"0.#"),1)=".",TRUE,FALSE)</formula>
    </cfRule>
  </conditionalFormatting>
  <conditionalFormatting sqref="AE62">
    <cfRule type="expression" dxfId="2651" priority="13345">
      <formula>IF(RIGHT(TEXT(AE62,"0.#"),1)=".",FALSE,TRUE)</formula>
    </cfRule>
    <cfRule type="expression" dxfId="2650" priority="13346">
      <formula>IF(RIGHT(TEXT(AE62,"0.#"),1)=".",TRUE,FALSE)</formula>
    </cfRule>
  </conditionalFormatting>
  <conditionalFormatting sqref="AI62">
    <cfRule type="expression" dxfId="2649" priority="13343">
      <formula>IF(RIGHT(TEXT(AI62,"0.#"),1)=".",FALSE,TRUE)</formula>
    </cfRule>
    <cfRule type="expression" dxfId="2648" priority="13344">
      <formula>IF(RIGHT(TEXT(AI62,"0.#"),1)=".",TRUE,FALSE)</formula>
    </cfRule>
  </conditionalFormatting>
  <conditionalFormatting sqref="AI61">
    <cfRule type="expression" dxfId="2647" priority="13341">
      <formula>IF(RIGHT(TEXT(AI61,"0.#"),1)=".",FALSE,TRUE)</formula>
    </cfRule>
    <cfRule type="expression" dxfId="2646" priority="13342">
      <formula>IF(RIGHT(TEXT(AI61,"0.#"),1)=".",TRUE,FALSE)</formula>
    </cfRule>
  </conditionalFormatting>
  <conditionalFormatting sqref="AI60">
    <cfRule type="expression" dxfId="2645" priority="13339">
      <formula>IF(RIGHT(TEXT(AI60,"0.#"),1)=".",FALSE,TRUE)</formula>
    </cfRule>
    <cfRule type="expression" dxfId="2644" priority="13340">
      <formula>IF(RIGHT(TEXT(AI60,"0.#"),1)=".",TRUE,FALSE)</formula>
    </cfRule>
  </conditionalFormatting>
  <conditionalFormatting sqref="AM60">
    <cfRule type="expression" dxfId="2643" priority="13337">
      <formula>IF(RIGHT(TEXT(AM60,"0.#"),1)=".",FALSE,TRUE)</formula>
    </cfRule>
    <cfRule type="expression" dxfId="2642" priority="13338">
      <formula>IF(RIGHT(TEXT(AM60,"0.#"),1)=".",TRUE,FALSE)</formula>
    </cfRule>
  </conditionalFormatting>
  <conditionalFormatting sqref="AM61">
    <cfRule type="expression" dxfId="2641" priority="13335">
      <formula>IF(RIGHT(TEXT(AM61,"0.#"),1)=".",FALSE,TRUE)</formula>
    </cfRule>
    <cfRule type="expression" dxfId="2640" priority="13336">
      <formula>IF(RIGHT(TEXT(AM61,"0.#"),1)=".",TRUE,FALSE)</formula>
    </cfRule>
  </conditionalFormatting>
  <conditionalFormatting sqref="AM62">
    <cfRule type="expression" dxfId="2639" priority="13333">
      <formula>IF(RIGHT(TEXT(AM62,"0.#"),1)=".",FALSE,TRUE)</formula>
    </cfRule>
    <cfRule type="expression" dxfId="2638" priority="13334">
      <formula>IF(RIGHT(TEXT(AM62,"0.#"),1)=".",TRUE,FALSE)</formula>
    </cfRule>
  </conditionalFormatting>
  <conditionalFormatting sqref="AE87">
    <cfRule type="expression" dxfId="2637" priority="13319">
      <formula>IF(RIGHT(TEXT(AE87,"0.#"),1)=".",FALSE,TRUE)</formula>
    </cfRule>
    <cfRule type="expression" dxfId="2636" priority="13320">
      <formula>IF(RIGHT(TEXT(AE87,"0.#"),1)=".",TRUE,FALSE)</formula>
    </cfRule>
  </conditionalFormatting>
  <conditionalFormatting sqref="AE88">
    <cfRule type="expression" dxfId="2635" priority="13317">
      <formula>IF(RIGHT(TEXT(AE88,"0.#"),1)=".",FALSE,TRUE)</formula>
    </cfRule>
    <cfRule type="expression" dxfId="2634" priority="13318">
      <formula>IF(RIGHT(TEXT(AE88,"0.#"),1)=".",TRUE,FALSE)</formula>
    </cfRule>
  </conditionalFormatting>
  <conditionalFormatting sqref="AE89">
    <cfRule type="expression" dxfId="2633" priority="13315">
      <formula>IF(RIGHT(TEXT(AE89,"0.#"),1)=".",FALSE,TRUE)</formula>
    </cfRule>
    <cfRule type="expression" dxfId="2632" priority="13316">
      <formula>IF(RIGHT(TEXT(AE89,"0.#"),1)=".",TRUE,FALSE)</formula>
    </cfRule>
  </conditionalFormatting>
  <conditionalFormatting sqref="AI89">
    <cfRule type="expression" dxfId="2631" priority="13313">
      <formula>IF(RIGHT(TEXT(AI89,"0.#"),1)=".",FALSE,TRUE)</formula>
    </cfRule>
    <cfRule type="expression" dxfId="2630" priority="13314">
      <formula>IF(RIGHT(TEXT(AI89,"0.#"),1)=".",TRUE,FALSE)</formula>
    </cfRule>
  </conditionalFormatting>
  <conditionalFormatting sqref="AI88">
    <cfRule type="expression" dxfId="2629" priority="13311">
      <formula>IF(RIGHT(TEXT(AI88,"0.#"),1)=".",FALSE,TRUE)</formula>
    </cfRule>
    <cfRule type="expression" dxfId="2628" priority="13312">
      <formula>IF(RIGHT(TEXT(AI88,"0.#"),1)=".",TRUE,FALSE)</formula>
    </cfRule>
  </conditionalFormatting>
  <conditionalFormatting sqref="AI87">
    <cfRule type="expression" dxfId="2627" priority="13309">
      <formula>IF(RIGHT(TEXT(AI87,"0.#"),1)=".",FALSE,TRUE)</formula>
    </cfRule>
    <cfRule type="expression" dxfId="2626" priority="13310">
      <formula>IF(RIGHT(TEXT(AI87,"0.#"),1)=".",TRUE,FALSE)</formula>
    </cfRule>
  </conditionalFormatting>
  <conditionalFormatting sqref="AM88">
    <cfRule type="expression" dxfId="2625" priority="13305">
      <formula>IF(RIGHT(TEXT(AM88,"0.#"),1)=".",FALSE,TRUE)</formula>
    </cfRule>
    <cfRule type="expression" dxfId="2624" priority="13306">
      <formula>IF(RIGHT(TEXT(AM88,"0.#"),1)=".",TRUE,FALSE)</formula>
    </cfRule>
  </conditionalFormatting>
  <conditionalFormatting sqref="AM89">
    <cfRule type="expression" dxfId="2623" priority="13303">
      <formula>IF(RIGHT(TEXT(AM89,"0.#"),1)=".",FALSE,TRUE)</formula>
    </cfRule>
    <cfRule type="expression" dxfId="2622" priority="13304">
      <formula>IF(RIGHT(TEXT(AM89,"0.#"),1)=".",TRUE,FALSE)</formula>
    </cfRule>
  </conditionalFormatting>
  <conditionalFormatting sqref="AE92">
    <cfRule type="expression" dxfId="2621" priority="13289">
      <formula>IF(RIGHT(TEXT(AE92,"0.#"),1)=".",FALSE,TRUE)</formula>
    </cfRule>
    <cfRule type="expression" dxfId="2620" priority="13290">
      <formula>IF(RIGHT(TEXT(AE92,"0.#"),1)=".",TRUE,FALSE)</formula>
    </cfRule>
  </conditionalFormatting>
  <conditionalFormatting sqref="AE93">
    <cfRule type="expression" dxfId="2619" priority="13287">
      <formula>IF(RIGHT(TEXT(AE93,"0.#"),1)=".",FALSE,TRUE)</formula>
    </cfRule>
    <cfRule type="expression" dxfId="2618" priority="13288">
      <formula>IF(RIGHT(TEXT(AE93,"0.#"),1)=".",TRUE,FALSE)</formula>
    </cfRule>
  </conditionalFormatting>
  <conditionalFormatting sqref="AE94">
    <cfRule type="expression" dxfId="2617" priority="13285">
      <formula>IF(RIGHT(TEXT(AE94,"0.#"),1)=".",FALSE,TRUE)</formula>
    </cfRule>
    <cfRule type="expression" dxfId="2616" priority="13286">
      <formula>IF(RIGHT(TEXT(AE94,"0.#"),1)=".",TRUE,FALSE)</formula>
    </cfRule>
  </conditionalFormatting>
  <conditionalFormatting sqref="AI94">
    <cfRule type="expression" dxfId="2615" priority="13283">
      <formula>IF(RIGHT(TEXT(AI94,"0.#"),1)=".",FALSE,TRUE)</formula>
    </cfRule>
    <cfRule type="expression" dxfId="2614" priority="13284">
      <formula>IF(RIGHT(TEXT(AI94,"0.#"),1)=".",TRUE,FALSE)</formula>
    </cfRule>
  </conditionalFormatting>
  <conditionalFormatting sqref="AI93">
    <cfRule type="expression" dxfId="2613" priority="13281">
      <formula>IF(RIGHT(TEXT(AI93,"0.#"),1)=".",FALSE,TRUE)</formula>
    </cfRule>
    <cfRule type="expression" dxfId="2612" priority="13282">
      <formula>IF(RIGHT(TEXT(AI93,"0.#"),1)=".",TRUE,FALSE)</formula>
    </cfRule>
  </conditionalFormatting>
  <conditionalFormatting sqref="AI92">
    <cfRule type="expression" dxfId="2611" priority="13279">
      <formula>IF(RIGHT(TEXT(AI92,"0.#"),1)=".",FALSE,TRUE)</formula>
    </cfRule>
    <cfRule type="expression" dxfId="2610" priority="13280">
      <formula>IF(RIGHT(TEXT(AI92,"0.#"),1)=".",TRUE,FALSE)</formula>
    </cfRule>
  </conditionalFormatting>
  <conditionalFormatting sqref="AM92">
    <cfRule type="expression" dxfId="2609" priority="13277">
      <formula>IF(RIGHT(TEXT(AM92,"0.#"),1)=".",FALSE,TRUE)</formula>
    </cfRule>
    <cfRule type="expression" dxfId="2608" priority="13278">
      <formula>IF(RIGHT(TEXT(AM92,"0.#"),1)=".",TRUE,FALSE)</formula>
    </cfRule>
  </conditionalFormatting>
  <conditionalFormatting sqref="AM93">
    <cfRule type="expression" dxfId="2607" priority="13275">
      <formula>IF(RIGHT(TEXT(AM93,"0.#"),1)=".",FALSE,TRUE)</formula>
    </cfRule>
    <cfRule type="expression" dxfId="2606" priority="13276">
      <formula>IF(RIGHT(TEXT(AM93,"0.#"),1)=".",TRUE,FALSE)</formula>
    </cfRule>
  </conditionalFormatting>
  <conditionalFormatting sqref="AM94">
    <cfRule type="expression" dxfId="2605" priority="13273">
      <formula>IF(RIGHT(TEXT(AM94,"0.#"),1)=".",FALSE,TRUE)</formula>
    </cfRule>
    <cfRule type="expression" dxfId="2604" priority="13274">
      <formula>IF(RIGHT(TEXT(AM94,"0.#"),1)=".",TRUE,FALSE)</formula>
    </cfRule>
  </conditionalFormatting>
  <conditionalFormatting sqref="AE97">
    <cfRule type="expression" dxfId="2603" priority="13259">
      <formula>IF(RIGHT(TEXT(AE97,"0.#"),1)=".",FALSE,TRUE)</formula>
    </cfRule>
    <cfRule type="expression" dxfId="2602" priority="13260">
      <formula>IF(RIGHT(TEXT(AE97,"0.#"),1)=".",TRUE,FALSE)</formula>
    </cfRule>
  </conditionalFormatting>
  <conditionalFormatting sqref="AE98">
    <cfRule type="expression" dxfId="2601" priority="13257">
      <formula>IF(RIGHT(TEXT(AE98,"0.#"),1)=".",FALSE,TRUE)</formula>
    </cfRule>
    <cfRule type="expression" dxfId="2600" priority="13258">
      <formula>IF(RIGHT(TEXT(AE98,"0.#"),1)=".",TRUE,FALSE)</formula>
    </cfRule>
  </conditionalFormatting>
  <conditionalFormatting sqref="AE99">
    <cfRule type="expression" dxfId="2599" priority="13255">
      <formula>IF(RIGHT(TEXT(AE99,"0.#"),1)=".",FALSE,TRUE)</formula>
    </cfRule>
    <cfRule type="expression" dxfId="2598" priority="13256">
      <formula>IF(RIGHT(TEXT(AE99,"0.#"),1)=".",TRUE,FALSE)</formula>
    </cfRule>
  </conditionalFormatting>
  <conditionalFormatting sqref="AI99">
    <cfRule type="expression" dxfId="2597" priority="13253">
      <formula>IF(RIGHT(TEXT(AI99,"0.#"),1)=".",FALSE,TRUE)</formula>
    </cfRule>
    <cfRule type="expression" dxfId="2596" priority="13254">
      <formula>IF(RIGHT(TEXT(AI99,"0.#"),1)=".",TRUE,FALSE)</formula>
    </cfRule>
  </conditionalFormatting>
  <conditionalFormatting sqref="AI98">
    <cfRule type="expression" dxfId="2595" priority="13251">
      <formula>IF(RIGHT(TEXT(AI98,"0.#"),1)=".",FALSE,TRUE)</formula>
    </cfRule>
    <cfRule type="expression" dxfId="2594" priority="13252">
      <formula>IF(RIGHT(TEXT(AI98,"0.#"),1)=".",TRUE,FALSE)</formula>
    </cfRule>
  </conditionalFormatting>
  <conditionalFormatting sqref="AI97">
    <cfRule type="expression" dxfId="2593" priority="13249">
      <formula>IF(RIGHT(TEXT(AI97,"0.#"),1)=".",FALSE,TRUE)</formula>
    </cfRule>
    <cfRule type="expression" dxfId="2592" priority="13250">
      <formula>IF(RIGHT(TEXT(AI97,"0.#"),1)=".",TRUE,FALSE)</formula>
    </cfRule>
  </conditionalFormatting>
  <conditionalFormatting sqref="AM97">
    <cfRule type="expression" dxfId="2591" priority="13247">
      <formula>IF(RIGHT(TEXT(AM97,"0.#"),1)=".",FALSE,TRUE)</formula>
    </cfRule>
    <cfRule type="expression" dxfId="2590" priority="13248">
      <formula>IF(RIGHT(TEXT(AM97,"0.#"),1)=".",TRUE,FALSE)</formula>
    </cfRule>
  </conditionalFormatting>
  <conditionalFormatting sqref="AM98">
    <cfRule type="expression" dxfId="2589" priority="13245">
      <formula>IF(RIGHT(TEXT(AM98,"0.#"),1)=".",FALSE,TRUE)</formula>
    </cfRule>
    <cfRule type="expression" dxfId="2588" priority="13246">
      <formula>IF(RIGHT(TEXT(AM98,"0.#"),1)=".",TRUE,FALSE)</formula>
    </cfRule>
  </conditionalFormatting>
  <conditionalFormatting sqref="AM99">
    <cfRule type="expression" dxfId="2587" priority="13243">
      <formula>IF(RIGHT(TEXT(AM99,"0.#"),1)=".",FALSE,TRUE)</formula>
    </cfRule>
    <cfRule type="expression" dxfId="2586" priority="13244">
      <formula>IF(RIGHT(TEXT(AM99,"0.#"),1)=".",TRUE,FALSE)</formula>
    </cfRule>
  </conditionalFormatting>
  <conditionalFormatting sqref="AI101">
    <cfRule type="expression" dxfId="2585" priority="13229">
      <formula>IF(RIGHT(TEXT(AI101,"0.#"),1)=".",FALSE,TRUE)</formula>
    </cfRule>
    <cfRule type="expression" dxfId="2584" priority="13230">
      <formula>IF(RIGHT(TEXT(AI101,"0.#"),1)=".",TRUE,FALSE)</formula>
    </cfRule>
  </conditionalFormatting>
  <conditionalFormatting sqref="AM101 AQ101">
    <cfRule type="expression" dxfId="2583" priority="13227">
      <formula>IF(RIGHT(TEXT(AM101,"0.#"),1)=".",FALSE,TRUE)</formula>
    </cfRule>
    <cfRule type="expression" dxfId="2582" priority="13228">
      <formula>IF(RIGHT(TEXT(AM101,"0.#"),1)=".",TRUE,FALSE)</formula>
    </cfRule>
  </conditionalFormatting>
  <conditionalFormatting sqref="AE102">
    <cfRule type="expression" dxfId="2581" priority="13225">
      <formula>IF(RIGHT(TEXT(AE102,"0.#"),1)=".",FALSE,TRUE)</formula>
    </cfRule>
    <cfRule type="expression" dxfId="2580" priority="13226">
      <formula>IF(RIGHT(TEXT(AE102,"0.#"),1)=".",TRUE,FALSE)</formula>
    </cfRule>
  </conditionalFormatting>
  <conditionalFormatting sqref="AI102">
    <cfRule type="expression" dxfId="2579" priority="13223">
      <formula>IF(RIGHT(TEXT(AI102,"0.#"),1)=".",FALSE,TRUE)</formula>
    </cfRule>
    <cfRule type="expression" dxfId="2578" priority="13224">
      <formula>IF(RIGHT(TEXT(AI102,"0.#"),1)=".",TRUE,FALSE)</formula>
    </cfRule>
  </conditionalFormatting>
  <conditionalFormatting sqref="AM102">
    <cfRule type="expression" dxfId="2577" priority="13221">
      <formula>IF(RIGHT(TEXT(AM102,"0.#"),1)=".",FALSE,TRUE)</formula>
    </cfRule>
    <cfRule type="expression" dxfId="2576" priority="13222">
      <formula>IF(RIGHT(TEXT(AM102,"0.#"),1)=".",TRUE,FALSE)</formula>
    </cfRule>
  </conditionalFormatting>
  <conditionalFormatting sqref="AQ102">
    <cfRule type="expression" dxfId="2575" priority="13219">
      <formula>IF(RIGHT(TEXT(AQ102,"0.#"),1)=".",FALSE,TRUE)</formula>
    </cfRule>
    <cfRule type="expression" dxfId="2574" priority="13220">
      <formula>IF(RIGHT(TEXT(AQ102,"0.#"),1)=".",TRUE,FALSE)</formula>
    </cfRule>
  </conditionalFormatting>
  <conditionalFormatting sqref="AE104">
    <cfRule type="expression" dxfId="2573" priority="13217">
      <formula>IF(RIGHT(TEXT(AE104,"0.#"),1)=".",FALSE,TRUE)</formula>
    </cfRule>
    <cfRule type="expression" dxfId="2572" priority="13218">
      <formula>IF(RIGHT(TEXT(AE104,"0.#"),1)=".",TRUE,FALSE)</formula>
    </cfRule>
  </conditionalFormatting>
  <conditionalFormatting sqref="AI104">
    <cfRule type="expression" dxfId="2571" priority="13215">
      <formula>IF(RIGHT(TEXT(AI104,"0.#"),1)=".",FALSE,TRUE)</formula>
    </cfRule>
    <cfRule type="expression" dxfId="2570" priority="13216">
      <formula>IF(RIGHT(TEXT(AI104,"0.#"),1)=".",TRUE,FALSE)</formula>
    </cfRule>
  </conditionalFormatting>
  <conditionalFormatting sqref="AM104:AM105">
    <cfRule type="expression" dxfId="2569" priority="13213">
      <formula>IF(RIGHT(TEXT(AM104,"0.#"),1)=".",FALSE,TRUE)</formula>
    </cfRule>
    <cfRule type="expression" dxfId="2568" priority="13214">
      <formula>IF(RIGHT(TEXT(AM104,"0.#"),1)=".",TRUE,FALSE)</formula>
    </cfRule>
  </conditionalFormatting>
  <conditionalFormatting sqref="AE105">
    <cfRule type="expression" dxfId="2567" priority="13211">
      <formula>IF(RIGHT(TEXT(AE105,"0.#"),1)=".",FALSE,TRUE)</formula>
    </cfRule>
    <cfRule type="expression" dxfId="2566" priority="13212">
      <formula>IF(RIGHT(TEXT(AE105,"0.#"),1)=".",TRUE,FALSE)</formula>
    </cfRule>
  </conditionalFormatting>
  <conditionalFormatting sqref="AI105">
    <cfRule type="expression" dxfId="2565" priority="13209">
      <formula>IF(RIGHT(TEXT(AI105,"0.#"),1)=".",FALSE,TRUE)</formula>
    </cfRule>
    <cfRule type="expression" dxfId="2564" priority="13210">
      <formula>IF(RIGHT(TEXT(AI105,"0.#"),1)=".",TRUE,FALSE)</formula>
    </cfRule>
  </conditionalFormatting>
  <conditionalFormatting sqref="AE107">
    <cfRule type="expression" dxfId="2563" priority="13203">
      <formula>IF(RIGHT(TEXT(AE107,"0.#"),1)=".",FALSE,TRUE)</formula>
    </cfRule>
    <cfRule type="expression" dxfId="2562" priority="13204">
      <formula>IF(RIGHT(TEXT(AE107,"0.#"),1)=".",TRUE,FALSE)</formula>
    </cfRule>
  </conditionalFormatting>
  <conditionalFormatting sqref="AI107">
    <cfRule type="expression" dxfId="2561" priority="13201">
      <formula>IF(RIGHT(TEXT(AI107,"0.#"),1)=".",FALSE,TRUE)</formula>
    </cfRule>
    <cfRule type="expression" dxfId="2560" priority="13202">
      <formula>IF(RIGHT(TEXT(AI107,"0.#"),1)=".",TRUE,FALSE)</formula>
    </cfRule>
  </conditionalFormatting>
  <conditionalFormatting sqref="AM107">
    <cfRule type="expression" dxfId="2559" priority="13199">
      <formula>IF(RIGHT(TEXT(AM107,"0.#"),1)=".",FALSE,TRUE)</formula>
    </cfRule>
    <cfRule type="expression" dxfId="2558" priority="13200">
      <formula>IF(RIGHT(TEXT(AM107,"0.#"),1)=".",TRUE,FALSE)</formula>
    </cfRule>
  </conditionalFormatting>
  <conditionalFormatting sqref="AE108">
    <cfRule type="expression" dxfId="2557" priority="13197">
      <formula>IF(RIGHT(TEXT(AE108,"0.#"),1)=".",FALSE,TRUE)</formula>
    </cfRule>
    <cfRule type="expression" dxfId="2556" priority="13198">
      <formula>IF(RIGHT(TEXT(AE108,"0.#"),1)=".",TRUE,FALSE)</formula>
    </cfRule>
  </conditionalFormatting>
  <conditionalFormatting sqref="AI108">
    <cfRule type="expression" dxfId="2555" priority="13195">
      <formula>IF(RIGHT(TEXT(AI108,"0.#"),1)=".",FALSE,TRUE)</formula>
    </cfRule>
    <cfRule type="expression" dxfId="2554" priority="13196">
      <formula>IF(RIGHT(TEXT(AI108,"0.#"),1)=".",TRUE,FALSE)</formula>
    </cfRule>
  </conditionalFormatting>
  <conditionalFormatting sqref="AM108">
    <cfRule type="expression" dxfId="2553" priority="13193">
      <formula>IF(RIGHT(TEXT(AM108,"0.#"),1)=".",FALSE,TRUE)</formula>
    </cfRule>
    <cfRule type="expression" dxfId="2552" priority="13194">
      <formula>IF(RIGHT(TEXT(AM108,"0.#"),1)=".",TRUE,FALSE)</formula>
    </cfRule>
  </conditionalFormatting>
  <conditionalFormatting sqref="AE110">
    <cfRule type="expression" dxfId="2551" priority="13189">
      <formula>IF(RIGHT(TEXT(AE110,"0.#"),1)=".",FALSE,TRUE)</formula>
    </cfRule>
    <cfRule type="expression" dxfId="2550" priority="13190">
      <formula>IF(RIGHT(TEXT(AE110,"0.#"),1)=".",TRUE,FALSE)</formula>
    </cfRule>
  </conditionalFormatting>
  <conditionalFormatting sqref="AI110">
    <cfRule type="expression" dxfId="2549" priority="13187">
      <formula>IF(RIGHT(TEXT(AI110,"0.#"),1)=".",FALSE,TRUE)</formula>
    </cfRule>
    <cfRule type="expression" dxfId="2548" priority="13188">
      <formula>IF(RIGHT(TEXT(AI110,"0.#"),1)=".",TRUE,FALSE)</formula>
    </cfRule>
  </conditionalFormatting>
  <conditionalFormatting sqref="AM110">
    <cfRule type="expression" dxfId="2547" priority="13185">
      <formula>IF(RIGHT(TEXT(AM110,"0.#"),1)=".",FALSE,TRUE)</formula>
    </cfRule>
    <cfRule type="expression" dxfId="2546" priority="13186">
      <formula>IF(RIGHT(TEXT(AM110,"0.#"),1)=".",TRUE,FALSE)</formula>
    </cfRule>
  </conditionalFormatting>
  <conditionalFormatting sqref="AE111">
    <cfRule type="expression" dxfId="2545" priority="13183">
      <formula>IF(RIGHT(TEXT(AE111,"0.#"),1)=".",FALSE,TRUE)</formula>
    </cfRule>
    <cfRule type="expression" dxfId="2544" priority="13184">
      <formula>IF(RIGHT(TEXT(AE111,"0.#"),1)=".",TRUE,FALSE)</formula>
    </cfRule>
  </conditionalFormatting>
  <conditionalFormatting sqref="AI111">
    <cfRule type="expression" dxfId="2543" priority="13181">
      <formula>IF(RIGHT(TEXT(AI111,"0.#"),1)=".",FALSE,TRUE)</formula>
    </cfRule>
    <cfRule type="expression" dxfId="2542" priority="13182">
      <formula>IF(RIGHT(TEXT(AI111,"0.#"),1)=".",TRUE,FALSE)</formula>
    </cfRule>
  </conditionalFormatting>
  <conditionalFormatting sqref="AM111">
    <cfRule type="expression" dxfId="2541" priority="13179">
      <formula>IF(RIGHT(TEXT(AM111,"0.#"),1)=".",FALSE,TRUE)</formula>
    </cfRule>
    <cfRule type="expression" dxfId="2540" priority="13180">
      <formula>IF(RIGHT(TEXT(AM111,"0.#"),1)=".",TRUE,FALSE)</formula>
    </cfRule>
  </conditionalFormatting>
  <conditionalFormatting sqref="AE113">
    <cfRule type="expression" dxfId="2539" priority="13175">
      <formula>IF(RIGHT(TEXT(AE113,"0.#"),1)=".",FALSE,TRUE)</formula>
    </cfRule>
    <cfRule type="expression" dxfId="2538" priority="13176">
      <formula>IF(RIGHT(TEXT(AE113,"0.#"),1)=".",TRUE,FALSE)</formula>
    </cfRule>
  </conditionalFormatting>
  <conditionalFormatting sqref="AI113">
    <cfRule type="expression" dxfId="2537" priority="13173">
      <formula>IF(RIGHT(TEXT(AI113,"0.#"),1)=".",FALSE,TRUE)</formula>
    </cfRule>
    <cfRule type="expression" dxfId="2536" priority="13174">
      <formula>IF(RIGHT(TEXT(AI113,"0.#"),1)=".",TRUE,FALSE)</formula>
    </cfRule>
  </conditionalFormatting>
  <conditionalFormatting sqref="AM113">
    <cfRule type="expression" dxfId="2535" priority="13171">
      <formula>IF(RIGHT(TEXT(AM113,"0.#"),1)=".",FALSE,TRUE)</formula>
    </cfRule>
    <cfRule type="expression" dxfId="2534" priority="13172">
      <formula>IF(RIGHT(TEXT(AM113,"0.#"),1)=".",TRUE,FALSE)</formula>
    </cfRule>
  </conditionalFormatting>
  <conditionalFormatting sqref="AE114">
    <cfRule type="expression" dxfId="2533" priority="13169">
      <formula>IF(RIGHT(TEXT(AE114,"0.#"),1)=".",FALSE,TRUE)</formula>
    </cfRule>
    <cfRule type="expression" dxfId="2532" priority="13170">
      <formula>IF(RIGHT(TEXT(AE114,"0.#"),1)=".",TRUE,FALSE)</formula>
    </cfRule>
  </conditionalFormatting>
  <conditionalFormatting sqref="AI114">
    <cfRule type="expression" dxfId="2531" priority="13167">
      <formula>IF(RIGHT(TEXT(AI114,"0.#"),1)=".",FALSE,TRUE)</formula>
    </cfRule>
    <cfRule type="expression" dxfId="2530" priority="13168">
      <formula>IF(RIGHT(TEXT(AI114,"0.#"),1)=".",TRUE,FALSE)</formula>
    </cfRule>
  </conditionalFormatting>
  <conditionalFormatting sqref="AM114">
    <cfRule type="expression" dxfId="2529" priority="13165">
      <formula>IF(RIGHT(TEXT(AM114,"0.#"),1)=".",FALSE,TRUE)</formula>
    </cfRule>
    <cfRule type="expression" dxfId="2528" priority="13166">
      <formula>IF(RIGHT(TEXT(AM114,"0.#"),1)=".",TRUE,FALSE)</formula>
    </cfRule>
  </conditionalFormatting>
  <conditionalFormatting sqref="AE116 AQ116">
    <cfRule type="expression" dxfId="2527" priority="13161">
      <formula>IF(RIGHT(TEXT(AE116,"0.#"),1)=".",FALSE,TRUE)</formula>
    </cfRule>
    <cfRule type="expression" dxfId="2526" priority="13162">
      <formula>IF(RIGHT(TEXT(AE116,"0.#"),1)=".",TRUE,FALSE)</formula>
    </cfRule>
  </conditionalFormatting>
  <conditionalFormatting sqref="AI116">
    <cfRule type="expression" dxfId="2525" priority="13159">
      <formula>IF(RIGHT(TEXT(AI116,"0.#"),1)=".",FALSE,TRUE)</formula>
    </cfRule>
    <cfRule type="expression" dxfId="2524" priority="13160">
      <formula>IF(RIGHT(TEXT(AI116,"0.#"),1)=".",TRUE,FALSE)</formula>
    </cfRule>
  </conditionalFormatting>
  <conditionalFormatting sqref="AM116">
    <cfRule type="expression" dxfId="2523" priority="13157">
      <formula>IF(RIGHT(TEXT(AM116,"0.#"),1)=".",FALSE,TRUE)</formula>
    </cfRule>
    <cfRule type="expression" dxfId="2522" priority="13158">
      <formula>IF(RIGHT(TEXT(AM116,"0.#"),1)=".",TRUE,FALSE)</formula>
    </cfRule>
  </conditionalFormatting>
  <conditionalFormatting sqref="AE117 AM117">
    <cfRule type="expression" dxfId="2521" priority="13155">
      <formula>IF(RIGHT(TEXT(AE117,"0.#"),1)=".",FALSE,TRUE)</formula>
    </cfRule>
    <cfRule type="expression" dxfId="2520" priority="13156">
      <formula>IF(RIGHT(TEXT(AE117,"0.#"),1)=".",TRUE,FALSE)</formula>
    </cfRule>
  </conditionalFormatting>
  <conditionalFormatting sqref="AI117">
    <cfRule type="expression" dxfId="2519" priority="13153">
      <formula>IF(RIGHT(TEXT(AI117,"0.#"),1)=".",FALSE,TRUE)</formula>
    </cfRule>
    <cfRule type="expression" dxfId="2518" priority="13154">
      <formula>IF(RIGHT(TEXT(AI117,"0.#"),1)=".",TRUE,FALSE)</formula>
    </cfRule>
  </conditionalFormatting>
  <conditionalFormatting sqref="AQ117">
    <cfRule type="expression" dxfId="2517" priority="13149">
      <formula>IF(RIGHT(TEXT(AQ117,"0.#"),1)=".",FALSE,TRUE)</formula>
    </cfRule>
    <cfRule type="expression" dxfId="2516" priority="13150">
      <formula>IF(RIGHT(TEXT(AQ117,"0.#"),1)=".",TRUE,FALSE)</formula>
    </cfRule>
  </conditionalFormatting>
  <conditionalFormatting sqref="AE119 AQ119">
    <cfRule type="expression" dxfId="2515" priority="13147">
      <formula>IF(RIGHT(TEXT(AE119,"0.#"),1)=".",FALSE,TRUE)</formula>
    </cfRule>
    <cfRule type="expression" dxfId="2514" priority="13148">
      <formula>IF(RIGHT(TEXT(AE119,"0.#"),1)=".",TRUE,FALSE)</formula>
    </cfRule>
  </conditionalFormatting>
  <conditionalFormatting sqref="AI119">
    <cfRule type="expression" dxfId="2513" priority="13145">
      <formula>IF(RIGHT(TEXT(AI119,"0.#"),1)=".",FALSE,TRUE)</formula>
    </cfRule>
    <cfRule type="expression" dxfId="2512" priority="13146">
      <formula>IF(RIGHT(TEXT(AI119,"0.#"),1)=".",TRUE,FALSE)</formula>
    </cfRule>
  </conditionalFormatting>
  <conditionalFormatting sqref="AM119">
    <cfRule type="expression" dxfId="2511" priority="13143">
      <formula>IF(RIGHT(TEXT(AM119,"0.#"),1)=".",FALSE,TRUE)</formula>
    </cfRule>
    <cfRule type="expression" dxfId="2510" priority="13144">
      <formula>IF(RIGHT(TEXT(AM119,"0.#"),1)=".",TRUE,FALSE)</formula>
    </cfRule>
  </conditionalFormatting>
  <conditionalFormatting sqref="AQ120">
    <cfRule type="expression" dxfId="2509" priority="13135">
      <formula>IF(RIGHT(TEXT(AQ120,"0.#"),1)=".",FALSE,TRUE)</formula>
    </cfRule>
    <cfRule type="expression" dxfId="2508" priority="13136">
      <formula>IF(RIGHT(TEXT(AQ120,"0.#"),1)=".",TRUE,FALSE)</formula>
    </cfRule>
  </conditionalFormatting>
  <conditionalFormatting sqref="AE122 AQ122">
    <cfRule type="expression" dxfId="2507" priority="13133">
      <formula>IF(RIGHT(TEXT(AE122,"0.#"),1)=".",FALSE,TRUE)</formula>
    </cfRule>
    <cfRule type="expression" dxfId="2506" priority="13134">
      <formula>IF(RIGHT(TEXT(AE122,"0.#"),1)=".",TRUE,FALSE)</formula>
    </cfRule>
  </conditionalFormatting>
  <conditionalFormatting sqref="AI122">
    <cfRule type="expression" dxfId="2505" priority="13131">
      <formula>IF(RIGHT(TEXT(AI122,"0.#"),1)=".",FALSE,TRUE)</formula>
    </cfRule>
    <cfRule type="expression" dxfId="2504" priority="13132">
      <formula>IF(RIGHT(TEXT(AI122,"0.#"),1)=".",TRUE,FALSE)</formula>
    </cfRule>
  </conditionalFormatting>
  <conditionalFormatting sqref="AM122">
    <cfRule type="expression" dxfId="2503" priority="13129">
      <formula>IF(RIGHT(TEXT(AM122,"0.#"),1)=".",FALSE,TRUE)</formula>
    </cfRule>
    <cfRule type="expression" dxfId="2502" priority="13130">
      <formula>IF(RIGHT(TEXT(AM122,"0.#"),1)=".",TRUE,FALSE)</formula>
    </cfRule>
  </conditionalFormatting>
  <conditionalFormatting sqref="AQ123">
    <cfRule type="expression" dxfId="2501" priority="13121">
      <formula>IF(RIGHT(TEXT(AQ123,"0.#"),1)=".",FALSE,TRUE)</formula>
    </cfRule>
    <cfRule type="expression" dxfId="2500" priority="13122">
      <formula>IF(RIGHT(TEXT(AQ123,"0.#"),1)=".",TRUE,FALSE)</formula>
    </cfRule>
  </conditionalFormatting>
  <conditionalFormatting sqref="AE125 AQ125">
    <cfRule type="expression" dxfId="2499" priority="13119">
      <formula>IF(RIGHT(TEXT(AE125,"0.#"),1)=".",FALSE,TRUE)</formula>
    </cfRule>
    <cfRule type="expression" dxfId="2498" priority="13120">
      <formula>IF(RIGHT(TEXT(AE125,"0.#"),1)=".",TRUE,FALSE)</formula>
    </cfRule>
  </conditionalFormatting>
  <conditionalFormatting sqref="AI125">
    <cfRule type="expression" dxfId="2497" priority="13117">
      <formula>IF(RIGHT(TEXT(AI125,"0.#"),1)=".",FALSE,TRUE)</formula>
    </cfRule>
    <cfRule type="expression" dxfId="2496" priority="13118">
      <formula>IF(RIGHT(TEXT(AI125,"0.#"),1)=".",TRUE,FALSE)</formula>
    </cfRule>
  </conditionalFormatting>
  <conditionalFormatting sqref="AM125">
    <cfRule type="expression" dxfId="2495" priority="13115">
      <formula>IF(RIGHT(TEXT(AM125,"0.#"),1)=".",FALSE,TRUE)</formula>
    </cfRule>
    <cfRule type="expression" dxfId="2494" priority="13116">
      <formula>IF(RIGHT(TEXT(AM125,"0.#"),1)=".",TRUE,FALSE)</formula>
    </cfRule>
  </conditionalFormatting>
  <conditionalFormatting sqref="AQ126">
    <cfRule type="expression" dxfId="2493" priority="13107">
      <formula>IF(RIGHT(TEXT(AQ126,"0.#"),1)=".",FALSE,TRUE)</formula>
    </cfRule>
    <cfRule type="expression" dxfId="2492" priority="13108">
      <formula>IF(RIGHT(TEXT(AQ126,"0.#"),1)=".",TRUE,FALSE)</formula>
    </cfRule>
  </conditionalFormatting>
  <conditionalFormatting sqref="AE128 AQ128">
    <cfRule type="expression" dxfId="2491" priority="13105">
      <formula>IF(RIGHT(TEXT(AE128,"0.#"),1)=".",FALSE,TRUE)</formula>
    </cfRule>
    <cfRule type="expression" dxfId="2490" priority="13106">
      <formula>IF(RIGHT(TEXT(AE128,"0.#"),1)=".",TRUE,FALSE)</formula>
    </cfRule>
  </conditionalFormatting>
  <conditionalFormatting sqref="AI128">
    <cfRule type="expression" dxfId="2489" priority="13103">
      <formula>IF(RIGHT(TEXT(AI128,"0.#"),1)=".",FALSE,TRUE)</formula>
    </cfRule>
    <cfRule type="expression" dxfId="2488" priority="13104">
      <formula>IF(RIGHT(TEXT(AI128,"0.#"),1)=".",TRUE,FALSE)</formula>
    </cfRule>
  </conditionalFormatting>
  <conditionalFormatting sqref="AM128">
    <cfRule type="expression" dxfId="2487" priority="13101">
      <formula>IF(RIGHT(TEXT(AM128,"0.#"),1)=".",FALSE,TRUE)</formula>
    </cfRule>
    <cfRule type="expression" dxfId="2486" priority="13102">
      <formula>IF(RIGHT(TEXT(AM128,"0.#"),1)=".",TRUE,FALSE)</formula>
    </cfRule>
  </conditionalFormatting>
  <conditionalFormatting sqref="AQ129">
    <cfRule type="expression" dxfId="2485" priority="13093">
      <formula>IF(RIGHT(TEXT(AQ129,"0.#"),1)=".",FALSE,TRUE)</formula>
    </cfRule>
    <cfRule type="expression" dxfId="2484" priority="13094">
      <formula>IF(RIGHT(TEXT(AQ129,"0.#"),1)=".",TRUE,FALSE)</formula>
    </cfRule>
  </conditionalFormatting>
  <conditionalFormatting sqref="AE75">
    <cfRule type="expression" dxfId="2483" priority="13091">
      <formula>IF(RIGHT(TEXT(AE75,"0.#"),1)=".",FALSE,TRUE)</formula>
    </cfRule>
    <cfRule type="expression" dxfId="2482" priority="13092">
      <formula>IF(RIGHT(TEXT(AE75,"0.#"),1)=".",TRUE,FALSE)</formula>
    </cfRule>
  </conditionalFormatting>
  <conditionalFormatting sqref="AE76">
    <cfRule type="expression" dxfId="2481" priority="13089">
      <formula>IF(RIGHT(TEXT(AE76,"0.#"),1)=".",FALSE,TRUE)</formula>
    </cfRule>
    <cfRule type="expression" dxfId="2480" priority="13090">
      <formula>IF(RIGHT(TEXT(AE76,"0.#"),1)=".",TRUE,FALSE)</formula>
    </cfRule>
  </conditionalFormatting>
  <conditionalFormatting sqref="AE77">
    <cfRule type="expression" dxfId="2479" priority="13087">
      <formula>IF(RIGHT(TEXT(AE77,"0.#"),1)=".",FALSE,TRUE)</formula>
    </cfRule>
    <cfRule type="expression" dxfId="2478" priority="13088">
      <formula>IF(RIGHT(TEXT(AE77,"0.#"),1)=".",TRUE,FALSE)</formula>
    </cfRule>
  </conditionalFormatting>
  <conditionalFormatting sqref="AI77">
    <cfRule type="expression" dxfId="2477" priority="13085">
      <formula>IF(RIGHT(TEXT(AI77,"0.#"),1)=".",FALSE,TRUE)</formula>
    </cfRule>
    <cfRule type="expression" dxfId="2476" priority="13086">
      <formula>IF(RIGHT(TEXT(AI77,"0.#"),1)=".",TRUE,FALSE)</formula>
    </cfRule>
  </conditionalFormatting>
  <conditionalFormatting sqref="AI76">
    <cfRule type="expression" dxfId="2475" priority="13083">
      <formula>IF(RIGHT(TEXT(AI76,"0.#"),1)=".",FALSE,TRUE)</formula>
    </cfRule>
    <cfRule type="expression" dxfId="2474" priority="13084">
      <formula>IF(RIGHT(TEXT(AI76,"0.#"),1)=".",TRUE,FALSE)</formula>
    </cfRule>
  </conditionalFormatting>
  <conditionalFormatting sqref="AI75">
    <cfRule type="expression" dxfId="2473" priority="13081">
      <formula>IF(RIGHT(TEXT(AI75,"0.#"),1)=".",FALSE,TRUE)</formula>
    </cfRule>
    <cfRule type="expression" dxfId="2472" priority="13082">
      <formula>IF(RIGHT(TEXT(AI75,"0.#"),1)=".",TRUE,FALSE)</formula>
    </cfRule>
  </conditionalFormatting>
  <conditionalFormatting sqref="AM75">
    <cfRule type="expression" dxfId="2471" priority="13079">
      <formula>IF(RIGHT(TEXT(AM75,"0.#"),1)=".",FALSE,TRUE)</formula>
    </cfRule>
    <cfRule type="expression" dxfId="2470" priority="13080">
      <formula>IF(RIGHT(TEXT(AM75,"0.#"),1)=".",TRUE,FALSE)</formula>
    </cfRule>
  </conditionalFormatting>
  <conditionalFormatting sqref="AM76">
    <cfRule type="expression" dxfId="2469" priority="13077">
      <formula>IF(RIGHT(TEXT(AM76,"0.#"),1)=".",FALSE,TRUE)</formula>
    </cfRule>
    <cfRule type="expression" dxfId="2468" priority="13078">
      <formula>IF(RIGHT(TEXT(AM76,"0.#"),1)=".",TRUE,FALSE)</formula>
    </cfRule>
  </conditionalFormatting>
  <conditionalFormatting sqref="AM77">
    <cfRule type="expression" dxfId="2467" priority="13075">
      <formula>IF(RIGHT(TEXT(AM77,"0.#"),1)=".",FALSE,TRUE)</formula>
    </cfRule>
    <cfRule type="expression" dxfId="2466" priority="13076">
      <formula>IF(RIGHT(TEXT(AM77,"0.#"),1)=".",TRUE,FALSE)</formula>
    </cfRule>
  </conditionalFormatting>
  <conditionalFormatting sqref="AE134:AE135 AI134:AI135 AM134:AM135 AQ134:AQ135 AU134:AU135">
    <cfRule type="expression" dxfId="2465" priority="13061">
      <formula>IF(RIGHT(TEXT(AE134,"0.#"),1)=".",FALSE,TRUE)</formula>
    </cfRule>
    <cfRule type="expression" dxfId="2464" priority="13062">
      <formula>IF(RIGHT(TEXT(AE134,"0.#"),1)=".",TRUE,FALSE)</formula>
    </cfRule>
  </conditionalFormatting>
  <conditionalFormatting sqref="AE433:AE435 AI433:AI435 AM433:AM435 AQ433:AQ435 AU433:AU435">
    <cfRule type="expression" dxfId="2463" priority="13031">
      <formula>IF(RIGHT(TEXT(AE433,"0.#"),1)=".",FALSE,TRUE)</formula>
    </cfRule>
    <cfRule type="expression" dxfId="2462" priority="13032">
      <formula>IF(RIGHT(TEXT(AE433,"0.#"),1)=".",TRUE,FALSE)</formula>
    </cfRule>
  </conditionalFormatting>
  <conditionalFormatting sqref="AL839:AO866">
    <cfRule type="expression" dxfId="2461" priority="6631">
      <formula>IF(AND(AL839&gt;=0, RIGHT(TEXT(AL839,"0.#"),1)&lt;&gt;"."),TRUE,FALSE)</formula>
    </cfRule>
    <cfRule type="expression" dxfId="2460" priority="6632">
      <formula>IF(AND(AL839&gt;=0, RIGHT(TEXT(AL839,"0.#"),1)="."),TRUE,FALSE)</formula>
    </cfRule>
    <cfRule type="expression" dxfId="2459" priority="6633">
      <formula>IF(AND(AL839&lt;0, RIGHT(TEXT(AL839,"0.#"),1)&lt;&gt;"."),TRUE,FALSE)</formula>
    </cfRule>
    <cfRule type="expression" dxfId="2458" priority="6634">
      <formula>IF(AND(AL839&lt;0, RIGHT(TEXT(AL839,"0.#"),1)="."),TRUE,FALSE)</formula>
    </cfRule>
  </conditionalFormatting>
  <conditionalFormatting sqref="AQ53:AQ55">
    <cfRule type="expression" dxfId="2457" priority="4653">
      <formula>IF(RIGHT(TEXT(AQ53,"0.#"),1)=".",FALSE,TRUE)</formula>
    </cfRule>
    <cfRule type="expression" dxfId="2456" priority="4654">
      <formula>IF(RIGHT(TEXT(AQ53,"0.#"),1)=".",TRUE,FALSE)</formula>
    </cfRule>
  </conditionalFormatting>
  <conditionalFormatting sqref="AU53:AU55">
    <cfRule type="expression" dxfId="2455" priority="4651">
      <formula>IF(RIGHT(TEXT(AU53,"0.#"),1)=".",FALSE,TRUE)</formula>
    </cfRule>
    <cfRule type="expression" dxfId="2454" priority="4652">
      <formula>IF(RIGHT(TEXT(AU53,"0.#"),1)=".",TRUE,FALSE)</formula>
    </cfRule>
  </conditionalFormatting>
  <conditionalFormatting sqref="AQ60:AQ62">
    <cfRule type="expression" dxfId="2453" priority="4649">
      <formula>IF(RIGHT(TEXT(AQ60,"0.#"),1)=".",FALSE,TRUE)</formula>
    </cfRule>
    <cfRule type="expression" dxfId="2452" priority="4650">
      <formula>IF(RIGHT(TEXT(AQ60,"0.#"),1)=".",TRUE,FALSE)</formula>
    </cfRule>
  </conditionalFormatting>
  <conditionalFormatting sqref="AU60:AU62">
    <cfRule type="expression" dxfId="2451" priority="4647">
      <formula>IF(RIGHT(TEXT(AU60,"0.#"),1)=".",FALSE,TRUE)</formula>
    </cfRule>
    <cfRule type="expression" dxfId="2450" priority="4648">
      <formula>IF(RIGHT(TEXT(AU60,"0.#"),1)=".",TRUE,FALSE)</formula>
    </cfRule>
  </conditionalFormatting>
  <conditionalFormatting sqref="AQ75:AQ77">
    <cfRule type="expression" dxfId="2449" priority="4645">
      <formula>IF(RIGHT(TEXT(AQ75,"0.#"),1)=".",FALSE,TRUE)</formula>
    </cfRule>
    <cfRule type="expression" dxfId="2448" priority="4646">
      <formula>IF(RIGHT(TEXT(AQ75,"0.#"),1)=".",TRUE,FALSE)</formula>
    </cfRule>
  </conditionalFormatting>
  <conditionalFormatting sqref="AU75:AU77">
    <cfRule type="expression" dxfId="2447" priority="4643">
      <formula>IF(RIGHT(TEXT(AU75,"0.#"),1)=".",FALSE,TRUE)</formula>
    </cfRule>
    <cfRule type="expression" dxfId="2446" priority="4644">
      <formula>IF(RIGHT(TEXT(AU75,"0.#"),1)=".",TRUE,FALSE)</formula>
    </cfRule>
  </conditionalFormatting>
  <conditionalFormatting sqref="AQ87:AQ89">
    <cfRule type="expression" dxfId="2445" priority="4641">
      <formula>IF(RIGHT(TEXT(AQ87,"0.#"),1)=".",FALSE,TRUE)</formula>
    </cfRule>
    <cfRule type="expression" dxfId="2444" priority="4642">
      <formula>IF(RIGHT(TEXT(AQ87,"0.#"),1)=".",TRUE,FALSE)</formula>
    </cfRule>
  </conditionalFormatting>
  <conditionalFormatting sqref="AU87:AU89">
    <cfRule type="expression" dxfId="2443" priority="4639">
      <formula>IF(RIGHT(TEXT(AU87,"0.#"),1)=".",FALSE,TRUE)</formula>
    </cfRule>
    <cfRule type="expression" dxfId="2442" priority="4640">
      <formula>IF(RIGHT(TEXT(AU87,"0.#"),1)=".",TRUE,FALSE)</formula>
    </cfRule>
  </conditionalFormatting>
  <conditionalFormatting sqref="AQ92:AQ94">
    <cfRule type="expression" dxfId="2441" priority="4637">
      <formula>IF(RIGHT(TEXT(AQ92,"0.#"),1)=".",FALSE,TRUE)</formula>
    </cfRule>
    <cfRule type="expression" dxfId="2440" priority="4638">
      <formula>IF(RIGHT(TEXT(AQ92,"0.#"),1)=".",TRUE,FALSE)</formula>
    </cfRule>
  </conditionalFormatting>
  <conditionalFormatting sqref="AU92:AU94">
    <cfRule type="expression" dxfId="2439" priority="4635">
      <formula>IF(RIGHT(TEXT(AU92,"0.#"),1)=".",FALSE,TRUE)</formula>
    </cfRule>
    <cfRule type="expression" dxfId="2438" priority="4636">
      <formula>IF(RIGHT(TEXT(AU92,"0.#"),1)=".",TRUE,FALSE)</formula>
    </cfRule>
  </conditionalFormatting>
  <conditionalFormatting sqref="AQ97:AQ99">
    <cfRule type="expression" dxfId="2437" priority="4633">
      <formula>IF(RIGHT(TEXT(AQ97,"0.#"),1)=".",FALSE,TRUE)</formula>
    </cfRule>
    <cfRule type="expression" dxfId="2436" priority="4634">
      <formula>IF(RIGHT(TEXT(AQ97,"0.#"),1)=".",TRUE,FALSE)</formula>
    </cfRule>
  </conditionalFormatting>
  <conditionalFormatting sqref="AU97:AU99">
    <cfRule type="expression" dxfId="2435" priority="4631">
      <formula>IF(RIGHT(TEXT(AU97,"0.#"),1)=".",FALSE,TRUE)</formula>
    </cfRule>
    <cfRule type="expression" dxfId="2434" priority="4632">
      <formula>IF(RIGHT(TEXT(AU97,"0.#"),1)=".",TRUE,FALSE)</formula>
    </cfRule>
  </conditionalFormatting>
  <conditionalFormatting sqref="AE458:AE460">
    <cfRule type="expression" dxfId="2433" priority="4325">
      <formula>IF(RIGHT(TEXT(AE458,"0.#"),1)=".",FALSE,TRUE)</formula>
    </cfRule>
    <cfRule type="expression" dxfId="2432" priority="4326">
      <formula>IF(RIGHT(TEXT(AE458,"0.#"),1)=".",TRUE,FALSE)</formula>
    </cfRule>
  </conditionalFormatting>
  <conditionalFormatting sqref="AM458:AM460">
    <cfRule type="expression" dxfId="2431" priority="4319">
      <formula>IF(RIGHT(TEXT(AM458,"0.#"),1)=".",FALSE,TRUE)</formula>
    </cfRule>
    <cfRule type="expression" dxfId="2430" priority="4320">
      <formula>IF(RIGHT(TEXT(AM458,"0.#"),1)=".",TRUE,FALSE)</formula>
    </cfRule>
  </conditionalFormatting>
  <conditionalFormatting sqref="AU458:AU460">
    <cfRule type="expression" dxfId="2429" priority="4313">
      <formula>IF(RIGHT(TEXT(AU458,"0.#"),1)=".",FALSE,TRUE)</formula>
    </cfRule>
    <cfRule type="expression" dxfId="2428" priority="4314">
      <formula>IF(RIGHT(TEXT(AU458,"0.#"),1)=".",TRUE,FALSE)</formula>
    </cfRule>
  </conditionalFormatting>
  <conditionalFormatting sqref="AI458:AI460">
    <cfRule type="expression" dxfId="2427" priority="4307">
      <formula>IF(RIGHT(TEXT(AI458,"0.#"),1)=".",FALSE,TRUE)</formula>
    </cfRule>
    <cfRule type="expression" dxfId="2426" priority="4308">
      <formula>IF(RIGHT(TEXT(AI458,"0.#"),1)=".",TRUE,FALSE)</formula>
    </cfRule>
  </conditionalFormatting>
  <conditionalFormatting sqref="AQ458:AQ460">
    <cfRule type="expression" dxfId="2425" priority="4297">
      <formula>IF(RIGHT(TEXT(AQ458,"0.#"),1)=".",FALSE,TRUE)</formula>
    </cfRule>
    <cfRule type="expression" dxfId="2424" priority="4298">
      <formula>IF(RIGHT(TEXT(AQ458,"0.#"),1)=".",TRUE,FALSE)</formula>
    </cfRule>
  </conditionalFormatting>
  <conditionalFormatting sqref="AE120 AM120">
    <cfRule type="expression" dxfId="2423" priority="2975">
      <formula>IF(RIGHT(TEXT(AE120,"0.#"),1)=".",FALSE,TRUE)</formula>
    </cfRule>
    <cfRule type="expression" dxfId="2422" priority="2976">
      <formula>IF(RIGHT(TEXT(AE120,"0.#"),1)=".",TRUE,FALSE)</formula>
    </cfRule>
  </conditionalFormatting>
  <conditionalFormatting sqref="AI126">
    <cfRule type="expression" dxfId="2421" priority="2965">
      <formula>IF(RIGHT(TEXT(AI126,"0.#"),1)=".",FALSE,TRUE)</formula>
    </cfRule>
    <cfRule type="expression" dxfId="2420" priority="2966">
      <formula>IF(RIGHT(TEXT(AI126,"0.#"),1)=".",TRUE,FALSE)</formula>
    </cfRule>
  </conditionalFormatting>
  <conditionalFormatting sqref="AI120">
    <cfRule type="expression" dxfId="2419" priority="2973">
      <formula>IF(RIGHT(TEXT(AI120,"0.#"),1)=".",FALSE,TRUE)</formula>
    </cfRule>
    <cfRule type="expression" dxfId="2418" priority="2974">
      <formula>IF(RIGHT(TEXT(AI120,"0.#"),1)=".",TRUE,FALSE)</formula>
    </cfRule>
  </conditionalFormatting>
  <conditionalFormatting sqref="AE123 AI123 AM123">
    <cfRule type="expression" dxfId="2417" priority="2971">
      <formula>IF(RIGHT(TEXT(AE123,"0.#"),1)=".",FALSE,TRUE)</formula>
    </cfRule>
    <cfRule type="expression" dxfId="2416" priority="2972">
      <formula>IF(RIGHT(TEXT(AE123,"0.#"),1)=".",TRUE,FALSE)</formula>
    </cfRule>
  </conditionalFormatting>
  <conditionalFormatting sqref="AE126 AM126">
    <cfRule type="expression" dxfId="2415" priority="2967">
      <formula>IF(RIGHT(TEXT(AE126,"0.#"),1)=".",FALSE,TRUE)</formula>
    </cfRule>
    <cfRule type="expression" dxfId="2414" priority="2968">
      <formula>IF(RIGHT(TEXT(AE126,"0.#"),1)=".",TRUE,FALSE)</formula>
    </cfRule>
  </conditionalFormatting>
  <conditionalFormatting sqref="AE129 AM129">
    <cfRule type="expression" dxfId="2413" priority="2963">
      <formula>IF(RIGHT(TEXT(AE129,"0.#"),1)=".",FALSE,TRUE)</formula>
    </cfRule>
    <cfRule type="expression" dxfId="2412" priority="2964">
      <formula>IF(RIGHT(TEXT(AE129,"0.#"),1)=".",TRUE,FALSE)</formula>
    </cfRule>
  </conditionalFormatting>
  <conditionalFormatting sqref="AI129">
    <cfRule type="expression" dxfId="2411" priority="2961">
      <formula>IF(RIGHT(TEXT(AI129,"0.#"),1)=".",FALSE,TRUE)</formula>
    </cfRule>
    <cfRule type="expression" dxfId="2410" priority="2962">
      <formula>IF(RIGHT(TEXT(AI129,"0.#"),1)=".",TRUE,FALSE)</formula>
    </cfRule>
  </conditionalFormatting>
  <conditionalFormatting sqref="Y839:Y866">
    <cfRule type="expression" dxfId="2409" priority="2959">
      <formula>IF(RIGHT(TEXT(Y839,"0.#"),1)=".",FALSE,TRUE)</formula>
    </cfRule>
    <cfRule type="expression" dxfId="2408" priority="2960">
      <formula>IF(RIGHT(TEXT(Y839,"0.#"),1)=".",TRUE,FALSE)</formula>
    </cfRule>
  </conditionalFormatting>
  <conditionalFormatting sqref="AU518">
    <cfRule type="expression" dxfId="2407" priority="1469">
      <formula>IF(RIGHT(TEXT(AU518,"0.#"),1)=".",FALSE,TRUE)</formula>
    </cfRule>
    <cfRule type="expression" dxfId="2406" priority="1470">
      <formula>IF(RIGHT(TEXT(AU518,"0.#"),1)=".",TRUE,FALSE)</formula>
    </cfRule>
  </conditionalFormatting>
  <conditionalFormatting sqref="AQ551">
    <cfRule type="expression" dxfId="2405" priority="1245">
      <formula>IF(RIGHT(TEXT(AQ551,"0.#"),1)=".",FALSE,TRUE)</formula>
    </cfRule>
    <cfRule type="expression" dxfId="2404" priority="1246">
      <formula>IF(RIGHT(TEXT(AQ551,"0.#"),1)=".",TRUE,FALSE)</formula>
    </cfRule>
  </conditionalFormatting>
  <conditionalFormatting sqref="AE556">
    <cfRule type="expression" dxfId="2403" priority="1243">
      <formula>IF(RIGHT(TEXT(AE556,"0.#"),1)=".",FALSE,TRUE)</formula>
    </cfRule>
    <cfRule type="expression" dxfId="2402" priority="1244">
      <formula>IF(RIGHT(TEXT(AE556,"0.#"),1)=".",TRUE,FALSE)</formula>
    </cfRule>
  </conditionalFormatting>
  <conditionalFormatting sqref="AE557">
    <cfRule type="expression" dxfId="2401" priority="1241">
      <formula>IF(RIGHT(TEXT(AE557,"0.#"),1)=".",FALSE,TRUE)</formula>
    </cfRule>
    <cfRule type="expression" dxfId="2400" priority="1242">
      <formula>IF(RIGHT(TEXT(AE557,"0.#"),1)=".",TRUE,FALSE)</formula>
    </cfRule>
  </conditionalFormatting>
  <conditionalFormatting sqref="AE558">
    <cfRule type="expression" dxfId="2399" priority="1239">
      <formula>IF(RIGHT(TEXT(AE558,"0.#"),1)=".",FALSE,TRUE)</formula>
    </cfRule>
    <cfRule type="expression" dxfId="2398" priority="1240">
      <formula>IF(RIGHT(TEXT(AE558,"0.#"),1)=".",TRUE,FALSE)</formula>
    </cfRule>
  </conditionalFormatting>
  <conditionalFormatting sqref="AU556">
    <cfRule type="expression" dxfId="2397" priority="1231">
      <formula>IF(RIGHT(TEXT(AU556,"0.#"),1)=".",FALSE,TRUE)</formula>
    </cfRule>
    <cfRule type="expression" dxfId="2396" priority="1232">
      <formula>IF(RIGHT(TEXT(AU556,"0.#"),1)=".",TRUE,FALSE)</formula>
    </cfRule>
  </conditionalFormatting>
  <conditionalFormatting sqref="AU557">
    <cfRule type="expression" dxfId="2395" priority="1229">
      <formula>IF(RIGHT(TEXT(AU557,"0.#"),1)=".",FALSE,TRUE)</formula>
    </cfRule>
    <cfRule type="expression" dxfId="2394" priority="1230">
      <formula>IF(RIGHT(TEXT(AU557,"0.#"),1)=".",TRUE,FALSE)</formula>
    </cfRule>
  </conditionalFormatting>
  <conditionalFormatting sqref="AU558">
    <cfRule type="expression" dxfId="2393" priority="1227">
      <formula>IF(RIGHT(TEXT(AU558,"0.#"),1)=".",FALSE,TRUE)</formula>
    </cfRule>
    <cfRule type="expression" dxfId="2392" priority="1228">
      <formula>IF(RIGHT(TEXT(AU558,"0.#"),1)=".",TRUE,FALSE)</formula>
    </cfRule>
  </conditionalFormatting>
  <conditionalFormatting sqref="AQ557">
    <cfRule type="expression" dxfId="2391" priority="1219">
      <formula>IF(RIGHT(TEXT(AQ557,"0.#"),1)=".",FALSE,TRUE)</formula>
    </cfRule>
    <cfRule type="expression" dxfId="2390" priority="1220">
      <formula>IF(RIGHT(TEXT(AQ557,"0.#"),1)=".",TRUE,FALSE)</formula>
    </cfRule>
  </conditionalFormatting>
  <conditionalFormatting sqref="AQ558">
    <cfRule type="expression" dxfId="2389" priority="1217">
      <formula>IF(RIGHT(TEXT(AQ558,"0.#"),1)=".",FALSE,TRUE)</formula>
    </cfRule>
    <cfRule type="expression" dxfId="2388" priority="1218">
      <formula>IF(RIGHT(TEXT(AQ558,"0.#"),1)=".",TRUE,FALSE)</formula>
    </cfRule>
  </conditionalFormatting>
  <conditionalFormatting sqref="AQ556">
    <cfRule type="expression" dxfId="2387" priority="1215">
      <formula>IF(RIGHT(TEXT(AQ556,"0.#"),1)=".",FALSE,TRUE)</formula>
    </cfRule>
    <cfRule type="expression" dxfId="2386" priority="1216">
      <formula>IF(RIGHT(TEXT(AQ556,"0.#"),1)=".",TRUE,FALSE)</formula>
    </cfRule>
  </conditionalFormatting>
  <conditionalFormatting sqref="AE561">
    <cfRule type="expression" dxfId="2385" priority="1213">
      <formula>IF(RIGHT(TEXT(AE561,"0.#"),1)=".",FALSE,TRUE)</formula>
    </cfRule>
    <cfRule type="expression" dxfId="2384" priority="1214">
      <formula>IF(RIGHT(TEXT(AE561,"0.#"),1)=".",TRUE,FALSE)</formula>
    </cfRule>
  </conditionalFormatting>
  <conditionalFormatting sqref="AE562">
    <cfRule type="expression" dxfId="2383" priority="1211">
      <formula>IF(RIGHT(TEXT(AE562,"0.#"),1)=".",FALSE,TRUE)</formula>
    </cfRule>
    <cfRule type="expression" dxfId="2382" priority="1212">
      <formula>IF(RIGHT(TEXT(AE562,"0.#"),1)=".",TRUE,FALSE)</formula>
    </cfRule>
  </conditionalFormatting>
  <conditionalFormatting sqref="AE563">
    <cfRule type="expression" dxfId="2381" priority="1209">
      <formula>IF(RIGHT(TEXT(AE563,"0.#"),1)=".",FALSE,TRUE)</formula>
    </cfRule>
    <cfRule type="expression" dxfId="2380" priority="1210">
      <formula>IF(RIGHT(TEXT(AE563,"0.#"),1)=".",TRUE,FALSE)</formula>
    </cfRule>
  </conditionalFormatting>
  <conditionalFormatting sqref="AL1102:AO1131">
    <cfRule type="expression" dxfId="2379" priority="2865">
      <formula>IF(AND(AL1102&gt;=0, RIGHT(TEXT(AL1102,"0.#"),1)&lt;&gt;"."),TRUE,FALSE)</formula>
    </cfRule>
    <cfRule type="expression" dxfId="2378" priority="2866">
      <formula>IF(AND(AL1102&gt;=0, RIGHT(TEXT(AL1102,"0.#"),1)="."),TRUE,FALSE)</formula>
    </cfRule>
    <cfRule type="expression" dxfId="2377" priority="2867">
      <formula>IF(AND(AL1102&lt;0, RIGHT(TEXT(AL1102,"0.#"),1)&lt;&gt;"."),TRUE,FALSE)</formula>
    </cfRule>
    <cfRule type="expression" dxfId="2376" priority="2868">
      <formula>IF(AND(AL1102&lt;0, RIGHT(TEXT(AL1102,"0.#"),1)="."),TRUE,FALSE)</formula>
    </cfRule>
  </conditionalFormatting>
  <conditionalFormatting sqref="Y1102:Y1131">
    <cfRule type="expression" dxfId="2375" priority="2863">
      <formula>IF(RIGHT(TEXT(Y1102,"0.#"),1)=".",FALSE,TRUE)</formula>
    </cfRule>
    <cfRule type="expression" dxfId="2374" priority="2864">
      <formula>IF(RIGHT(TEXT(Y1102,"0.#"),1)=".",TRUE,FALSE)</formula>
    </cfRule>
  </conditionalFormatting>
  <conditionalFormatting sqref="AQ553">
    <cfRule type="expression" dxfId="2373" priority="1247">
      <formula>IF(RIGHT(TEXT(AQ553,"0.#"),1)=".",FALSE,TRUE)</formula>
    </cfRule>
    <cfRule type="expression" dxfId="2372" priority="1248">
      <formula>IF(RIGHT(TEXT(AQ553,"0.#"),1)=".",TRUE,FALSE)</formula>
    </cfRule>
  </conditionalFormatting>
  <conditionalFormatting sqref="AU552">
    <cfRule type="expression" dxfId="2371" priority="1259">
      <formula>IF(RIGHT(TEXT(AU552,"0.#"),1)=".",FALSE,TRUE)</formula>
    </cfRule>
    <cfRule type="expression" dxfId="2370" priority="1260">
      <formula>IF(RIGHT(TEXT(AU552,"0.#"),1)=".",TRUE,FALSE)</formula>
    </cfRule>
  </conditionalFormatting>
  <conditionalFormatting sqref="AE552">
    <cfRule type="expression" dxfId="2369" priority="1271">
      <formula>IF(RIGHT(TEXT(AE552,"0.#"),1)=".",FALSE,TRUE)</formula>
    </cfRule>
    <cfRule type="expression" dxfId="2368" priority="1272">
      <formula>IF(RIGHT(TEXT(AE552,"0.#"),1)=".",TRUE,FALSE)</formula>
    </cfRule>
  </conditionalFormatting>
  <conditionalFormatting sqref="AQ548">
    <cfRule type="expression" dxfId="2367" priority="1277">
      <formula>IF(RIGHT(TEXT(AQ548,"0.#"),1)=".",FALSE,TRUE)</formula>
    </cfRule>
    <cfRule type="expression" dxfId="2366" priority="1278">
      <formula>IF(RIGHT(TEXT(AQ548,"0.#"),1)=".",TRUE,FALSE)</formula>
    </cfRule>
  </conditionalFormatting>
  <conditionalFormatting sqref="AL837:AO838">
    <cfRule type="expression" dxfId="2365" priority="2817">
      <formula>IF(AND(AL837&gt;=0, RIGHT(TEXT(AL837,"0.#"),1)&lt;&gt;"."),TRUE,FALSE)</formula>
    </cfRule>
    <cfRule type="expression" dxfId="2364" priority="2818">
      <formula>IF(AND(AL837&gt;=0, RIGHT(TEXT(AL837,"0.#"),1)="."),TRUE,FALSE)</formula>
    </cfRule>
    <cfRule type="expression" dxfId="2363" priority="2819">
      <formula>IF(AND(AL837&lt;0, RIGHT(TEXT(AL837,"0.#"),1)&lt;&gt;"."),TRUE,FALSE)</formula>
    </cfRule>
    <cfRule type="expression" dxfId="2362" priority="2820">
      <formula>IF(AND(AL837&lt;0, RIGHT(TEXT(AL837,"0.#"),1)="."),TRUE,FALSE)</formula>
    </cfRule>
  </conditionalFormatting>
  <conditionalFormatting sqref="Y837:Y838">
    <cfRule type="expression" dxfId="2361" priority="2815">
      <formula>IF(RIGHT(TEXT(Y837,"0.#"),1)=".",FALSE,TRUE)</formula>
    </cfRule>
    <cfRule type="expression" dxfId="2360" priority="2816">
      <formula>IF(RIGHT(TEXT(Y837,"0.#"),1)=".",TRUE,FALSE)</formula>
    </cfRule>
  </conditionalFormatting>
  <conditionalFormatting sqref="AE492">
    <cfRule type="expression" dxfId="2359" priority="1603">
      <formula>IF(RIGHT(TEXT(AE492,"0.#"),1)=".",FALSE,TRUE)</formula>
    </cfRule>
    <cfRule type="expression" dxfId="2358" priority="1604">
      <formula>IF(RIGHT(TEXT(AE492,"0.#"),1)=".",TRUE,FALSE)</formula>
    </cfRule>
  </conditionalFormatting>
  <conditionalFormatting sqref="AE493">
    <cfRule type="expression" dxfId="2357" priority="1601">
      <formula>IF(RIGHT(TEXT(AE493,"0.#"),1)=".",FALSE,TRUE)</formula>
    </cfRule>
    <cfRule type="expression" dxfId="2356" priority="1602">
      <formula>IF(RIGHT(TEXT(AE493,"0.#"),1)=".",TRUE,FALSE)</formula>
    </cfRule>
  </conditionalFormatting>
  <conditionalFormatting sqref="AE494">
    <cfRule type="expression" dxfId="2355" priority="1599">
      <formula>IF(RIGHT(TEXT(AE494,"0.#"),1)=".",FALSE,TRUE)</formula>
    </cfRule>
    <cfRule type="expression" dxfId="2354" priority="1600">
      <formula>IF(RIGHT(TEXT(AE494,"0.#"),1)=".",TRUE,FALSE)</formula>
    </cfRule>
  </conditionalFormatting>
  <conditionalFormatting sqref="AQ493">
    <cfRule type="expression" dxfId="2353" priority="1579">
      <formula>IF(RIGHT(TEXT(AQ493,"0.#"),1)=".",FALSE,TRUE)</formula>
    </cfRule>
    <cfRule type="expression" dxfId="2352" priority="1580">
      <formula>IF(RIGHT(TEXT(AQ493,"0.#"),1)=".",TRUE,FALSE)</formula>
    </cfRule>
  </conditionalFormatting>
  <conditionalFormatting sqref="AQ494">
    <cfRule type="expression" dxfId="2351" priority="1577">
      <formula>IF(RIGHT(TEXT(AQ494,"0.#"),1)=".",FALSE,TRUE)</formula>
    </cfRule>
    <cfRule type="expression" dxfId="2350" priority="1578">
      <formula>IF(RIGHT(TEXT(AQ494,"0.#"),1)=".",TRUE,FALSE)</formula>
    </cfRule>
  </conditionalFormatting>
  <conditionalFormatting sqref="AQ492">
    <cfRule type="expression" dxfId="2349" priority="1575">
      <formula>IF(RIGHT(TEXT(AQ492,"0.#"),1)=".",FALSE,TRUE)</formula>
    </cfRule>
    <cfRule type="expression" dxfId="2348" priority="1576">
      <formula>IF(RIGHT(TEXT(AQ492,"0.#"),1)=".",TRUE,FALSE)</formula>
    </cfRule>
  </conditionalFormatting>
  <conditionalFormatting sqref="AU494">
    <cfRule type="expression" dxfId="2347" priority="1587">
      <formula>IF(RIGHT(TEXT(AU494,"0.#"),1)=".",FALSE,TRUE)</formula>
    </cfRule>
    <cfRule type="expression" dxfId="2346" priority="1588">
      <formula>IF(RIGHT(TEXT(AU494,"0.#"),1)=".",TRUE,FALSE)</formula>
    </cfRule>
  </conditionalFormatting>
  <conditionalFormatting sqref="AU492">
    <cfRule type="expression" dxfId="2345" priority="1591">
      <formula>IF(RIGHT(TEXT(AU492,"0.#"),1)=".",FALSE,TRUE)</formula>
    </cfRule>
    <cfRule type="expression" dxfId="2344" priority="1592">
      <formula>IF(RIGHT(TEXT(AU492,"0.#"),1)=".",TRUE,FALSE)</formula>
    </cfRule>
  </conditionalFormatting>
  <conditionalFormatting sqref="AU493">
    <cfRule type="expression" dxfId="2343" priority="1589">
      <formula>IF(RIGHT(TEXT(AU493,"0.#"),1)=".",FALSE,TRUE)</formula>
    </cfRule>
    <cfRule type="expression" dxfId="2342" priority="1590">
      <formula>IF(RIGHT(TEXT(AU493,"0.#"),1)=".",TRUE,FALSE)</formula>
    </cfRule>
  </conditionalFormatting>
  <conditionalFormatting sqref="AU583">
    <cfRule type="expression" dxfId="2341" priority="1107">
      <formula>IF(RIGHT(TEXT(AU583,"0.#"),1)=".",FALSE,TRUE)</formula>
    </cfRule>
    <cfRule type="expression" dxfId="2340" priority="1108">
      <formula>IF(RIGHT(TEXT(AU583,"0.#"),1)=".",TRUE,FALSE)</formula>
    </cfRule>
  </conditionalFormatting>
  <conditionalFormatting sqref="AU582">
    <cfRule type="expression" dxfId="2339" priority="1109">
      <formula>IF(RIGHT(TEXT(AU582,"0.#"),1)=".",FALSE,TRUE)</formula>
    </cfRule>
    <cfRule type="expression" dxfId="2338" priority="1110">
      <formula>IF(RIGHT(TEXT(AU582,"0.#"),1)=".",TRUE,FALSE)</formula>
    </cfRule>
  </conditionalFormatting>
  <conditionalFormatting sqref="AE499">
    <cfRule type="expression" dxfId="2337" priority="1569">
      <formula>IF(RIGHT(TEXT(AE499,"0.#"),1)=".",FALSE,TRUE)</formula>
    </cfRule>
    <cfRule type="expression" dxfId="2336" priority="1570">
      <formula>IF(RIGHT(TEXT(AE499,"0.#"),1)=".",TRUE,FALSE)</formula>
    </cfRule>
  </conditionalFormatting>
  <conditionalFormatting sqref="AE497">
    <cfRule type="expression" dxfId="2335" priority="1573">
      <formula>IF(RIGHT(TEXT(AE497,"0.#"),1)=".",FALSE,TRUE)</formula>
    </cfRule>
    <cfRule type="expression" dxfId="2334" priority="1574">
      <formula>IF(RIGHT(TEXT(AE497,"0.#"),1)=".",TRUE,FALSE)</formula>
    </cfRule>
  </conditionalFormatting>
  <conditionalFormatting sqref="AE498">
    <cfRule type="expression" dxfId="2333" priority="1571">
      <formula>IF(RIGHT(TEXT(AE498,"0.#"),1)=".",FALSE,TRUE)</formula>
    </cfRule>
    <cfRule type="expression" dxfId="2332" priority="1572">
      <formula>IF(RIGHT(TEXT(AE498,"0.#"),1)=".",TRUE,FALSE)</formula>
    </cfRule>
  </conditionalFormatting>
  <conditionalFormatting sqref="AU499">
    <cfRule type="expression" dxfId="2331" priority="1557">
      <formula>IF(RIGHT(TEXT(AU499,"0.#"),1)=".",FALSE,TRUE)</formula>
    </cfRule>
    <cfRule type="expression" dxfId="2330" priority="1558">
      <formula>IF(RIGHT(TEXT(AU499,"0.#"),1)=".",TRUE,FALSE)</formula>
    </cfRule>
  </conditionalFormatting>
  <conditionalFormatting sqref="AU497">
    <cfRule type="expression" dxfId="2329" priority="1561">
      <formula>IF(RIGHT(TEXT(AU497,"0.#"),1)=".",FALSE,TRUE)</formula>
    </cfRule>
    <cfRule type="expression" dxfId="2328" priority="1562">
      <formula>IF(RIGHT(TEXT(AU497,"0.#"),1)=".",TRUE,FALSE)</formula>
    </cfRule>
  </conditionalFormatting>
  <conditionalFormatting sqref="AU498">
    <cfRule type="expression" dxfId="2327" priority="1559">
      <formula>IF(RIGHT(TEXT(AU498,"0.#"),1)=".",FALSE,TRUE)</formula>
    </cfRule>
    <cfRule type="expression" dxfId="2326" priority="1560">
      <formula>IF(RIGHT(TEXT(AU498,"0.#"),1)=".",TRUE,FALSE)</formula>
    </cfRule>
  </conditionalFormatting>
  <conditionalFormatting sqref="AQ497">
    <cfRule type="expression" dxfId="2325" priority="1545">
      <formula>IF(RIGHT(TEXT(AQ497,"0.#"),1)=".",FALSE,TRUE)</formula>
    </cfRule>
    <cfRule type="expression" dxfId="2324" priority="1546">
      <formula>IF(RIGHT(TEXT(AQ497,"0.#"),1)=".",TRUE,FALSE)</formula>
    </cfRule>
  </conditionalFormatting>
  <conditionalFormatting sqref="AQ498">
    <cfRule type="expression" dxfId="2323" priority="1549">
      <formula>IF(RIGHT(TEXT(AQ498,"0.#"),1)=".",FALSE,TRUE)</formula>
    </cfRule>
    <cfRule type="expression" dxfId="2322" priority="1550">
      <formula>IF(RIGHT(TEXT(AQ498,"0.#"),1)=".",TRUE,FALSE)</formula>
    </cfRule>
  </conditionalFormatting>
  <conditionalFormatting sqref="AQ499">
    <cfRule type="expression" dxfId="2321" priority="1547">
      <formula>IF(RIGHT(TEXT(AQ499,"0.#"),1)=".",FALSE,TRUE)</formula>
    </cfRule>
    <cfRule type="expression" dxfId="2320" priority="1548">
      <formula>IF(RIGHT(TEXT(AQ499,"0.#"),1)=".",TRUE,FALSE)</formula>
    </cfRule>
  </conditionalFormatting>
  <conditionalFormatting sqref="AE504">
    <cfRule type="expression" dxfId="2319" priority="1539">
      <formula>IF(RIGHT(TEXT(AE504,"0.#"),1)=".",FALSE,TRUE)</formula>
    </cfRule>
    <cfRule type="expression" dxfId="2318" priority="1540">
      <formula>IF(RIGHT(TEXT(AE504,"0.#"),1)=".",TRUE,FALSE)</formula>
    </cfRule>
  </conditionalFormatting>
  <conditionalFormatting sqref="AE502">
    <cfRule type="expression" dxfId="2317" priority="1543">
      <formula>IF(RIGHT(TEXT(AE502,"0.#"),1)=".",FALSE,TRUE)</formula>
    </cfRule>
    <cfRule type="expression" dxfId="2316" priority="1544">
      <formula>IF(RIGHT(TEXT(AE502,"0.#"),1)=".",TRUE,FALSE)</formula>
    </cfRule>
  </conditionalFormatting>
  <conditionalFormatting sqref="AE503">
    <cfRule type="expression" dxfId="2315" priority="1541">
      <formula>IF(RIGHT(TEXT(AE503,"0.#"),1)=".",FALSE,TRUE)</formula>
    </cfRule>
    <cfRule type="expression" dxfId="2314" priority="1542">
      <formula>IF(RIGHT(TEXT(AE503,"0.#"),1)=".",TRUE,FALSE)</formula>
    </cfRule>
  </conditionalFormatting>
  <conditionalFormatting sqref="AU504">
    <cfRule type="expression" dxfId="2313" priority="1527">
      <formula>IF(RIGHT(TEXT(AU504,"0.#"),1)=".",FALSE,TRUE)</formula>
    </cfRule>
    <cfRule type="expression" dxfId="2312" priority="1528">
      <formula>IF(RIGHT(TEXT(AU504,"0.#"),1)=".",TRUE,FALSE)</formula>
    </cfRule>
  </conditionalFormatting>
  <conditionalFormatting sqref="AU502">
    <cfRule type="expression" dxfId="2311" priority="1531">
      <formula>IF(RIGHT(TEXT(AU502,"0.#"),1)=".",FALSE,TRUE)</formula>
    </cfRule>
    <cfRule type="expression" dxfId="2310" priority="1532">
      <formula>IF(RIGHT(TEXT(AU502,"0.#"),1)=".",TRUE,FALSE)</formula>
    </cfRule>
  </conditionalFormatting>
  <conditionalFormatting sqref="AU503">
    <cfRule type="expression" dxfId="2309" priority="1529">
      <formula>IF(RIGHT(TEXT(AU503,"0.#"),1)=".",FALSE,TRUE)</formula>
    </cfRule>
    <cfRule type="expression" dxfId="2308" priority="1530">
      <formula>IF(RIGHT(TEXT(AU503,"0.#"),1)=".",TRUE,FALSE)</formula>
    </cfRule>
  </conditionalFormatting>
  <conditionalFormatting sqref="AQ502">
    <cfRule type="expression" dxfId="2307" priority="1515">
      <formula>IF(RIGHT(TEXT(AQ502,"0.#"),1)=".",FALSE,TRUE)</formula>
    </cfRule>
    <cfRule type="expression" dxfId="2306" priority="1516">
      <formula>IF(RIGHT(TEXT(AQ502,"0.#"),1)=".",TRUE,FALSE)</formula>
    </cfRule>
  </conditionalFormatting>
  <conditionalFormatting sqref="AQ503">
    <cfRule type="expression" dxfId="2305" priority="1519">
      <formula>IF(RIGHT(TEXT(AQ503,"0.#"),1)=".",FALSE,TRUE)</formula>
    </cfRule>
    <cfRule type="expression" dxfId="2304" priority="1520">
      <formula>IF(RIGHT(TEXT(AQ503,"0.#"),1)=".",TRUE,FALSE)</formula>
    </cfRule>
  </conditionalFormatting>
  <conditionalFormatting sqref="AQ504">
    <cfRule type="expression" dxfId="2303" priority="1517">
      <formula>IF(RIGHT(TEXT(AQ504,"0.#"),1)=".",FALSE,TRUE)</formula>
    </cfRule>
    <cfRule type="expression" dxfId="2302" priority="1518">
      <formula>IF(RIGHT(TEXT(AQ504,"0.#"),1)=".",TRUE,FALSE)</formula>
    </cfRule>
  </conditionalFormatting>
  <conditionalFormatting sqref="AE509">
    <cfRule type="expression" dxfId="2301" priority="1509">
      <formula>IF(RIGHT(TEXT(AE509,"0.#"),1)=".",FALSE,TRUE)</formula>
    </cfRule>
    <cfRule type="expression" dxfId="2300" priority="1510">
      <formula>IF(RIGHT(TEXT(AE509,"0.#"),1)=".",TRUE,FALSE)</formula>
    </cfRule>
  </conditionalFormatting>
  <conditionalFormatting sqref="AE507">
    <cfRule type="expression" dxfId="2299" priority="1513">
      <formula>IF(RIGHT(TEXT(AE507,"0.#"),1)=".",FALSE,TRUE)</formula>
    </cfRule>
    <cfRule type="expression" dxfId="2298" priority="1514">
      <formula>IF(RIGHT(TEXT(AE507,"0.#"),1)=".",TRUE,FALSE)</formula>
    </cfRule>
  </conditionalFormatting>
  <conditionalFormatting sqref="AE508">
    <cfRule type="expression" dxfId="2297" priority="1511">
      <formula>IF(RIGHT(TEXT(AE508,"0.#"),1)=".",FALSE,TRUE)</formula>
    </cfRule>
    <cfRule type="expression" dxfId="2296" priority="1512">
      <formula>IF(RIGHT(TEXT(AE508,"0.#"),1)=".",TRUE,FALSE)</formula>
    </cfRule>
  </conditionalFormatting>
  <conditionalFormatting sqref="AU509">
    <cfRule type="expression" dxfId="2295" priority="1497">
      <formula>IF(RIGHT(TEXT(AU509,"0.#"),1)=".",FALSE,TRUE)</formula>
    </cfRule>
    <cfRule type="expression" dxfId="2294" priority="1498">
      <formula>IF(RIGHT(TEXT(AU509,"0.#"),1)=".",TRUE,FALSE)</formula>
    </cfRule>
  </conditionalFormatting>
  <conditionalFormatting sqref="AU507">
    <cfRule type="expression" dxfId="2293" priority="1501">
      <formula>IF(RIGHT(TEXT(AU507,"0.#"),1)=".",FALSE,TRUE)</formula>
    </cfRule>
    <cfRule type="expression" dxfId="2292" priority="1502">
      <formula>IF(RIGHT(TEXT(AU507,"0.#"),1)=".",TRUE,FALSE)</formula>
    </cfRule>
  </conditionalFormatting>
  <conditionalFormatting sqref="AU508">
    <cfRule type="expression" dxfId="2291" priority="1499">
      <formula>IF(RIGHT(TEXT(AU508,"0.#"),1)=".",FALSE,TRUE)</formula>
    </cfRule>
    <cfRule type="expression" dxfId="2290" priority="1500">
      <formula>IF(RIGHT(TEXT(AU508,"0.#"),1)=".",TRUE,FALSE)</formula>
    </cfRule>
  </conditionalFormatting>
  <conditionalFormatting sqref="AQ507">
    <cfRule type="expression" dxfId="2289" priority="1485">
      <formula>IF(RIGHT(TEXT(AQ507,"0.#"),1)=".",FALSE,TRUE)</formula>
    </cfRule>
    <cfRule type="expression" dxfId="2288" priority="1486">
      <formula>IF(RIGHT(TEXT(AQ507,"0.#"),1)=".",TRUE,FALSE)</formula>
    </cfRule>
  </conditionalFormatting>
  <conditionalFormatting sqref="AQ508">
    <cfRule type="expression" dxfId="2287" priority="1489">
      <formula>IF(RIGHT(TEXT(AQ508,"0.#"),1)=".",FALSE,TRUE)</formula>
    </cfRule>
    <cfRule type="expression" dxfId="2286" priority="1490">
      <formula>IF(RIGHT(TEXT(AQ508,"0.#"),1)=".",TRUE,FALSE)</formula>
    </cfRule>
  </conditionalFormatting>
  <conditionalFormatting sqref="AQ509">
    <cfRule type="expression" dxfId="2285" priority="1487">
      <formula>IF(RIGHT(TEXT(AQ509,"0.#"),1)=".",FALSE,TRUE)</formula>
    </cfRule>
    <cfRule type="expression" dxfId="2284" priority="1488">
      <formula>IF(RIGHT(TEXT(AQ509,"0.#"),1)=".",TRUE,FALSE)</formula>
    </cfRule>
  </conditionalFormatting>
  <conditionalFormatting sqref="AE465">
    <cfRule type="expression" dxfId="2283" priority="1779">
      <formula>IF(RIGHT(TEXT(AE465,"0.#"),1)=".",FALSE,TRUE)</formula>
    </cfRule>
    <cfRule type="expression" dxfId="2282" priority="1780">
      <formula>IF(RIGHT(TEXT(AE465,"0.#"),1)=".",TRUE,FALSE)</formula>
    </cfRule>
  </conditionalFormatting>
  <conditionalFormatting sqref="AE463">
    <cfRule type="expression" dxfId="2281" priority="1783">
      <formula>IF(RIGHT(TEXT(AE463,"0.#"),1)=".",FALSE,TRUE)</formula>
    </cfRule>
    <cfRule type="expression" dxfId="2280" priority="1784">
      <formula>IF(RIGHT(TEXT(AE463,"0.#"),1)=".",TRUE,FALSE)</formula>
    </cfRule>
  </conditionalFormatting>
  <conditionalFormatting sqref="AE464">
    <cfRule type="expression" dxfId="2279" priority="1781">
      <formula>IF(RIGHT(TEXT(AE464,"0.#"),1)=".",FALSE,TRUE)</formula>
    </cfRule>
    <cfRule type="expression" dxfId="2278" priority="1782">
      <formula>IF(RIGHT(TEXT(AE464,"0.#"),1)=".",TRUE,FALSE)</formula>
    </cfRule>
  </conditionalFormatting>
  <conditionalFormatting sqref="AM465">
    <cfRule type="expression" dxfId="2277" priority="1773">
      <formula>IF(RIGHT(TEXT(AM465,"0.#"),1)=".",FALSE,TRUE)</formula>
    </cfRule>
    <cfRule type="expression" dxfId="2276" priority="1774">
      <formula>IF(RIGHT(TEXT(AM465,"0.#"),1)=".",TRUE,FALSE)</formula>
    </cfRule>
  </conditionalFormatting>
  <conditionalFormatting sqref="AM463">
    <cfRule type="expression" dxfId="2275" priority="1777">
      <formula>IF(RIGHT(TEXT(AM463,"0.#"),1)=".",FALSE,TRUE)</formula>
    </cfRule>
    <cfRule type="expression" dxfId="2274" priority="1778">
      <formula>IF(RIGHT(TEXT(AM463,"0.#"),1)=".",TRUE,FALSE)</formula>
    </cfRule>
  </conditionalFormatting>
  <conditionalFormatting sqref="AM464">
    <cfRule type="expression" dxfId="2273" priority="1775">
      <formula>IF(RIGHT(TEXT(AM464,"0.#"),1)=".",FALSE,TRUE)</formula>
    </cfRule>
    <cfRule type="expression" dxfId="2272" priority="1776">
      <formula>IF(RIGHT(TEXT(AM464,"0.#"),1)=".",TRUE,FALSE)</formula>
    </cfRule>
  </conditionalFormatting>
  <conditionalFormatting sqref="AU465">
    <cfRule type="expression" dxfId="2271" priority="1767">
      <formula>IF(RIGHT(TEXT(AU465,"0.#"),1)=".",FALSE,TRUE)</formula>
    </cfRule>
    <cfRule type="expression" dxfId="2270" priority="1768">
      <formula>IF(RIGHT(TEXT(AU465,"0.#"),1)=".",TRUE,FALSE)</formula>
    </cfRule>
  </conditionalFormatting>
  <conditionalFormatting sqref="AU463">
    <cfRule type="expression" dxfId="2269" priority="1771">
      <formula>IF(RIGHT(TEXT(AU463,"0.#"),1)=".",FALSE,TRUE)</formula>
    </cfRule>
    <cfRule type="expression" dxfId="2268" priority="1772">
      <formula>IF(RIGHT(TEXT(AU463,"0.#"),1)=".",TRUE,FALSE)</formula>
    </cfRule>
  </conditionalFormatting>
  <conditionalFormatting sqref="AU464">
    <cfRule type="expression" dxfId="2267" priority="1769">
      <formula>IF(RIGHT(TEXT(AU464,"0.#"),1)=".",FALSE,TRUE)</formula>
    </cfRule>
    <cfRule type="expression" dxfId="2266" priority="1770">
      <formula>IF(RIGHT(TEXT(AU464,"0.#"),1)=".",TRUE,FALSE)</formula>
    </cfRule>
  </conditionalFormatting>
  <conditionalFormatting sqref="AI465">
    <cfRule type="expression" dxfId="2265" priority="1761">
      <formula>IF(RIGHT(TEXT(AI465,"0.#"),1)=".",FALSE,TRUE)</formula>
    </cfRule>
    <cfRule type="expression" dxfId="2264" priority="1762">
      <formula>IF(RIGHT(TEXT(AI465,"0.#"),1)=".",TRUE,FALSE)</formula>
    </cfRule>
  </conditionalFormatting>
  <conditionalFormatting sqref="AI463">
    <cfRule type="expression" dxfId="2263" priority="1765">
      <formula>IF(RIGHT(TEXT(AI463,"0.#"),1)=".",FALSE,TRUE)</formula>
    </cfRule>
    <cfRule type="expression" dxfId="2262" priority="1766">
      <formula>IF(RIGHT(TEXT(AI463,"0.#"),1)=".",TRUE,FALSE)</formula>
    </cfRule>
  </conditionalFormatting>
  <conditionalFormatting sqref="AI464">
    <cfRule type="expression" dxfId="2261" priority="1763">
      <formula>IF(RIGHT(TEXT(AI464,"0.#"),1)=".",FALSE,TRUE)</formula>
    </cfRule>
    <cfRule type="expression" dxfId="2260" priority="1764">
      <formula>IF(RIGHT(TEXT(AI464,"0.#"),1)=".",TRUE,FALSE)</formula>
    </cfRule>
  </conditionalFormatting>
  <conditionalFormatting sqref="AQ463">
    <cfRule type="expression" dxfId="2259" priority="1755">
      <formula>IF(RIGHT(TEXT(AQ463,"0.#"),1)=".",FALSE,TRUE)</formula>
    </cfRule>
    <cfRule type="expression" dxfId="2258" priority="1756">
      <formula>IF(RIGHT(TEXT(AQ463,"0.#"),1)=".",TRUE,FALSE)</formula>
    </cfRule>
  </conditionalFormatting>
  <conditionalFormatting sqref="AQ464">
    <cfRule type="expression" dxfId="2257" priority="1759">
      <formula>IF(RIGHT(TEXT(AQ464,"0.#"),1)=".",FALSE,TRUE)</formula>
    </cfRule>
    <cfRule type="expression" dxfId="2256" priority="1760">
      <formula>IF(RIGHT(TEXT(AQ464,"0.#"),1)=".",TRUE,FALSE)</formula>
    </cfRule>
  </conditionalFormatting>
  <conditionalFormatting sqref="AQ465">
    <cfRule type="expression" dxfId="2255" priority="1757">
      <formula>IF(RIGHT(TEXT(AQ465,"0.#"),1)=".",FALSE,TRUE)</formula>
    </cfRule>
    <cfRule type="expression" dxfId="2254" priority="1758">
      <formula>IF(RIGHT(TEXT(AQ465,"0.#"),1)=".",TRUE,FALSE)</formula>
    </cfRule>
  </conditionalFormatting>
  <conditionalFormatting sqref="AE470">
    <cfRule type="expression" dxfId="2253" priority="1749">
      <formula>IF(RIGHT(TEXT(AE470,"0.#"),1)=".",FALSE,TRUE)</formula>
    </cfRule>
    <cfRule type="expression" dxfId="2252" priority="1750">
      <formula>IF(RIGHT(TEXT(AE470,"0.#"),1)=".",TRUE,FALSE)</formula>
    </cfRule>
  </conditionalFormatting>
  <conditionalFormatting sqref="AE468">
    <cfRule type="expression" dxfId="2251" priority="1753">
      <formula>IF(RIGHT(TEXT(AE468,"0.#"),1)=".",FALSE,TRUE)</formula>
    </cfRule>
    <cfRule type="expression" dxfId="2250" priority="1754">
      <formula>IF(RIGHT(TEXT(AE468,"0.#"),1)=".",TRUE,FALSE)</formula>
    </cfRule>
  </conditionalFormatting>
  <conditionalFormatting sqref="AE469">
    <cfRule type="expression" dxfId="2249" priority="1751">
      <formula>IF(RIGHT(TEXT(AE469,"0.#"),1)=".",FALSE,TRUE)</formula>
    </cfRule>
    <cfRule type="expression" dxfId="2248" priority="1752">
      <formula>IF(RIGHT(TEXT(AE469,"0.#"),1)=".",TRUE,FALSE)</formula>
    </cfRule>
  </conditionalFormatting>
  <conditionalFormatting sqref="AM470">
    <cfRule type="expression" dxfId="2247" priority="1743">
      <formula>IF(RIGHT(TEXT(AM470,"0.#"),1)=".",FALSE,TRUE)</formula>
    </cfRule>
    <cfRule type="expression" dxfId="2246" priority="1744">
      <formula>IF(RIGHT(TEXT(AM470,"0.#"),1)=".",TRUE,FALSE)</formula>
    </cfRule>
  </conditionalFormatting>
  <conditionalFormatting sqref="AM468">
    <cfRule type="expression" dxfId="2245" priority="1747">
      <formula>IF(RIGHT(TEXT(AM468,"0.#"),1)=".",FALSE,TRUE)</formula>
    </cfRule>
    <cfRule type="expression" dxfId="2244" priority="1748">
      <formula>IF(RIGHT(TEXT(AM468,"0.#"),1)=".",TRUE,FALSE)</formula>
    </cfRule>
  </conditionalFormatting>
  <conditionalFormatting sqref="AM469">
    <cfRule type="expression" dxfId="2243" priority="1745">
      <formula>IF(RIGHT(TEXT(AM469,"0.#"),1)=".",FALSE,TRUE)</formula>
    </cfRule>
    <cfRule type="expression" dxfId="2242" priority="1746">
      <formula>IF(RIGHT(TEXT(AM469,"0.#"),1)=".",TRUE,FALSE)</formula>
    </cfRule>
  </conditionalFormatting>
  <conditionalFormatting sqref="AU470">
    <cfRule type="expression" dxfId="2241" priority="1737">
      <formula>IF(RIGHT(TEXT(AU470,"0.#"),1)=".",FALSE,TRUE)</formula>
    </cfRule>
    <cfRule type="expression" dxfId="2240" priority="1738">
      <formula>IF(RIGHT(TEXT(AU470,"0.#"),1)=".",TRUE,FALSE)</formula>
    </cfRule>
  </conditionalFormatting>
  <conditionalFormatting sqref="AU468">
    <cfRule type="expression" dxfId="2239" priority="1741">
      <formula>IF(RIGHT(TEXT(AU468,"0.#"),1)=".",FALSE,TRUE)</formula>
    </cfRule>
    <cfRule type="expression" dxfId="2238" priority="1742">
      <formula>IF(RIGHT(TEXT(AU468,"0.#"),1)=".",TRUE,FALSE)</formula>
    </cfRule>
  </conditionalFormatting>
  <conditionalFormatting sqref="AU469">
    <cfRule type="expression" dxfId="2237" priority="1739">
      <formula>IF(RIGHT(TEXT(AU469,"0.#"),1)=".",FALSE,TRUE)</formula>
    </cfRule>
    <cfRule type="expression" dxfId="2236" priority="1740">
      <formula>IF(RIGHT(TEXT(AU469,"0.#"),1)=".",TRUE,FALSE)</formula>
    </cfRule>
  </conditionalFormatting>
  <conditionalFormatting sqref="AI470">
    <cfRule type="expression" dxfId="2235" priority="1731">
      <formula>IF(RIGHT(TEXT(AI470,"0.#"),1)=".",FALSE,TRUE)</formula>
    </cfRule>
    <cfRule type="expression" dxfId="2234" priority="1732">
      <formula>IF(RIGHT(TEXT(AI470,"0.#"),1)=".",TRUE,FALSE)</formula>
    </cfRule>
  </conditionalFormatting>
  <conditionalFormatting sqref="AI468">
    <cfRule type="expression" dxfId="2233" priority="1735">
      <formula>IF(RIGHT(TEXT(AI468,"0.#"),1)=".",FALSE,TRUE)</formula>
    </cfRule>
    <cfRule type="expression" dxfId="2232" priority="1736">
      <formula>IF(RIGHT(TEXT(AI468,"0.#"),1)=".",TRUE,FALSE)</formula>
    </cfRule>
  </conditionalFormatting>
  <conditionalFormatting sqref="AI469">
    <cfRule type="expression" dxfId="2231" priority="1733">
      <formula>IF(RIGHT(TEXT(AI469,"0.#"),1)=".",FALSE,TRUE)</formula>
    </cfRule>
    <cfRule type="expression" dxfId="2230" priority="1734">
      <formula>IF(RIGHT(TEXT(AI469,"0.#"),1)=".",TRUE,FALSE)</formula>
    </cfRule>
  </conditionalFormatting>
  <conditionalFormatting sqref="AQ468">
    <cfRule type="expression" dxfId="2229" priority="1725">
      <formula>IF(RIGHT(TEXT(AQ468,"0.#"),1)=".",FALSE,TRUE)</formula>
    </cfRule>
    <cfRule type="expression" dxfId="2228" priority="1726">
      <formula>IF(RIGHT(TEXT(AQ468,"0.#"),1)=".",TRUE,FALSE)</formula>
    </cfRule>
  </conditionalFormatting>
  <conditionalFormatting sqref="AQ469">
    <cfRule type="expression" dxfId="2227" priority="1729">
      <formula>IF(RIGHT(TEXT(AQ469,"0.#"),1)=".",FALSE,TRUE)</formula>
    </cfRule>
    <cfRule type="expression" dxfId="2226" priority="1730">
      <formula>IF(RIGHT(TEXT(AQ469,"0.#"),1)=".",TRUE,FALSE)</formula>
    </cfRule>
  </conditionalFormatting>
  <conditionalFormatting sqref="AQ470">
    <cfRule type="expression" dxfId="2225" priority="1727">
      <formula>IF(RIGHT(TEXT(AQ470,"0.#"),1)=".",FALSE,TRUE)</formula>
    </cfRule>
    <cfRule type="expression" dxfId="2224" priority="1728">
      <formula>IF(RIGHT(TEXT(AQ470,"0.#"),1)=".",TRUE,FALSE)</formula>
    </cfRule>
  </conditionalFormatting>
  <conditionalFormatting sqref="AE475">
    <cfRule type="expression" dxfId="2223" priority="1719">
      <formula>IF(RIGHT(TEXT(AE475,"0.#"),1)=".",FALSE,TRUE)</formula>
    </cfRule>
    <cfRule type="expression" dxfId="2222" priority="1720">
      <formula>IF(RIGHT(TEXT(AE475,"0.#"),1)=".",TRUE,FALSE)</formula>
    </cfRule>
  </conditionalFormatting>
  <conditionalFormatting sqref="AE473">
    <cfRule type="expression" dxfId="2221" priority="1723">
      <formula>IF(RIGHT(TEXT(AE473,"0.#"),1)=".",FALSE,TRUE)</formula>
    </cfRule>
    <cfRule type="expression" dxfId="2220" priority="1724">
      <formula>IF(RIGHT(TEXT(AE473,"0.#"),1)=".",TRUE,FALSE)</formula>
    </cfRule>
  </conditionalFormatting>
  <conditionalFormatting sqref="AE474">
    <cfRule type="expression" dxfId="2219" priority="1721">
      <formula>IF(RIGHT(TEXT(AE474,"0.#"),1)=".",FALSE,TRUE)</formula>
    </cfRule>
    <cfRule type="expression" dxfId="2218" priority="1722">
      <formula>IF(RIGHT(TEXT(AE474,"0.#"),1)=".",TRUE,FALSE)</formula>
    </cfRule>
  </conditionalFormatting>
  <conditionalFormatting sqref="AM475">
    <cfRule type="expression" dxfId="2217" priority="1713">
      <formula>IF(RIGHT(TEXT(AM475,"0.#"),1)=".",FALSE,TRUE)</formula>
    </cfRule>
    <cfRule type="expression" dxfId="2216" priority="1714">
      <formula>IF(RIGHT(TEXT(AM475,"0.#"),1)=".",TRUE,FALSE)</formula>
    </cfRule>
  </conditionalFormatting>
  <conditionalFormatting sqref="AM473">
    <cfRule type="expression" dxfId="2215" priority="1717">
      <formula>IF(RIGHT(TEXT(AM473,"0.#"),1)=".",FALSE,TRUE)</formula>
    </cfRule>
    <cfRule type="expression" dxfId="2214" priority="1718">
      <formula>IF(RIGHT(TEXT(AM473,"0.#"),1)=".",TRUE,FALSE)</formula>
    </cfRule>
  </conditionalFormatting>
  <conditionalFormatting sqref="AM474">
    <cfRule type="expression" dxfId="2213" priority="1715">
      <formula>IF(RIGHT(TEXT(AM474,"0.#"),1)=".",FALSE,TRUE)</formula>
    </cfRule>
    <cfRule type="expression" dxfId="2212" priority="1716">
      <formula>IF(RIGHT(TEXT(AM474,"0.#"),1)=".",TRUE,FALSE)</formula>
    </cfRule>
  </conditionalFormatting>
  <conditionalFormatting sqref="AU475">
    <cfRule type="expression" dxfId="2211" priority="1707">
      <formula>IF(RIGHT(TEXT(AU475,"0.#"),1)=".",FALSE,TRUE)</formula>
    </cfRule>
    <cfRule type="expression" dxfId="2210" priority="1708">
      <formula>IF(RIGHT(TEXT(AU475,"0.#"),1)=".",TRUE,FALSE)</formula>
    </cfRule>
  </conditionalFormatting>
  <conditionalFormatting sqref="AU473">
    <cfRule type="expression" dxfId="2209" priority="1711">
      <formula>IF(RIGHT(TEXT(AU473,"0.#"),1)=".",FALSE,TRUE)</formula>
    </cfRule>
    <cfRule type="expression" dxfId="2208" priority="1712">
      <formula>IF(RIGHT(TEXT(AU473,"0.#"),1)=".",TRUE,FALSE)</formula>
    </cfRule>
  </conditionalFormatting>
  <conditionalFormatting sqref="AU474">
    <cfRule type="expression" dxfId="2207" priority="1709">
      <formula>IF(RIGHT(TEXT(AU474,"0.#"),1)=".",FALSE,TRUE)</formula>
    </cfRule>
    <cfRule type="expression" dxfId="2206" priority="1710">
      <formula>IF(RIGHT(TEXT(AU474,"0.#"),1)=".",TRUE,FALSE)</formula>
    </cfRule>
  </conditionalFormatting>
  <conditionalFormatting sqref="AI475">
    <cfRule type="expression" dxfId="2205" priority="1701">
      <formula>IF(RIGHT(TEXT(AI475,"0.#"),1)=".",FALSE,TRUE)</formula>
    </cfRule>
    <cfRule type="expression" dxfId="2204" priority="1702">
      <formula>IF(RIGHT(TEXT(AI475,"0.#"),1)=".",TRUE,FALSE)</formula>
    </cfRule>
  </conditionalFormatting>
  <conditionalFormatting sqref="AI473">
    <cfRule type="expression" dxfId="2203" priority="1705">
      <formula>IF(RIGHT(TEXT(AI473,"0.#"),1)=".",FALSE,TRUE)</formula>
    </cfRule>
    <cfRule type="expression" dxfId="2202" priority="1706">
      <formula>IF(RIGHT(TEXT(AI473,"0.#"),1)=".",TRUE,FALSE)</formula>
    </cfRule>
  </conditionalFormatting>
  <conditionalFormatting sqref="AI474">
    <cfRule type="expression" dxfId="2201" priority="1703">
      <formula>IF(RIGHT(TEXT(AI474,"0.#"),1)=".",FALSE,TRUE)</formula>
    </cfRule>
    <cfRule type="expression" dxfId="2200" priority="1704">
      <formula>IF(RIGHT(TEXT(AI474,"0.#"),1)=".",TRUE,FALSE)</formula>
    </cfRule>
  </conditionalFormatting>
  <conditionalFormatting sqref="AQ473">
    <cfRule type="expression" dxfId="2199" priority="1695">
      <formula>IF(RIGHT(TEXT(AQ473,"0.#"),1)=".",FALSE,TRUE)</formula>
    </cfRule>
    <cfRule type="expression" dxfId="2198" priority="1696">
      <formula>IF(RIGHT(TEXT(AQ473,"0.#"),1)=".",TRUE,FALSE)</formula>
    </cfRule>
  </conditionalFormatting>
  <conditionalFormatting sqref="AQ474">
    <cfRule type="expression" dxfId="2197" priority="1699">
      <formula>IF(RIGHT(TEXT(AQ474,"0.#"),1)=".",FALSE,TRUE)</formula>
    </cfRule>
    <cfRule type="expression" dxfId="2196" priority="1700">
      <formula>IF(RIGHT(TEXT(AQ474,"0.#"),1)=".",TRUE,FALSE)</formula>
    </cfRule>
  </conditionalFormatting>
  <conditionalFormatting sqref="AQ475">
    <cfRule type="expression" dxfId="2195" priority="1697">
      <formula>IF(RIGHT(TEXT(AQ475,"0.#"),1)=".",FALSE,TRUE)</formula>
    </cfRule>
    <cfRule type="expression" dxfId="2194" priority="1698">
      <formula>IF(RIGHT(TEXT(AQ475,"0.#"),1)=".",TRUE,FALSE)</formula>
    </cfRule>
  </conditionalFormatting>
  <conditionalFormatting sqref="AE480">
    <cfRule type="expression" dxfId="2193" priority="1689">
      <formula>IF(RIGHT(TEXT(AE480,"0.#"),1)=".",FALSE,TRUE)</formula>
    </cfRule>
    <cfRule type="expression" dxfId="2192" priority="1690">
      <formula>IF(RIGHT(TEXT(AE480,"0.#"),1)=".",TRUE,FALSE)</formula>
    </cfRule>
  </conditionalFormatting>
  <conditionalFormatting sqref="AE478">
    <cfRule type="expression" dxfId="2191" priority="1693">
      <formula>IF(RIGHT(TEXT(AE478,"0.#"),1)=".",FALSE,TRUE)</formula>
    </cfRule>
    <cfRule type="expression" dxfId="2190" priority="1694">
      <formula>IF(RIGHT(TEXT(AE478,"0.#"),1)=".",TRUE,FALSE)</formula>
    </cfRule>
  </conditionalFormatting>
  <conditionalFormatting sqref="AE479">
    <cfRule type="expression" dxfId="2189" priority="1691">
      <formula>IF(RIGHT(TEXT(AE479,"0.#"),1)=".",FALSE,TRUE)</formula>
    </cfRule>
    <cfRule type="expression" dxfId="2188" priority="1692">
      <formula>IF(RIGHT(TEXT(AE479,"0.#"),1)=".",TRUE,FALSE)</formula>
    </cfRule>
  </conditionalFormatting>
  <conditionalFormatting sqref="AM480">
    <cfRule type="expression" dxfId="2187" priority="1683">
      <formula>IF(RIGHT(TEXT(AM480,"0.#"),1)=".",FALSE,TRUE)</formula>
    </cfRule>
    <cfRule type="expression" dxfId="2186" priority="1684">
      <formula>IF(RIGHT(TEXT(AM480,"0.#"),1)=".",TRUE,FALSE)</formula>
    </cfRule>
  </conditionalFormatting>
  <conditionalFormatting sqref="AM478">
    <cfRule type="expression" dxfId="2185" priority="1687">
      <formula>IF(RIGHT(TEXT(AM478,"0.#"),1)=".",FALSE,TRUE)</formula>
    </cfRule>
    <cfRule type="expression" dxfId="2184" priority="1688">
      <formula>IF(RIGHT(TEXT(AM478,"0.#"),1)=".",TRUE,FALSE)</formula>
    </cfRule>
  </conditionalFormatting>
  <conditionalFormatting sqref="AM479">
    <cfRule type="expression" dxfId="2183" priority="1685">
      <formula>IF(RIGHT(TEXT(AM479,"0.#"),1)=".",FALSE,TRUE)</formula>
    </cfRule>
    <cfRule type="expression" dxfId="2182" priority="1686">
      <formula>IF(RIGHT(TEXT(AM479,"0.#"),1)=".",TRUE,FALSE)</formula>
    </cfRule>
  </conditionalFormatting>
  <conditionalFormatting sqref="AU480">
    <cfRule type="expression" dxfId="2181" priority="1677">
      <formula>IF(RIGHT(TEXT(AU480,"0.#"),1)=".",FALSE,TRUE)</formula>
    </cfRule>
    <cfRule type="expression" dxfId="2180" priority="1678">
      <formula>IF(RIGHT(TEXT(AU480,"0.#"),1)=".",TRUE,FALSE)</formula>
    </cfRule>
  </conditionalFormatting>
  <conditionalFormatting sqref="AU478">
    <cfRule type="expression" dxfId="2179" priority="1681">
      <formula>IF(RIGHT(TEXT(AU478,"0.#"),1)=".",FALSE,TRUE)</formula>
    </cfRule>
    <cfRule type="expression" dxfId="2178" priority="1682">
      <formula>IF(RIGHT(TEXT(AU478,"0.#"),1)=".",TRUE,FALSE)</formula>
    </cfRule>
  </conditionalFormatting>
  <conditionalFormatting sqref="AU479">
    <cfRule type="expression" dxfId="2177" priority="1679">
      <formula>IF(RIGHT(TEXT(AU479,"0.#"),1)=".",FALSE,TRUE)</formula>
    </cfRule>
    <cfRule type="expression" dxfId="2176" priority="1680">
      <formula>IF(RIGHT(TEXT(AU479,"0.#"),1)=".",TRUE,FALSE)</formula>
    </cfRule>
  </conditionalFormatting>
  <conditionalFormatting sqref="AI480">
    <cfRule type="expression" dxfId="2175" priority="1671">
      <formula>IF(RIGHT(TEXT(AI480,"0.#"),1)=".",FALSE,TRUE)</formula>
    </cfRule>
    <cfRule type="expression" dxfId="2174" priority="1672">
      <formula>IF(RIGHT(TEXT(AI480,"0.#"),1)=".",TRUE,FALSE)</formula>
    </cfRule>
  </conditionalFormatting>
  <conditionalFormatting sqref="AI478">
    <cfRule type="expression" dxfId="2173" priority="1675">
      <formula>IF(RIGHT(TEXT(AI478,"0.#"),1)=".",FALSE,TRUE)</formula>
    </cfRule>
    <cfRule type="expression" dxfId="2172" priority="1676">
      <formula>IF(RIGHT(TEXT(AI478,"0.#"),1)=".",TRUE,FALSE)</formula>
    </cfRule>
  </conditionalFormatting>
  <conditionalFormatting sqref="AI479">
    <cfRule type="expression" dxfId="2171" priority="1673">
      <formula>IF(RIGHT(TEXT(AI479,"0.#"),1)=".",FALSE,TRUE)</formula>
    </cfRule>
    <cfRule type="expression" dxfId="2170" priority="1674">
      <formula>IF(RIGHT(TEXT(AI479,"0.#"),1)=".",TRUE,FALSE)</formula>
    </cfRule>
  </conditionalFormatting>
  <conditionalFormatting sqref="AQ478">
    <cfRule type="expression" dxfId="2169" priority="1665">
      <formula>IF(RIGHT(TEXT(AQ478,"0.#"),1)=".",FALSE,TRUE)</formula>
    </cfRule>
    <cfRule type="expression" dxfId="2168" priority="1666">
      <formula>IF(RIGHT(TEXT(AQ478,"0.#"),1)=".",TRUE,FALSE)</formula>
    </cfRule>
  </conditionalFormatting>
  <conditionalFormatting sqref="AQ479">
    <cfRule type="expression" dxfId="2167" priority="1669">
      <formula>IF(RIGHT(TEXT(AQ479,"0.#"),1)=".",FALSE,TRUE)</formula>
    </cfRule>
    <cfRule type="expression" dxfId="2166" priority="1670">
      <formula>IF(RIGHT(TEXT(AQ479,"0.#"),1)=".",TRUE,FALSE)</formula>
    </cfRule>
  </conditionalFormatting>
  <conditionalFormatting sqref="AQ480">
    <cfRule type="expression" dxfId="2165" priority="1667">
      <formula>IF(RIGHT(TEXT(AQ480,"0.#"),1)=".",FALSE,TRUE)</formula>
    </cfRule>
    <cfRule type="expression" dxfId="2164" priority="1668">
      <formula>IF(RIGHT(TEXT(AQ480,"0.#"),1)=".",TRUE,FALSE)</formula>
    </cfRule>
  </conditionalFormatting>
  <conditionalFormatting sqref="AM47">
    <cfRule type="expression" dxfId="2163" priority="1959">
      <formula>IF(RIGHT(TEXT(AM47,"0.#"),1)=".",FALSE,TRUE)</formula>
    </cfRule>
    <cfRule type="expression" dxfId="2162" priority="1960">
      <formula>IF(RIGHT(TEXT(AM47,"0.#"),1)=".",TRUE,FALSE)</formula>
    </cfRule>
  </conditionalFormatting>
  <conditionalFormatting sqref="AI46">
    <cfRule type="expression" dxfId="2161" priority="1963">
      <formula>IF(RIGHT(TEXT(AI46,"0.#"),1)=".",FALSE,TRUE)</formula>
    </cfRule>
    <cfRule type="expression" dxfId="2160" priority="1964">
      <formula>IF(RIGHT(TEXT(AI46,"0.#"),1)=".",TRUE,FALSE)</formula>
    </cfRule>
  </conditionalFormatting>
  <conditionalFormatting sqref="AM46">
    <cfRule type="expression" dxfId="2159" priority="1961">
      <formula>IF(RIGHT(TEXT(AM46,"0.#"),1)=".",FALSE,TRUE)</formula>
    </cfRule>
    <cfRule type="expression" dxfId="2158" priority="1962">
      <formula>IF(RIGHT(TEXT(AM46,"0.#"),1)=".",TRUE,FALSE)</formula>
    </cfRule>
  </conditionalFormatting>
  <conditionalFormatting sqref="AU46:AU48">
    <cfRule type="expression" dxfId="2157" priority="1953">
      <formula>IF(RIGHT(TEXT(AU46,"0.#"),1)=".",FALSE,TRUE)</formula>
    </cfRule>
    <cfRule type="expression" dxfId="2156" priority="1954">
      <formula>IF(RIGHT(TEXT(AU46,"0.#"),1)=".",TRUE,FALSE)</formula>
    </cfRule>
  </conditionalFormatting>
  <conditionalFormatting sqref="AM48">
    <cfRule type="expression" dxfId="2155" priority="1957">
      <formula>IF(RIGHT(TEXT(AM48,"0.#"),1)=".",FALSE,TRUE)</formula>
    </cfRule>
    <cfRule type="expression" dxfId="2154" priority="1958">
      <formula>IF(RIGHT(TEXT(AM48,"0.#"),1)=".",TRUE,FALSE)</formula>
    </cfRule>
  </conditionalFormatting>
  <conditionalFormatting sqref="AQ46:AQ48">
    <cfRule type="expression" dxfId="2153" priority="1955">
      <formula>IF(RIGHT(TEXT(AQ46,"0.#"),1)=".",FALSE,TRUE)</formula>
    </cfRule>
    <cfRule type="expression" dxfId="2152" priority="1956">
      <formula>IF(RIGHT(TEXT(AQ46,"0.#"),1)=".",TRUE,FALSE)</formula>
    </cfRule>
  </conditionalFormatting>
  <conditionalFormatting sqref="AE146:AE147 AI146:AI147 AM146:AM147 AQ146:AQ147 AU146:AU147">
    <cfRule type="expression" dxfId="2151" priority="1947">
      <formula>IF(RIGHT(TEXT(AE146,"0.#"),1)=".",FALSE,TRUE)</formula>
    </cfRule>
    <cfRule type="expression" dxfId="2150" priority="1948">
      <formula>IF(RIGHT(TEXT(AE146,"0.#"),1)=".",TRUE,FALSE)</formula>
    </cfRule>
  </conditionalFormatting>
  <conditionalFormatting sqref="AE138:AE139 AI138:AI139 AM138:AM139 AQ138:AQ139 AU138:AU139">
    <cfRule type="expression" dxfId="2149" priority="1951">
      <formula>IF(RIGHT(TEXT(AE138,"0.#"),1)=".",FALSE,TRUE)</formula>
    </cfRule>
    <cfRule type="expression" dxfId="2148" priority="1952">
      <formula>IF(RIGHT(TEXT(AE138,"0.#"),1)=".",TRUE,FALSE)</formula>
    </cfRule>
  </conditionalFormatting>
  <conditionalFormatting sqref="AE142:AE143 AI142:AI143 AM142:AM143 AQ142:AQ143 AU142:AU143">
    <cfRule type="expression" dxfId="2147" priority="1949">
      <formula>IF(RIGHT(TEXT(AE142,"0.#"),1)=".",FALSE,TRUE)</formula>
    </cfRule>
    <cfRule type="expression" dxfId="2146" priority="1950">
      <formula>IF(RIGHT(TEXT(AE142,"0.#"),1)=".",TRUE,FALSE)</formula>
    </cfRule>
  </conditionalFormatting>
  <conditionalFormatting sqref="AE198:AE199 AI198:AI199 AM198:AM199 AQ198:AQ199 AU198:AU199">
    <cfRule type="expression" dxfId="2145" priority="1941">
      <formula>IF(RIGHT(TEXT(AE198,"0.#"),1)=".",FALSE,TRUE)</formula>
    </cfRule>
    <cfRule type="expression" dxfId="2144" priority="1942">
      <formula>IF(RIGHT(TEXT(AE198,"0.#"),1)=".",TRUE,FALSE)</formula>
    </cfRule>
  </conditionalFormatting>
  <conditionalFormatting sqref="AE150:AE151 AI150:AI151 AM150:AM151 AQ150:AQ151 AU150:AU151">
    <cfRule type="expression" dxfId="2143" priority="1945">
      <formula>IF(RIGHT(TEXT(AE150,"0.#"),1)=".",FALSE,TRUE)</formula>
    </cfRule>
    <cfRule type="expression" dxfId="2142" priority="1946">
      <formula>IF(RIGHT(TEXT(AE150,"0.#"),1)=".",TRUE,FALSE)</formula>
    </cfRule>
  </conditionalFormatting>
  <conditionalFormatting sqref="AE194:AE195 AI194:AI195 AM194:AM195 AQ194:AQ195 AU194:AU195">
    <cfRule type="expression" dxfId="2141" priority="1943">
      <formula>IF(RIGHT(TEXT(AE194,"0.#"),1)=".",FALSE,TRUE)</formula>
    </cfRule>
    <cfRule type="expression" dxfId="2140" priority="1944">
      <formula>IF(RIGHT(TEXT(AE194,"0.#"),1)=".",TRUE,FALSE)</formula>
    </cfRule>
  </conditionalFormatting>
  <conditionalFormatting sqref="AE210:AE211 AI210:AI211 AM210:AM211 AQ210:AQ211 AU210:AU211">
    <cfRule type="expression" dxfId="2139" priority="1935">
      <formula>IF(RIGHT(TEXT(AE210,"0.#"),1)=".",FALSE,TRUE)</formula>
    </cfRule>
    <cfRule type="expression" dxfId="2138" priority="1936">
      <formula>IF(RIGHT(TEXT(AE210,"0.#"),1)=".",TRUE,FALSE)</formula>
    </cfRule>
  </conditionalFormatting>
  <conditionalFormatting sqref="AE202:AE203 AI202:AI203 AM202:AM203 AQ202:AQ203 AU202:AU203">
    <cfRule type="expression" dxfId="2137" priority="1939">
      <formula>IF(RIGHT(TEXT(AE202,"0.#"),1)=".",FALSE,TRUE)</formula>
    </cfRule>
    <cfRule type="expression" dxfId="2136" priority="1940">
      <formula>IF(RIGHT(TEXT(AE202,"0.#"),1)=".",TRUE,FALSE)</formula>
    </cfRule>
  </conditionalFormatting>
  <conditionalFormatting sqref="AE206:AE207 AI206:AI207 AM206:AM207 AQ206:AQ207 AU206:AU207">
    <cfRule type="expression" dxfId="2135" priority="1937">
      <formula>IF(RIGHT(TEXT(AE206,"0.#"),1)=".",FALSE,TRUE)</formula>
    </cfRule>
    <cfRule type="expression" dxfId="2134" priority="1938">
      <formula>IF(RIGHT(TEXT(AE206,"0.#"),1)=".",TRUE,FALSE)</formula>
    </cfRule>
  </conditionalFormatting>
  <conditionalFormatting sqref="AE262:AE263 AI262:AI263 AM262:AM263 AQ262:AQ263 AU262:AU263">
    <cfRule type="expression" dxfId="2133" priority="1929">
      <formula>IF(RIGHT(TEXT(AE262,"0.#"),1)=".",FALSE,TRUE)</formula>
    </cfRule>
    <cfRule type="expression" dxfId="2132" priority="1930">
      <formula>IF(RIGHT(TEXT(AE262,"0.#"),1)=".",TRUE,FALSE)</formula>
    </cfRule>
  </conditionalFormatting>
  <conditionalFormatting sqref="AE254:AE255 AI254:AI255 AM254:AM255 AQ254:AQ255 AU254:AU255">
    <cfRule type="expression" dxfId="2131" priority="1933">
      <formula>IF(RIGHT(TEXT(AE254,"0.#"),1)=".",FALSE,TRUE)</formula>
    </cfRule>
    <cfRule type="expression" dxfId="2130" priority="1934">
      <formula>IF(RIGHT(TEXT(AE254,"0.#"),1)=".",TRUE,FALSE)</formula>
    </cfRule>
  </conditionalFormatting>
  <conditionalFormatting sqref="AE258:AE259 AI258:AI259 AM258:AM259 AQ258:AQ259 AU258:AU259">
    <cfRule type="expression" dxfId="2129" priority="1931">
      <formula>IF(RIGHT(TEXT(AE258,"0.#"),1)=".",FALSE,TRUE)</formula>
    </cfRule>
    <cfRule type="expression" dxfId="2128" priority="1932">
      <formula>IF(RIGHT(TEXT(AE258,"0.#"),1)=".",TRUE,FALSE)</formula>
    </cfRule>
  </conditionalFormatting>
  <conditionalFormatting sqref="AE314:AE315 AI314:AI315 AM314:AM315 AQ314:AQ315 AU314:AU315">
    <cfRule type="expression" dxfId="2127" priority="1923">
      <formula>IF(RIGHT(TEXT(AE314,"0.#"),1)=".",FALSE,TRUE)</formula>
    </cfRule>
    <cfRule type="expression" dxfId="2126" priority="1924">
      <formula>IF(RIGHT(TEXT(AE314,"0.#"),1)=".",TRUE,FALSE)</formula>
    </cfRule>
  </conditionalFormatting>
  <conditionalFormatting sqref="AE266:AE267 AI266:AI267 AM266:AM267 AQ266:AQ267 AU266:AU267">
    <cfRule type="expression" dxfId="2125" priority="1927">
      <formula>IF(RIGHT(TEXT(AE266,"0.#"),1)=".",FALSE,TRUE)</formula>
    </cfRule>
    <cfRule type="expression" dxfId="2124" priority="1928">
      <formula>IF(RIGHT(TEXT(AE266,"0.#"),1)=".",TRUE,FALSE)</formula>
    </cfRule>
  </conditionalFormatting>
  <conditionalFormatting sqref="AE270:AE271 AI270:AI271 AM270:AM271 AQ270:AQ271 AU270:AU271">
    <cfRule type="expression" dxfId="2123" priority="1925">
      <formula>IF(RIGHT(TEXT(AE270,"0.#"),1)=".",FALSE,TRUE)</formula>
    </cfRule>
    <cfRule type="expression" dxfId="2122" priority="1926">
      <formula>IF(RIGHT(TEXT(AE270,"0.#"),1)=".",TRUE,FALSE)</formula>
    </cfRule>
  </conditionalFormatting>
  <conditionalFormatting sqref="AE326:AE327 AI326:AI327 AM326:AM327 AQ326:AQ327 AU326:AU327">
    <cfRule type="expression" dxfId="2121" priority="1917">
      <formula>IF(RIGHT(TEXT(AE326,"0.#"),1)=".",FALSE,TRUE)</formula>
    </cfRule>
    <cfRule type="expression" dxfId="2120" priority="1918">
      <formula>IF(RIGHT(TEXT(AE326,"0.#"),1)=".",TRUE,FALSE)</formula>
    </cfRule>
  </conditionalFormatting>
  <conditionalFormatting sqref="AE318:AE319 AI318:AI319 AM318:AM319 AQ318:AQ319 AU318:AU319">
    <cfRule type="expression" dxfId="2119" priority="1921">
      <formula>IF(RIGHT(TEXT(AE318,"0.#"),1)=".",FALSE,TRUE)</formula>
    </cfRule>
    <cfRule type="expression" dxfId="2118" priority="1922">
      <formula>IF(RIGHT(TEXT(AE318,"0.#"),1)=".",TRUE,FALSE)</formula>
    </cfRule>
  </conditionalFormatting>
  <conditionalFormatting sqref="AE322:AE323 AI322:AI323 AM322:AM323 AQ322:AQ323 AU322:AU323">
    <cfRule type="expression" dxfId="2117" priority="1919">
      <formula>IF(RIGHT(TEXT(AE322,"0.#"),1)=".",FALSE,TRUE)</formula>
    </cfRule>
    <cfRule type="expression" dxfId="2116" priority="1920">
      <formula>IF(RIGHT(TEXT(AE322,"0.#"),1)=".",TRUE,FALSE)</formula>
    </cfRule>
  </conditionalFormatting>
  <conditionalFormatting sqref="AE378:AE379 AI378:AI379 AM378:AM379 AQ378:AQ379 AU378:AU379">
    <cfRule type="expression" dxfId="2115" priority="1911">
      <formula>IF(RIGHT(TEXT(AE378,"0.#"),1)=".",FALSE,TRUE)</formula>
    </cfRule>
    <cfRule type="expression" dxfId="2114" priority="1912">
      <formula>IF(RIGHT(TEXT(AE378,"0.#"),1)=".",TRUE,FALSE)</formula>
    </cfRule>
  </conditionalFormatting>
  <conditionalFormatting sqref="AE330:AE331 AI330:AI331 AM330:AM331 AQ330:AQ331 AU330:AU331">
    <cfRule type="expression" dxfId="2113" priority="1915">
      <formula>IF(RIGHT(TEXT(AE330,"0.#"),1)=".",FALSE,TRUE)</formula>
    </cfRule>
    <cfRule type="expression" dxfId="2112" priority="1916">
      <formula>IF(RIGHT(TEXT(AE330,"0.#"),1)=".",TRUE,FALSE)</formula>
    </cfRule>
  </conditionalFormatting>
  <conditionalFormatting sqref="AE374:AE375 AI374:AI375 AM374:AM375 AQ374:AQ375 AU374:AU375">
    <cfRule type="expression" dxfId="2111" priority="1913">
      <formula>IF(RIGHT(TEXT(AE374,"0.#"),1)=".",FALSE,TRUE)</formula>
    </cfRule>
    <cfRule type="expression" dxfId="2110" priority="1914">
      <formula>IF(RIGHT(TEXT(AE374,"0.#"),1)=".",TRUE,FALSE)</formula>
    </cfRule>
  </conditionalFormatting>
  <conditionalFormatting sqref="AE390:AE391 AI390:AI391 AM390:AM391 AQ390:AQ391 AU390:AU391">
    <cfRule type="expression" dxfId="2109" priority="1905">
      <formula>IF(RIGHT(TEXT(AE390,"0.#"),1)=".",FALSE,TRUE)</formula>
    </cfRule>
    <cfRule type="expression" dxfId="2108" priority="1906">
      <formula>IF(RIGHT(TEXT(AE390,"0.#"),1)=".",TRUE,FALSE)</formula>
    </cfRule>
  </conditionalFormatting>
  <conditionalFormatting sqref="AE382:AE383 AI382:AI383 AM382:AM383 AQ382:AQ383 AU382:AU383">
    <cfRule type="expression" dxfId="2107" priority="1909">
      <formula>IF(RIGHT(TEXT(AE382,"0.#"),1)=".",FALSE,TRUE)</formula>
    </cfRule>
    <cfRule type="expression" dxfId="2106" priority="1910">
      <formula>IF(RIGHT(TEXT(AE382,"0.#"),1)=".",TRUE,FALSE)</formula>
    </cfRule>
  </conditionalFormatting>
  <conditionalFormatting sqref="AE386:AE387 AI386:AI387 AM386:AM387 AQ386:AQ387 AU386:AU387">
    <cfRule type="expression" dxfId="2105" priority="1907">
      <formula>IF(RIGHT(TEXT(AE386,"0.#"),1)=".",FALSE,TRUE)</formula>
    </cfRule>
    <cfRule type="expression" dxfId="2104" priority="1908">
      <formula>IF(RIGHT(TEXT(AE386,"0.#"),1)=".",TRUE,FALSE)</formula>
    </cfRule>
  </conditionalFormatting>
  <conditionalFormatting sqref="AE438:AE440">
    <cfRule type="expression" dxfId="2103" priority="1903">
      <formula>IF(RIGHT(TEXT(AE438,"0.#"),1)=".",FALSE,TRUE)</formula>
    </cfRule>
    <cfRule type="expression" dxfId="2102" priority="1904">
      <formula>IF(RIGHT(TEXT(AE438,"0.#"),1)=".",TRUE,FALSE)</formula>
    </cfRule>
  </conditionalFormatting>
  <conditionalFormatting sqref="AM438:AM440">
    <cfRule type="expression" dxfId="2101" priority="1897">
      <formula>IF(RIGHT(TEXT(AM438,"0.#"),1)=".",FALSE,TRUE)</formula>
    </cfRule>
    <cfRule type="expression" dxfId="2100" priority="1898">
      <formula>IF(RIGHT(TEXT(AM438,"0.#"),1)=".",TRUE,FALSE)</formula>
    </cfRule>
  </conditionalFormatting>
  <conditionalFormatting sqref="AU438:AU440">
    <cfRule type="expression" dxfId="2099" priority="1891">
      <formula>IF(RIGHT(TEXT(AU438,"0.#"),1)=".",FALSE,TRUE)</formula>
    </cfRule>
    <cfRule type="expression" dxfId="2098" priority="1892">
      <formula>IF(RIGHT(TEXT(AU438,"0.#"),1)=".",TRUE,FALSE)</formula>
    </cfRule>
  </conditionalFormatting>
  <conditionalFormatting sqref="AI438:AI440">
    <cfRule type="expression" dxfId="2097" priority="1885">
      <formula>IF(RIGHT(TEXT(AI438,"0.#"),1)=".",FALSE,TRUE)</formula>
    </cfRule>
    <cfRule type="expression" dxfId="2096" priority="1886">
      <formula>IF(RIGHT(TEXT(AI438,"0.#"),1)=".",TRUE,FALSE)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AU39 AU41">
    <cfRule type="expression" dxfId="1877" priority="1977">
      <formula>IF(RIGHT(TEXT(AQ39,"0.#"),1)=".",FALSE,TRUE)</formula>
    </cfRule>
    <cfRule type="expression" dxfId="1876" priority="1978">
      <formula>IF(RIGHT(TEXT(AQ39,"0.#"),1)=".",TRUE,FALSE)</formula>
    </cfRule>
  </conditionalFormatting>
  <conditionalFormatting sqref="AU40">
    <cfRule type="expression" dxfId="1875" priority="1975">
      <formula>IF(RIGHT(TEXT(AU40,"0.#"),1)=".",FALSE,TRUE)</formula>
    </cfRule>
    <cfRule type="expression" dxfId="1874" priority="1976">
      <formula>IF(RIGHT(TEXT(AU40,"0.#"),1)=".",TRUE,FALSE)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1">
    <cfRule type="expression" dxfId="1155" priority="463">
      <formula>IF(RIGHT(TEXT(AU101,"0.#"),1)=".",FALSE,TRUE)</formula>
    </cfRule>
    <cfRule type="expression" dxfId="1154" priority="464">
      <formula>IF(RIGHT(TEXT(AU101,"0.#"),1)=".",TRUE,FALSE)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4">
    <cfRule type="expression" dxfId="1151" priority="457">
      <formula>IF(RIGHT(TEXT(AU104,"0.#"),1)=".",FALSE,TRUE)</formula>
    </cfRule>
    <cfRule type="expression" dxfId="1150" priority="458">
      <formula>IF(RIGHT(TEXT(AU104,"0.#"),1)=".",TRUE,FALSE)</formula>
    </cfRule>
  </conditionalFormatting>
  <conditionalFormatting sqref="AU105">
    <cfRule type="expression" dxfId="1149" priority="455">
      <formula>IF(RIGHT(TEXT(AU105,"0.#"),1)=".",FALSE,TRUE)</formula>
    </cfRule>
    <cfRule type="expression" dxfId="1148" priority="456">
      <formula>IF(RIGHT(TEXT(AU105,"0.#"),1)=".",TRUE,FALSE)</formula>
    </cfRule>
  </conditionalFormatting>
  <conditionalFormatting sqref="AU107">
    <cfRule type="expression" dxfId="1147" priority="451">
      <formula>IF(RIGHT(TEXT(AU107,"0.#"),1)=".",FALSE,TRUE)</formula>
    </cfRule>
    <cfRule type="expression" dxfId="1146" priority="452">
      <formula>IF(RIGHT(TEXT(AU107,"0.#"),1)=".",TRUE,FALSE)</formula>
    </cfRule>
  </conditionalFormatting>
  <conditionalFormatting sqref="AU108">
    <cfRule type="expression" dxfId="1145" priority="449">
      <formula>IF(RIGHT(TEXT(AU108,"0.#"),1)=".",FALSE,TRUE)</formula>
    </cfRule>
    <cfRule type="expression" dxfId="1144" priority="450">
      <formula>IF(RIGHT(TEXT(AU108,"0.#"),1)=".",TRUE,FALSE)</formula>
    </cfRule>
  </conditionalFormatting>
  <conditionalFormatting sqref="AU110">
    <cfRule type="expression" dxfId="1143" priority="447">
      <formula>IF(RIGHT(TEXT(AU110,"0.#"),1)=".",FALSE,TRUE)</formula>
    </cfRule>
    <cfRule type="expression" dxfId="1142" priority="448">
      <formula>IF(RIGHT(TEXT(AU110,"0.#"),1)=".",TRUE,FALSE)</formula>
    </cfRule>
  </conditionalFormatting>
  <conditionalFormatting sqref="AU111">
    <cfRule type="expression" dxfId="1141" priority="445">
      <formula>IF(RIGHT(TEXT(AU111,"0.#"),1)=".",FALSE,TRUE)</formula>
    </cfRule>
    <cfRule type="expression" dxfId="1140" priority="446">
      <formula>IF(RIGHT(TEXT(AU111,"0.#"),1)=".",TRUE,FALSE)</formula>
    </cfRule>
  </conditionalFormatting>
  <conditionalFormatting sqref="AU113">
    <cfRule type="expression" dxfId="1139" priority="443">
      <formula>IF(RIGHT(TEXT(AU113,"0.#"),1)=".",FALSE,TRUE)</formula>
    </cfRule>
    <cfRule type="expression" dxfId="1138" priority="444">
      <formula>IF(RIGHT(TEXT(AU113,"0.#"),1)=".",TRUE,FALSE)</formula>
    </cfRule>
  </conditionalFormatting>
  <conditionalFormatting sqref="AU114">
    <cfRule type="expression" dxfId="1137" priority="441">
      <formula>IF(RIGHT(TEXT(AU114,"0.#"),1)=".",FALSE,TRUE)</formula>
    </cfRule>
    <cfRule type="expression" dxfId="1136" priority="442">
      <formula>IF(RIGHT(TEXT(AU114,"0.#"),1)=".",TRUE,FALSE)</formula>
    </cfRule>
  </conditionalFormatting>
  <conditionalFormatting sqref="AM489">
    <cfRule type="expression" dxfId="1135" priority="435">
      <formula>IF(RIGHT(TEXT(AM489,"0.#"),1)=".",FALSE,TRUE)</formula>
    </cfRule>
    <cfRule type="expression" dxfId="1134" priority="436">
      <formula>IF(RIGHT(TEXT(AM489,"0.#"),1)=".",TRUE,FALSE)</formula>
    </cfRule>
  </conditionalFormatting>
  <conditionalFormatting sqref="AM487">
    <cfRule type="expression" dxfId="1133" priority="439">
      <formula>IF(RIGHT(TEXT(AM487,"0.#"),1)=".",FALSE,TRUE)</formula>
    </cfRule>
    <cfRule type="expression" dxfId="1132" priority="440">
      <formula>IF(RIGHT(TEXT(AM487,"0.#"),1)=".",TRUE,FALSE)</formula>
    </cfRule>
  </conditionalFormatting>
  <conditionalFormatting sqref="AM488">
    <cfRule type="expression" dxfId="1131" priority="437">
      <formula>IF(RIGHT(TEXT(AM488,"0.#"),1)=".",FALSE,TRUE)</formula>
    </cfRule>
    <cfRule type="expression" dxfId="1130" priority="438">
      <formula>IF(RIGHT(TEXT(AM488,"0.#"),1)=".",TRUE,FALSE)</formula>
    </cfRule>
  </conditionalFormatting>
  <conditionalFormatting sqref="AI489">
    <cfRule type="expression" dxfId="1129" priority="429">
      <formula>IF(RIGHT(TEXT(AI489,"0.#"),1)=".",FALSE,TRUE)</formula>
    </cfRule>
    <cfRule type="expression" dxfId="1128" priority="430">
      <formula>IF(RIGHT(TEXT(AI489,"0.#"),1)=".",TRUE,FALSE)</formula>
    </cfRule>
  </conditionalFormatting>
  <conditionalFormatting sqref="AI487">
    <cfRule type="expression" dxfId="1127" priority="433">
      <formula>IF(RIGHT(TEXT(AI487,"0.#"),1)=".",FALSE,TRUE)</formula>
    </cfRule>
    <cfRule type="expression" dxfId="1126" priority="434">
      <formula>IF(RIGHT(TEXT(AI487,"0.#"),1)=".",TRUE,FALSE)</formula>
    </cfRule>
  </conditionalFormatting>
  <conditionalFormatting sqref="AI488">
    <cfRule type="expression" dxfId="1125" priority="431">
      <formula>IF(RIGHT(TEXT(AI488,"0.#"),1)=".",FALSE,TRUE)</formula>
    </cfRule>
    <cfRule type="expression" dxfId="1124" priority="432">
      <formula>IF(RIGHT(TEXT(AI488,"0.#"),1)=".",TRUE,FALSE)</formula>
    </cfRule>
  </conditionalFormatting>
  <conditionalFormatting sqref="AM514">
    <cfRule type="expression" dxfId="1123" priority="423">
      <formula>IF(RIGHT(TEXT(AM514,"0.#"),1)=".",FALSE,TRUE)</formula>
    </cfRule>
    <cfRule type="expression" dxfId="1122" priority="424">
      <formula>IF(RIGHT(TEXT(AM514,"0.#"),1)=".",TRUE,FALSE)</formula>
    </cfRule>
  </conditionalFormatting>
  <conditionalFormatting sqref="AM512">
    <cfRule type="expression" dxfId="1121" priority="427">
      <formula>IF(RIGHT(TEXT(AM512,"0.#"),1)=".",FALSE,TRUE)</formula>
    </cfRule>
    <cfRule type="expression" dxfId="1120" priority="428">
      <formula>IF(RIGHT(TEXT(AM512,"0.#"),1)=".",TRUE,FALSE)</formula>
    </cfRule>
  </conditionalFormatting>
  <conditionalFormatting sqref="AM513">
    <cfRule type="expression" dxfId="1119" priority="425">
      <formula>IF(RIGHT(TEXT(AM513,"0.#"),1)=".",FALSE,TRUE)</formula>
    </cfRule>
    <cfRule type="expression" dxfId="1118" priority="426">
      <formula>IF(RIGHT(TEXT(AM513,"0.#"),1)=".",TRUE,FALSE)</formula>
    </cfRule>
  </conditionalFormatting>
  <conditionalFormatting sqref="AI514">
    <cfRule type="expression" dxfId="1117" priority="417">
      <formula>IF(RIGHT(TEXT(AI514,"0.#"),1)=".",FALSE,TRUE)</formula>
    </cfRule>
    <cfRule type="expression" dxfId="1116" priority="418">
      <formula>IF(RIGHT(TEXT(AI514,"0.#"),1)=".",TRUE,FALSE)</formula>
    </cfRule>
  </conditionalFormatting>
  <conditionalFormatting sqref="AI512">
    <cfRule type="expression" dxfId="1115" priority="421">
      <formula>IF(RIGHT(TEXT(AI512,"0.#"),1)=".",FALSE,TRUE)</formula>
    </cfRule>
    <cfRule type="expression" dxfId="1114" priority="422">
      <formula>IF(RIGHT(TEXT(AI512,"0.#"),1)=".",TRUE,FALSE)</formula>
    </cfRule>
  </conditionalFormatting>
  <conditionalFormatting sqref="AI513">
    <cfRule type="expression" dxfId="1113" priority="419">
      <formula>IF(RIGHT(TEXT(AI513,"0.#"),1)=".",FALSE,TRUE)</formula>
    </cfRule>
    <cfRule type="expression" dxfId="1112" priority="420">
      <formula>IF(RIGHT(TEXT(AI513,"0.#"),1)=".",TRUE,FALSE)</formula>
    </cfRule>
  </conditionalFormatting>
  <conditionalFormatting sqref="AM519">
    <cfRule type="expression" dxfId="1111" priority="363">
      <formula>IF(RIGHT(TEXT(AM519,"0.#"),1)=".",FALSE,TRUE)</formula>
    </cfRule>
    <cfRule type="expression" dxfId="1110" priority="364">
      <formula>IF(RIGHT(TEXT(AM519,"0.#"),1)=".",TRUE,FALSE)</formula>
    </cfRule>
  </conditionalFormatting>
  <conditionalFormatting sqref="AM517">
    <cfRule type="expression" dxfId="1109" priority="367">
      <formula>IF(RIGHT(TEXT(AM517,"0.#"),1)=".",FALSE,TRUE)</formula>
    </cfRule>
    <cfRule type="expression" dxfId="1108" priority="368">
      <formula>IF(RIGHT(TEXT(AM517,"0.#"),1)=".",TRUE,FALSE)</formula>
    </cfRule>
  </conditionalFormatting>
  <conditionalFormatting sqref="AM518">
    <cfRule type="expression" dxfId="1107" priority="365">
      <formula>IF(RIGHT(TEXT(AM518,"0.#"),1)=".",FALSE,TRUE)</formula>
    </cfRule>
    <cfRule type="expression" dxfId="1106" priority="366">
      <formula>IF(RIGHT(TEXT(AM518,"0.#"),1)=".",TRUE,FALSE)</formula>
    </cfRule>
  </conditionalFormatting>
  <conditionalFormatting sqref="AI519">
    <cfRule type="expression" dxfId="1105" priority="357">
      <formula>IF(RIGHT(TEXT(AI519,"0.#"),1)=".",FALSE,TRUE)</formula>
    </cfRule>
    <cfRule type="expression" dxfId="1104" priority="358">
      <formula>IF(RIGHT(TEXT(AI519,"0.#"),1)=".",TRUE,FALSE)</formula>
    </cfRule>
  </conditionalFormatting>
  <conditionalFormatting sqref="AI517">
    <cfRule type="expression" dxfId="1103" priority="361">
      <formula>IF(RIGHT(TEXT(AI517,"0.#"),1)=".",FALSE,TRUE)</formula>
    </cfRule>
    <cfRule type="expression" dxfId="1102" priority="362">
      <formula>IF(RIGHT(TEXT(AI517,"0.#"),1)=".",TRUE,FALSE)</formula>
    </cfRule>
  </conditionalFormatting>
  <conditionalFormatting sqref="AI518">
    <cfRule type="expression" dxfId="1101" priority="359">
      <formula>IF(RIGHT(TEXT(AI518,"0.#"),1)=".",FALSE,TRUE)</formula>
    </cfRule>
    <cfRule type="expression" dxfId="1100" priority="360">
      <formula>IF(RIGHT(TEXT(AI518,"0.#"),1)=".",TRUE,FALSE)</formula>
    </cfRule>
  </conditionalFormatting>
  <conditionalFormatting sqref="AM524">
    <cfRule type="expression" dxfId="1099" priority="351">
      <formula>IF(RIGHT(TEXT(AM524,"0.#"),1)=".",FALSE,TRUE)</formula>
    </cfRule>
    <cfRule type="expression" dxfId="1098" priority="352">
      <formula>IF(RIGHT(TEXT(AM524,"0.#"),1)=".",TRUE,FALSE)</formula>
    </cfRule>
  </conditionalFormatting>
  <conditionalFormatting sqref="AM522">
    <cfRule type="expression" dxfId="1097" priority="355">
      <formula>IF(RIGHT(TEXT(AM522,"0.#"),1)=".",FALSE,TRUE)</formula>
    </cfRule>
    <cfRule type="expression" dxfId="1096" priority="356">
      <formula>IF(RIGHT(TEXT(AM522,"0.#"),1)=".",TRUE,FALSE)</formula>
    </cfRule>
  </conditionalFormatting>
  <conditionalFormatting sqref="AM523">
    <cfRule type="expression" dxfId="1095" priority="353">
      <formula>IF(RIGHT(TEXT(AM523,"0.#"),1)=".",FALSE,TRUE)</formula>
    </cfRule>
    <cfRule type="expression" dxfId="1094" priority="354">
      <formula>IF(RIGHT(TEXT(AM523,"0.#"),1)=".",TRUE,FALSE)</formula>
    </cfRule>
  </conditionalFormatting>
  <conditionalFormatting sqref="AI524">
    <cfRule type="expression" dxfId="1093" priority="345">
      <formula>IF(RIGHT(TEXT(AI524,"0.#"),1)=".",FALSE,TRUE)</formula>
    </cfRule>
    <cfRule type="expression" dxfId="1092" priority="346">
      <formula>IF(RIGHT(TEXT(AI524,"0.#"),1)=".",TRUE,FALSE)</formula>
    </cfRule>
  </conditionalFormatting>
  <conditionalFormatting sqref="AI522">
    <cfRule type="expression" dxfId="1091" priority="349">
      <formula>IF(RIGHT(TEXT(AI522,"0.#"),1)=".",FALSE,TRUE)</formula>
    </cfRule>
    <cfRule type="expression" dxfId="1090" priority="350">
      <formula>IF(RIGHT(TEXT(AI522,"0.#"),1)=".",TRUE,FALSE)</formula>
    </cfRule>
  </conditionalFormatting>
  <conditionalFormatting sqref="AI523">
    <cfRule type="expression" dxfId="1089" priority="347">
      <formula>IF(RIGHT(TEXT(AI523,"0.#"),1)=".",FALSE,TRUE)</formula>
    </cfRule>
    <cfRule type="expression" dxfId="1088" priority="348">
      <formula>IF(RIGHT(TEXT(AI523,"0.#"),1)=".",TRUE,FALSE)</formula>
    </cfRule>
  </conditionalFormatting>
  <conditionalFormatting sqref="AM529">
    <cfRule type="expression" dxfId="1087" priority="339">
      <formula>IF(RIGHT(TEXT(AM529,"0.#"),1)=".",FALSE,TRUE)</formula>
    </cfRule>
    <cfRule type="expression" dxfId="1086" priority="340">
      <formula>IF(RIGHT(TEXT(AM529,"0.#"),1)=".",TRUE,FALSE)</formula>
    </cfRule>
  </conditionalFormatting>
  <conditionalFormatting sqref="AM527">
    <cfRule type="expression" dxfId="1085" priority="343">
      <formula>IF(RIGHT(TEXT(AM527,"0.#"),1)=".",FALSE,TRUE)</formula>
    </cfRule>
    <cfRule type="expression" dxfId="1084" priority="344">
      <formula>IF(RIGHT(TEXT(AM527,"0.#"),1)=".",TRUE,FALSE)</formula>
    </cfRule>
  </conditionalFormatting>
  <conditionalFormatting sqref="AM528">
    <cfRule type="expression" dxfId="1083" priority="341">
      <formula>IF(RIGHT(TEXT(AM528,"0.#"),1)=".",FALSE,TRUE)</formula>
    </cfRule>
    <cfRule type="expression" dxfId="1082" priority="342">
      <formula>IF(RIGHT(TEXT(AM528,"0.#"),1)=".",TRUE,FALSE)</formula>
    </cfRule>
  </conditionalFormatting>
  <conditionalFormatting sqref="AI529">
    <cfRule type="expression" dxfId="1081" priority="333">
      <formula>IF(RIGHT(TEXT(AI529,"0.#"),1)=".",FALSE,TRUE)</formula>
    </cfRule>
    <cfRule type="expression" dxfId="1080" priority="334">
      <formula>IF(RIGHT(TEXT(AI529,"0.#"),1)=".",TRUE,FALSE)</formula>
    </cfRule>
  </conditionalFormatting>
  <conditionalFormatting sqref="AI527">
    <cfRule type="expression" dxfId="1079" priority="337">
      <formula>IF(RIGHT(TEXT(AI527,"0.#"),1)=".",FALSE,TRUE)</formula>
    </cfRule>
    <cfRule type="expression" dxfId="1078" priority="338">
      <formula>IF(RIGHT(TEXT(AI527,"0.#"),1)=".",TRUE,FALSE)</formula>
    </cfRule>
  </conditionalFormatting>
  <conditionalFormatting sqref="AI528">
    <cfRule type="expression" dxfId="1077" priority="335">
      <formula>IF(RIGHT(TEXT(AI528,"0.#"),1)=".",FALSE,TRUE)</formula>
    </cfRule>
    <cfRule type="expression" dxfId="1076" priority="336">
      <formula>IF(RIGHT(TEXT(AI528,"0.#"),1)=".",TRUE,FALSE)</formula>
    </cfRule>
  </conditionalFormatting>
  <conditionalFormatting sqref="AM494">
    <cfRule type="expression" dxfId="1075" priority="411">
      <formula>IF(RIGHT(TEXT(AM494,"0.#"),1)=".",FALSE,TRUE)</formula>
    </cfRule>
    <cfRule type="expression" dxfId="1074" priority="412">
      <formula>IF(RIGHT(TEXT(AM494,"0.#"),1)=".",TRUE,FALSE)</formula>
    </cfRule>
  </conditionalFormatting>
  <conditionalFormatting sqref="AM492">
    <cfRule type="expression" dxfId="1073" priority="415">
      <formula>IF(RIGHT(TEXT(AM492,"0.#"),1)=".",FALSE,TRUE)</formula>
    </cfRule>
    <cfRule type="expression" dxfId="1072" priority="416">
      <formula>IF(RIGHT(TEXT(AM492,"0.#"),1)=".",TRUE,FALSE)</formula>
    </cfRule>
  </conditionalFormatting>
  <conditionalFormatting sqref="AM493">
    <cfRule type="expression" dxfId="1071" priority="413">
      <formula>IF(RIGHT(TEXT(AM493,"0.#"),1)=".",FALSE,TRUE)</formula>
    </cfRule>
    <cfRule type="expression" dxfId="1070" priority="414">
      <formula>IF(RIGHT(TEXT(AM493,"0.#"),1)=".",TRUE,FALSE)</formula>
    </cfRule>
  </conditionalFormatting>
  <conditionalFormatting sqref="AI494">
    <cfRule type="expression" dxfId="1069" priority="405">
      <formula>IF(RIGHT(TEXT(AI494,"0.#"),1)=".",FALSE,TRUE)</formula>
    </cfRule>
    <cfRule type="expression" dxfId="1068" priority="406">
      <formula>IF(RIGHT(TEXT(AI494,"0.#"),1)=".",TRUE,FALSE)</formula>
    </cfRule>
  </conditionalFormatting>
  <conditionalFormatting sqref="AI492">
    <cfRule type="expression" dxfId="1067" priority="409">
      <formula>IF(RIGHT(TEXT(AI492,"0.#"),1)=".",FALSE,TRUE)</formula>
    </cfRule>
    <cfRule type="expression" dxfId="1066" priority="410">
      <formula>IF(RIGHT(TEXT(AI492,"0.#"),1)=".",TRUE,FALSE)</formula>
    </cfRule>
  </conditionalFormatting>
  <conditionalFormatting sqref="AI493">
    <cfRule type="expression" dxfId="1065" priority="407">
      <formula>IF(RIGHT(TEXT(AI493,"0.#"),1)=".",FALSE,TRUE)</formula>
    </cfRule>
    <cfRule type="expression" dxfId="1064" priority="408">
      <formula>IF(RIGHT(TEXT(AI493,"0.#"),1)=".",TRUE,FALSE)</formula>
    </cfRule>
  </conditionalFormatting>
  <conditionalFormatting sqref="AM499">
    <cfRule type="expression" dxfId="1063" priority="399">
      <formula>IF(RIGHT(TEXT(AM499,"0.#"),1)=".",FALSE,TRUE)</formula>
    </cfRule>
    <cfRule type="expression" dxfId="1062" priority="400">
      <formula>IF(RIGHT(TEXT(AM499,"0.#"),1)=".",TRUE,FALSE)</formula>
    </cfRule>
  </conditionalFormatting>
  <conditionalFormatting sqref="AM497">
    <cfRule type="expression" dxfId="1061" priority="403">
      <formula>IF(RIGHT(TEXT(AM497,"0.#"),1)=".",FALSE,TRUE)</formula>
    </cfRule>
    <cfRule type="expression" dxfId="1060" priority="404">
      <formula>IF(RIGHT(TEXT(AM497,"0.#"),1)=".",TRUE,FALSE)</formula>
    </cfRule>
  </conditionalFormatting>
  <conditionalFormatting sqref="AM498">
    <cfRule type="expression" dxfId="1059" priority="401">
      <formula>IF(RIGHT(TEXT(AM498,"0.#"),1)=".",FALSE,TRUE)</formula>
    </cfRule>
    <cfRule type="expression" dxfId="1058" priority="402">
      <formula>IF(RIGHT(TEXT(AM498,"0.#"),1)=".",TRUE,FALSE)</formula>
    </cfRule>
  </conditionalFormatting>
  <conditionalFormatting sqref="AI499">
    <cfRule type="expression" dxfId="1057" priority="393">
      <formula>IF(RIGHT(TEXT(AI499,"0.#"),1)=".",FALSE,TRUE)</formula>
    </cfRule>
    <cfRule type="expression" dxfId="1056" priority="394">
      <formula>IF(RIGHT(TEXT(AI499,"0.#"),1)=".",TRUE,FALSE)</formula>
    </cfRule>
  </conditionalFormatting>
  <conditionalFormatting sqref="AI497">
    <cfRule type="expression" dxfId="1055" priority="397">
      <formula>IF(RIGHT(TEXT(AI497,"0.#"),1)=".",FALSE,TRUE)</formula>
    </cfRule>
    <cfRule type="expression" dxfId="1054" priority="398">
      <formula>IF(RIGHT(TEXT(AI497,"0.#"),1)=".",TRUE,FALSE)</formula>
    </cfRule>
  </conditionalFormatting>
  <conditionalFormatting sqref="AI498">
    <cfRule type="expression" dxfId="1053" priority="395">
      <formula>IF(RIGHT(TEXT(AI498,"0.#"),1)=".",FALSE,TRUE)</formula>
    </cfRule>
    <cfRule type="expression" dxfId="1052" priority="396">
      <formula>IF(RIGHT(TEXT(AI498,"0.#"),1)=".",TRUE,FALSE)</formula>
    </cfRule>
  </conditionalFormatting>
  <conditionalFormatting sqref="AM504">
    <cfRule type="expression" dxfId="1051" priority="387">
      <formula>IF(RIGHT(TEXT(AM504,"0.#"),1)=".",FALSE,TRUE)</formula>
    </cfRule>
    <cfRule type="expression" dxfId="1050" priority="388">
      <formula>IF(RIGHT(TEXT(AM504,"0.#"),1)=".",TRUE,FALSE)</formula>
    </cfRule>
  </conditionalFormatting>
  <conditionalFormatting sqref="AM502">
    <cfRule type="expression" dxfId="1049" priority="391">
      <formula>IF(RIGHT(TEXT(AM502,"0.#"),1)=".",FALSE,TRUE)</formula>
    </cfRule>
    <cfRule type="expression" dxfId="1048" priority="392">
      <formula>IF(RIGHT(TEXT(AM502,"0.#"),1)=".",TRUE,FALSE)</formula>
    </cfRule>
  </conditionalFormatting>
  <conditionalFormatting sqref="AM503">
    <cfRule type="expression" dxfId="1047" priority="389">
      <formula>IF(RIGHT(TEXT(AM503,"0.#"),1)=".",FALSE,TRUE)</formula>
    </cfRule>
    <cfRule type="expression" dxfId="1046" priority="390">
      <formula>IF(RIGHT(TEXT(AM503,"0.#"),1)=".",TRUE,FALSE)</formula>
    </cfRule>
  </conditionalFormatting>
  <conditionalFormatting sqref="AI504">
    <cfRule type="expression" dxfId="1045" priority="381">
      <formula>IF(RIGHT(TEXT(AI504,"0.#"),1)=".",FALSE,TRUE)</formula>
    </cfRule>
    <cfRule type="expression" dxfId="1044" priority="382">
      <formula>IF(RIGHT(TEXT(AI504,"0.#"),1)=".",TRUE,FALSE)</formula>
    </cfRule>
  </conditionalFormatting>
  <conditionalFormatting sqref="AI502">
    <cfRule type="expression" dxfId="1043" priority="385">
      <formula>IF(RIGHT(TEXT(AI502,"0.#"),1)=".",FALSE,TRUE)</formula>
    </cfRule>
    <cfRule type="expression" dxfId="1042" priority="386">
      <formula>IF(RIGHT(TEXT(AI502,"0.#"),1)=".",TRUE,FALSE)</formula>
    </cfRule>
  </conditionalFormatting>
  <conditionalFormatting sqref="AI503">
    <cfRule type="expression" dxfId="1041" priority="383">
      <formula>IF(RIGHT(TEXT(AI503,"0.#"),1)=".",FALSE,TRUE)</formula>
    </cfRule>
    <cfRule type="expression" dxfId="1040" priority="384">
      <formula>IF(RIGHT(TEXT(AI503,"0.#"),1)=".",TRUE,FALSE)</formula>
    </cfRule>
  </conditionalFormatting>
  <conditionalFormatting sqref="AM509">
    <cfRule type="expression" dxfId="1039" priority="375">
      <formula>IF(RIGHT(TEXT(AM509,"0.#"),1)=".",FALSE,TRUE)</formula>
    </cfRule>
    <cfRule type="expression" dxfId="1038" priority="376">
      <formula>IF(RIGHT(TEXT(AM509,"0.#"),1)=".",TRUE,FALSE)</formula>
    </cfRule>
  </conditionalFormatting>
  <conditionalFormatting sqref="AM507">
    <cfRule type="expression" dxfId="1037" priority="379">
      <formula>IF(RIGHT(TEXT(AM507,"0.#"),1)=".",FALSE,TRUE)</formula>
    </cfRule>
    <cfRule type="expression" dxfId="1036" priority="380">
      <formula>IF(RIGHT(TEXT(AM507,"0.#"),1)=".",TRUE,FALSE)</formula>
    </cfRule>
  </conditionalFormatting>
  <conditionalFormatting sqref="AM508">
    <cfRule type="expression" dxfId="1035" priority="377">
      <formula>IF(RIGHT(TEXT(AM508,"0.#"),1)=".",FALSE,TRUE)</formula>
    </cfRule>
    <cfRule type="expression" dxfId="1034" priority="378">
      <formula>IF(RIGHT(TEXT(AM508,"0.#"),1)=".",TRUE,FALSE)</formula>
    </cfRule>
  </conditionalFormatting>
  <conditionalFormatting sqref="AI509">
    <cfRule type="expression" dxfId="1033" priority="369">
      <formula>IF(RIGHT(TEXT(AI509,"0.#"),1)=".",FALSE,TRUE)</formula>
    </cfRule>
    <cfRule type="expression" dxfId="1032" priority="370">
      <formula>IF(RIGHT(TEXT(AI509,"0.#"),1)=".",TRUE,FALSE)</formula>
    </cfRule>
  </conditionalFormatting>
  <conditionalFormatting sqref="AI507">
    <cfRule type="expression" dxfId="1031" priority="373">
      <formula>IF(RIGHT(TEXT(AI507,"0.#"),1)=".",FALSE,TRUE)</formula>
    </cfRule>
    <cfRule type="expression" dxfId="1030" priority="374">
      <formula>IF(RIGHT(TEXT(AI507,"0.#"),1)=".",TRUE,FALSE)</formula>
    </cfRule>
  </conditionalFormatting>
  <conditionalFormatting sqref="AI508">
    <cfRule type="expression" dxfId="1029" priority="371">
      <formula>IF(RIGHT(TEXT(AI508,"0.#"),1)=".",FALSE,TRUE)</formula>
    </cfRule>
    <cfRule type="expression" dxfId="1028" priority="372">
      <formula>IF(RIGHT(TEXT(AI508,"0.#"),1)=".",TRUE,FALSE)</formula>
    </cfRule>
  </conditionalFormatting>
  <conditionalFormatting sqref="AM543">
    <cfRule type="expression" dxfId="1027" priority="327">
      <formula>IF(RIGHT(TEXT(AM543,"0.#"),1)=".",FALSE,TRUE)</formula>
    </cfRule>
    <cfRule type="expression" dxfId="1026" priority="328">
      <formula>IF(RIGHT(TEXT(AM543,"0.#"),1)=".",TRUE,FALSE)</formula>
    </cfRule>
  </conditionalFormatting>
  <conditionalFormatting sqref="AM541">
    <cfRule type="expression" dxfId="1025" priority="331">
      <formula>IF(RIGHT(TEXT(AM541,"0.#"),1)=".",FALSE,TRUE)</formula>
    </cfRule>
    <cfRule type="expression" dxfId="1024" priority="332">
      <formula>IF(RIGHT(TEXT(AM541,"0.#"),1)=".",TRUE,FALSE)</formula>
    </cfRule>
  </conditionalFormatting>
  <conditionalFormatting sqref="AM542">
    <cfRule type="expression" dxfId="1023" priority="329">
      <formula>IF(RIGHT(TEXT(AM542,"0.#"),1)=".",FALSE,TRUE)</formula>
    </cfRule>
    <cfRule type="expression" dxfId="1022" priority="330">
      <formula>IF(RIGHT(TEXT(AM542,"0.#"),1)=".",TRUE,FALSE)</formula>
    </cfRule>
  </conditionalFormatting>
  <conditionalFormatting sqref="AI543">
    <cfRule type="expression" dxfId="1021" priority="321">
      <formula>IF(RIGHT(TEXT(AI543,"0.#"),1)=".",FALSE,TRUE)</formula>
    </cfRule>
    <cfRule type="expression" dxfId="1020" priority="322">
      <formula>IF(RIGHT(TEXT(AI543,"0.#"),1)=".",TRUE,FALSE)</formula>
    </cfRule>
  </conditionalFormatting>
  <conditionalFormatting sqref="AI541">
    <cfRule type="expression" dxfId="1019" priority="325">
      <formula>IF(RIGHT(TEXT(AI541,"0.#"),1)=".",FALSE,TRUE)</formula>
    </cfRule>
    <cfRule type="expression" dxfId="1018" priority="326">
      <formula>IF(RIGHT(TEXT(AI541,"0.#"),1)=".",TRUE,FALSE)</formula>
    </cfRule>
  </conditionalFormatting>
  <conditionalFormatting sqref="AI542">
    <cfRule type="expression" dxfId="1017" priority="323">
      <formula>IF(RIGHT(TEXT(AI542,"0.#"),1)=".",FALSE,TRUE)</formula>
    </cfRule>
    <cfRule type="expression" dxfId="1016" priority="324">
      <formula>IF(RIGHT(TEXT(AI542,"0.#"),1)=".",TRUE,FALSE)</formula>
    </cfRule>
  </conditionalFormatting>
  <conditionalFormatting sqref="AM568">
    <cfRule type="expression" dxfId="1015" priority="315">
      <formula>IF(RIGHT(TEXT(AM568,"0.#"),1)=".",FALSE,TRUE)</formula>
    </cfRule>
    <cfRule type="expression" dxfId="1014" priority="316">
      <formula>IF(RIGHT(TEXT(AM568,"0.#"),1)=".",TRUE,FALSE)</formula>
    </cfRule>
  </conditionalFormatting>
  <conditionalFormatting sqref="AM566">
    <cfRule type="expression" dxfId="1013" priority="319">
      <formula>IF(RIGHT(TEXT(AM566,"0.#"),1)=".",FALSE,TRUE)</formula>
    </cfRule>
    <cfRule type="expression" dxfId="1012" priority="320">
      <formula>IF(RIGHT(TEXT(AM566,"0.#"),1)=".",TRUE,FALSE)</formula>
    </cfRule>
  </conditionalFormatting>
  <conditionalFormatting sqref="AM567">
    <cfRule type="expression" dxfId="1011" priority="317">
      <formula>IF(RIGHT(TEXT(AM567,"0.#"),1)=".",FALSE,TRUE)</formula>
    </cfRule>
    <cfRule type="expression" dxfId="1010" priority="318">
      <formula>IF(RIGHT(TEXT(AM567,"0.#"),1)=".",TRUE,FALSE)</formula>
    </cfRule>
  </conditionalFormatting>
  <conditionalFormatting sqref="AI568">
    <cfRule type="expression" dxfId="1009" priority="309">
      <formula>IF(RIGHT(TEXT(AI568,"0.#"),1)=".",FALSE,TRUE)</formula>
    </cfRule>
    <cfRule type="expression" dxfId="1008" priority="310">
      <formula>IF(RIGHT(TEXT(AI568,"0.#"),1)=".",TRUE,FALSE)</formula>
    </cfRule>
  </conditionalFormatting>
  <conditionalFormatting sqref="AI566">
    <cfRule type="expression" dxfId="1007" priority="313">
      <formula>IF(RIGHT(TEXT(AI566,"0.#"),1)=".",FALSE,TRUE)</formula>
    </cfRule>
    <cfRule type="expression" dxfId="1006" priority="314">
      <formula>IF(RIGHT(TEXT(AI566,"0.#"),1)=".",TRUE,FALSE)</formula>
    </cfRule>
  </conditionalFormatting>
  <conditionalFormatting sqref="AI567">
    <cfRule type="expression" dxfId="1005" priority="311">
      <formula>IF(RIGHT(TEXT(AI567,"0.#"),1)=".",FALSE,TRUE)</formula>
    </cfRule>
    <cfRule type="expression" dxfId="1004" priority="312">
      <formula>IF(RIGHT(TEXT(AI567,"0.#"),1)=".",TRUE,FALSE)</formula>
    </cfRule>
  </conditionalFormatting>
  <conditionalFormatting sqref="AM573">
    <cfRule type="expression" dxfId="1003" priority="255">
      <formula>IF(RIGHT(TEXT(AM573,"0.#"),1)=".",FALSE,TRUE)</formula>
    </cfRule>
    <cfRule type="expression" dxfId="1002" priority="256">
      <formula>IF(RIGHT(TEXT(AM573,"0.#"),1)=".",TRUE,FALSE)</formula>
    </cfRule>
  </conditionalFormatting>
  <conditionalFormatting sqref="AM571">
    <cfRule type="expression" dxfId="1001" priority="259">
      <formula>IF(RIGHT(TEXT(AM571,"0.#"),1)=".",FALSE,TRUE)</formula>
    </cfRule>
    <cfRule type="expression" dxfId="1000" priority="260">
      <formula>IF(RIGHT(TEXT(AM571,"0.#"),1)=".",TRUE,FALSE)</formula>
    </cfRule>
  </conditionalFormatting>
  <conditionalFormatting sqref="AM572">
    <cfRule type="expression" dxfId="999" priority="257">
      <formula>IF(RIGHT(TEXT(AM572,"0.#"),1)=".",FALSE,TRUE)</formula>
    </cfRule>
    <cfRule type="expression" dxfId="998" priority="258">
      <formula>IF(RIGHT(TEXT(AM572,"0.#"),1)=".",TRUE,FALSE)</formula>
    </cfRule>
  </conditionalFormatting>
  <conditionalFormatting sqref="AI573">
    <cfRule type="expression" dxfId="997" priority="249">
      <formula>IF(RIGHT(TEXT(AI573,"0.#"),1)=".",FALSE,TRUE)</formula>
    </cfRule>
    <cfRule type="expression" dxfId="996" priority="250">
      <formula>IF(RIGHT(TEXT(AI573,"0.#"),1)=".",TRUE,FALSE)</formula>
    </cfRule>
  </conditionalFormatting>
  <conditionalFormatting sqref="AI571">
    <cfRule type="expression" dxfId="995" priority="253">
      <formula>IF(RIGHT(TEXT(AI571,"0.#"),1)=".",FALSE,TRUE)</formula>
    </cfRule>
    <cfRule type="expression" dxfId="994" priority="254">
      <formula>IF(RIGHT(TEXT(AI571,"0.#"),1)=".",TRUE,FALSE)</formula>
    </cfRule>
  </conditionalFormatting>
  <conditionalFormatting sqref="AI572">
    <cfRule type="expression" dxfId="993" priority="251">
      <formula>IF(RIGHT(TEXT(AI572,"0.#"),1)=".",FALSE,TRUE)</formula>
    </cfRule>
    <cfRule type="expression" dxfId="992" priority="252">
      <formula>IF(RIGHT(TEXT(AI572,"0.#"),1)=".",TRUE,FALSE)</formula>
    </cfRule>
  </conditionalFormatting>
  <conditionalFormatting sqref="AM578">
    <cfRule type="expression" dxfId="991" priority="243">
      <formula>IF(RIGHT(TEXT(AM578,"0.#"),1)=".",FALSE,TRUE)</formula>
    </cfRule>
    <cfRule type="expression" dxfId="990" priority="244">
      <formula>IF(RIGHT(TEXT(AM578,"0.#"),1)=".",TRUE,FALSE)</formula>
    </cfRule>
  </conditionalFormatting>
  <conditionalFormatting sqref="AM576">
    <cfRule type="expression" dxfId="989" priority="247">
      <formula>IF(RIGHT(TEXT(AM576,"0.#"),1)=".",FALSE,TRUE)</formula>
    </cfRule>
    <cfRule type="expression" dxfId="988" priority="248">
      <formula>IF(RIGHT(TEXT(AM576,"0.#"),1)=".",TRUE,FALSE)</formula>
    </cfRule>
  </conditionalFormatting>
  <conditionalFormatting sqref="AM577">
    <cfRule type="expression" dxfId="987" priority="245">
      <formula>IF(RIGHT(TEXT(AM577,"0.#"),1)=".",FALSE,TRUE)</formula>
    </cfRule>
    <cfRule type="expression" dxfId="986" priority="246">
      <formula>IF(RIGHT(TEXT(AM577,"0.#"),1)=".",TRUE,FALSE)</formula>
    </cfRule>
  </conditionalFormatting>
  <conditionalFormatting sqref="AI578">
    <cfRule type="expression" dxfId="985" priority="237">
      <formula>IF(RIGHT(TEXT(AI578,"0.#"),1)=".",FALSE,TRUE)</formula>
    </cfRule>
    <cfRule type="expression" dxfId="984" priority="238">
      <formula>IF(RIGHT(TEXT(AI578,"0.#"),1)=".",TRUE,FALSE)</formula>
    </cfRule>
  </conditionalFormatting>
  <conditionalFormatting sqref="AI576">
    <cfRule type="expression" dxfId="983" priority="241">
      <formula>IF(RIGHT(TEXT(AI576,"0.#"),1)=".",FALSE,TRUE)</formula>
    </cfRule>
    <cfRule type="expression" dxfId="982" priority="242">
      <formula>IF(RIGHT(TEXT(AI576,"0.#"),1)=".",TRUE,FALSE)</formula>
    </cfRule>
  </conditionalFormatting>
  <conditionalFormatting sqref="AI577">
    <cfRule type="expression" dxfId="981" priority="239">
      <formula>IF(RIGHT(TEXT(AI577,"0.#"),1)=".",FALSE,TRUE)</formula>
    </cfRule>
    <cfRule type="expression" dxfId="980" priority="240">
      <formula>IF(RIGHT(TEXT(AI577,"0.#"),1)=".",TRUE,FALSE)</formula>
    </cfRule>
  </conditionalFormatting>
  <conditionalFormatting sqref="AM583">
    <cfRule type="expression" dxfId="979" priority="231">
      <formula>IF(RIGHT(TEXT(AM583,"0.#"),1)=".",FALSE,TRUE)</formula>
    </cfRule>
    <cfRule type="expression" dxfId="978" priority="232">
      <formula>IF(RIGHT(TEXT(AM583,"0.#"),1)=".",TRUE,FALSE)</formula>
    </cfRule>
  </conditionalFormatting>
  <conditionalFormatting sqref="AM581">
    <cfRule type="expression" dxfId="977" priority="235">
      <formula>IF(RIGHT(TEXT(AM581,"0.#"),1)=".",FALSE,TRUE)</formula>
    </cfRule>
    <cfRule type="expression" dxfId="976" priority="236">
      <formula>IF(RIGHT(TEXT(AM581,"0.#"),1)=".",TRUE,FALSE)</formula>
    </cfRule>
  </conditionalFormatting>
  <conditionalFormatting sqref="AM582">
    <cfRule type="expression" dxfId="975" priority="233">
      <formula>IF(RIGHT(TEXT(AM582,"0.#"),1)=".",FALSE,TRUE)</formula>
    </cfRule>
    <cfRule type="expression" dxfId="974" priority="234">
      <formula>IF(RIGHT(TEXT(AM582,"0.#"),1)=".",TRUE,FALSE)</formula>
    </cfRule>
  </conditionalFormatting>
  <conditionalFormatting sqref="AI583">
    <cfRule type="expression" dxfId="973" priority="225">
      <formula>IF(RIGHT(TEXT(AI583,"0.#"),1)=".",FALSE,TRUE)</formula>
    </cfRule>
    <cfRule type="expression" dxfId="972" priority="226">
      <formula>IF(RIGHT(TEXT(AI583,"0.#"),1)=".",TRUE,FALSE)</formula>
    </cfRule>
  </conditionalFormatting>
  <conditionalFormatting sqref="AI581">
    <cfRule type="expression" dxfId="971" priority="229">
      <formula>IF(RIGHT(TEXT(AI581,"0.#"),1)=".",FALSE,TRUE)</formula>
    </cfRule>
    <cfRule type="expression" dxfId="970" priority="230">
      <formula>IF(RIGHT(TEXT(AI581,"0.#"),1)=".",TRUE,FALSE)</formula>
    </cfRule>
  </conditionalFormatting>
  <conditionalFormatting sqref="AI582">
    <cfRule type="expression" dxfId="969" priority="227">
      <formula>IF(RIGHT(TEXT(AI582,"0.#"),1)=".",FALSE,TRUE)</formula>
    </cfRule>
    <cfRule type="expression" dxfId="968" priority="228">
      <formula>IF(RIGHT(TEXT(AI582,"0.#"),1)=".",TRUE,FALSE)</formula>
    </cfRule>
  </conditionalFormatting>
  <conditionalFormatting sqref="AM548">
    <cfRule type="expression" dxfId="967" priority="303">
      <formula>IF(RIGHT(TEXT(AM548,"0.#"),1)=".",FALSE,TRUE)</formula>
    </cfRule>
    <cfRule type="expression" dxfId="966" priority="304">
      <formula>IF(RIGHT(TEXT(AM548,"0.#"),1)=".",TRUE,FALSE)</formula>
    </cfRule>
  </conditionalFormatting>
  <conditionalFormatting sqref="AM546">
    <cfRule type="expression" dxfId="965" priority="307">
      <formula>IF(RIGHT(TEXT(AM546,"0.#"),1)=".",FALSE,TRUE)</formula>
    </cfRule>
    <cfRule type="expression" dxfId="964" priority="308">
      <formula>IF(RIGHT(TEXT(AM546,"0.#"),1)=".",TRUE,FALSE)</formula>
    </cfRule>
  </conditionalFormatting>
  <conditionalFormatting sqref="AM547">
    <cfRule type="expression" dxfId="963" priority="305">
      <formula>IF(RIGHT(TEXT(AM547,"0.#"),1)=".",FALSE,TRUE)</formula>
    </cfRule>
    <cfRule type="expression" dxfId="962" priority="306">
      <formula>IF(RIGHT(TEXT(AM547,"0.#"),1)=".",TRUE,FALSE)</formula>
    </cfRule>
  </conditionalFormatting>
  <conditionalFormatting sqref="AI548">
    <cfRule type="expression" dxfId="961" priority="297">
      <formula>IF(RIGHT(TEXT(AI548,"0.#"),1)=".",FALSE,TRUE)</formula>
    </cfRule>
    <cfRule type="expression" dxfId="960" priority="298">
      <formula>IF(RIGHT(TEXT(AI548,"0.#"),1)=".",TRUE,FALSE)</formula>
    </cfRule>
  </conditionalFormatting>
  <conditionalFormatting sqref="AI546">
    <cfRule type="expression" dxfId="959" priority="301">
      <formula>IF(RIGHT(TEXT(AI546,"0.#"),1)=".",FALSE,TRUE)</formula>
    </cfRule>
    <cfRule type="expression" dxfId="958" priority="302">
      <formula>IF(RIGHT(TEXT(AI546,"0.#"),1)=".",TRUE,FALSE)</formula>
    </cfRule>
  </conditionalFormatting>
  <conditionalFormatting sqref="AI547">
    <cfRule type="expression" dxfId="957" priority="299">
      <formula>IF(RIGHT(TEXT(AI547,"0.#"),1)=".",FALSE,TRUE)</formula>
    </cfRule>
    <cfRule type="expression" dxfId="956" priority="300">
      <formula>IF(RIGHT(TEXT(AI547,"0.#"),1)=".",TRUE,FALSE)</formula>
    </cfRule>
  </conditionalFormatting>
  <conditionalFormatting sqref="AM553">
    <cfRule type="expression" dxfId="955" priority="291">
      <formula>IF(RIGHT(TEXT(AM553,"0.#"),1)=".",FALSE,TRUE)</formula>
    </cfRule>
    <cfRule type="expression" dxfId="954" priority="292">
      <formula>IF(RIGHT(TEXT(AM553,"0.#"),1)=".",TRUE,FALSE)</formula>
    </cfRule>
  </conditionalFormatting>
  <conditionalFormatting sqref="AM551">
    <cfRule type="expression" dxfId="953" priority="295">
      <formula>IF(RIGHT(TEXT(AM551,"0.#"),1)=".",FALSE,TRUE)</formula>
    </cfRule>
    <cfRule type="expression" dxfId="952" priority="296">
      <formula>IF(RIGHT(TEXT(AM551,"0.#"),1)=".",TRUE,FALSE)</formula>
    </cfRule>
  </conditionalFormatting>
  <conditionalFormatting sqref="AM552">
    <cfRule type="expression" dxfId="951" priority="293">
      <formula>IF(RIGHT(TEXT(AM552,"0.#"),1)=".",FALSE,TRUE)</formula>
    </cfRule>
    <cfRule type="expression" dxfId="950" priority="294">
      <formula>IF(RIGHT(TEXT(AM552,"0.#"),1)=".",TRUE,FALSE)</formula>
    </cfRule>
  </conditionalFormatting>
  <conditionalFormatting sqref="AI553">
    <cfRule type="expression" dxfId="949" priority="285">
      <formula>IF(RIGHT(TEXT(AI553,"0.#"),1)=".",FALSE,TRUE)</formula>
    </cfRule>
    <cfRule type="expression" dxfId="948" priority="286">
      <formula>IF(RIGHT(TEXT(AI553,"0.#"),1)=".",TRUE,FALSE)</formula>
    </cfRule>
  </conditionalFormatting>
  <conditionalFormatting sqref="AI551">
    <cfRule type="expression" dxfId="947" priority="289">
      <formula>IF(RIGHT(TEXT(AI551,"0.#"),1)=".",FALSE,TRUE)</formula>
    </cfRule>
    <cfRule type="expression" dxfId="946" priority="290">
      <formula>IF(RIGHT(TEXT(AI551,"0.#"),1)=".",TRUE,FALSE)</formula>
    </cfRule>
  </conditionalFormatting>
  <conditionalFormatting sqref="AI552">
    <cfRule type="expression" dxfId="945" priority="287">
      <formula>IF(RIGHT(TEXT(AI552,"0.#"),1)=".",FALSE,TRUE)</formula>
    </cfRule>
    <cfRule type="expression" dxfId="944" priority="288">
      <formula>IF(RIGHT(TEXT(AI552,"0.#"),1)=".",TRUE,FALSE)</formula>
    </cfRule>
  </conditionalFormatting>
  <conditionalFormatting sqref="AM558">
    <cfRule type="expression" dxfId="943" priority="279">
      <formula>IF(RIGHT(TEXT(AM558,"0.#"),1)=".",FALSE,TRUE)</formula>
    </cfRule>
    <cfRule type="expression" dxfId="942" priority="280">
      <formula>IF(RIGHT(TEXT(AM558,"0.#"),1)=".",TRUE,FALSE)</formula>
    </cfRule>
  </conditionalFormatting>
  <conditionalFormatting sqref="AM556">
    <cfRule type="expression" dxfId="941" priority="283">
      <formula>IF(RIGHT(TEXT(AM556,"0.#"),1)=".",FALSE,TRUE)</formula>
    </cfRule>
    <cfRule type="expression" dxfId="940" priority="284">
      <formula>IF(RIGHT(TEXT(AM556,"0.#"),1)=".",TRUE,FALSE)</formula>
    </cfRule>
  </conditionalFormatting>
  <conditionalFormatting sqref="AM557">
    <cfRule type="expression" dxfId="939" priority="281">
      <formula>IF(RIGHT(TEXT(AM557,"0.#"),1)=".",FALSE,TRUE)</formula>
    </cfRule>
    <cfRule type="expression" dxfId="938" priority="282">
      <formula>IF(RIGHT(TEXT(AM557,"0.#"),1)=".",TRUE,FALSE)</formula>
    </cfRule>
  </conditionalFormatting>
  <conditionalFormatting sqref="AI558">
    <cfRule type="expression" dxfId="937" priority="273">
      <formula>IF(RIGHT(TEXT(AI558,"0.#"),1)=".",FALSE,TRUE)</formula>
    </cfRule>
    <cfRule type="expression" dxfId="936" priority="274">
      <formula>IF(RIGHT(TEXT(AI558,"0.#"),1)=".",TRUE,FALSE)</formula>
    </cfRule>
  </conditionalFormatting>
  <conditionalFormatting sqref="AI556">
    <cfRule type="expression" dxfId="935" priority="277">
      <formula>IF(RIGHT(TEXT(AI556,"0.#"),1)=".",FALSE,TRUE)</formula>
    </cfRule>
    <cfRule type="expression" dxfId="934" priority="278">
      <formula>IF(RIGHT(TEXT(AI556,"0.#"),1)=".",TRUE,FALSE)</formula>
    </cfRule>
  </conditionalFormatting>
  <conditionalFormatting sqref="AI557">
    <cfRule type="expression" dxfId="933" priority="275">
      <formula>IF(RIGHT(TEXT(AI557,"0.#"),1)=".",FALSE,TRUE)</formula>
    </cfRule>
    <cfRule type="expression" dxfId="932" priority="276">
      <formula>IF(RIGHT(TEXT(AI557,"0.#"),1)=".",TRUE,FALSE)</formula>
    </cfRule>
  </conditionalFormatting>
  <conditionalFormatting sqref="AM563">
    <cfRule type="expression" dxfId="931" priority="267">
      <formula>IF(RIGHT(TEXT(AM563,"0.#"),1)=".",FALSE,TRUE)</formula>
    </cfRule>
    <cfRule type="expression" dxfId="930" priority="268">
      <formula>IF(RIGHT(TEXT(AM563,"0.#"),1)=".",TRUE,FALSE)</formula>
    </cfRule>
  </conditionalFormatting>
  <conditionalFormatting sqref="AM561">
    <cfRule type="expression" dxfId="929" priority="271">
      <formula>IF(RIGHT(TEXT(AM561,"0.#"),1)=".",FALSE,TRUE)</formula>
    </cfRule>
    <cfRule type="expression" dxfId="928" priority="272">
      <formula>IF(RIGHT(TEXT(AM561,"0.#"),1)=".",TRUE,FALSE)</formula>
    </cfRule>
  </conditionalFormatting>
  <conditionalFormatting sqref="AM562">
    <cfRule type="expression" dxfId="927" priority="269">
      <formula>IF(RIGHT(TEXT(AM562,"0.#"),1)=".",FALSE,TRUE)</formula>
    </cfRule>
    <cfRule type="expression" dxfId="926" priority="270">
      <formula>IF(RIGHT(TEXT(AM562,"0.#"),1)=".",TRUE,FALSE)</formula>
    </cfRule>
  </conditionalFormatting>
  <conditionalFormatting sqref="AI563">
    <cfRule type="expression" dxfId="925" priority="261">
      <formula>IF(RIGHT(TEXT(AI563,"0.#"),1)=".",FALSE,TRUE)</formula>
    </cfRule>
    <cfRule type="expression" dxfId="924" priority="262">
      <formula>IF(RIGHT(TEXT(AI563,"0.#"),1)=".",TRUE,FALSE)</formula>
    </cfRule>
  </conditionalFormatting>
  <conditionalFormatting sqref="AI561">
    <cfRule type="expression" dxfId="923" priority="265">
      <formula>IF(RIGHT(TEXT(AI561,"0.#"),1)=".",FALSE,TRUE)</formula>
    </cfRule>
    <cfRule type="expression" dxfId="922" priority="266">
      <formula>IF(RIGHT(TEXT(AI561,"0.#"),1)=".",TRUE,FALSE)</formula>
    </cfRule>
  </conditionalFormatting>
  <conditionalFormatting sqref="AI562">
    <cfRule type="expression" dxfId="921" priority="263">
      <formula>IF(RIGHT(TEXT(AI562,"0.#"),1)=".",FALSE,TRUE)</formula>
    </cfRule>
    <cfRule type="expression" dxfId="920" priority="264">
      <formula>IF(RIGHT(TEXT(AI562,"0.#"),1)=".",TRUE,FALSE)</formula>
    </cfRule>
  </conditionalFormatting>
  <conditionalFormatting sqref="AM597">
    <cfRule type="expression" dxfId="919" priority="219">
      <formula>IF(RIGHT(TEXT(AM597,"0.#"),1)=".",FALSE,TRUE)</formula>
    </cfRule>
    <cfRule type="expression" dxfId="918" priority="220">
      <formula>IF(RIGHT(TEXT(AM597,"0.#"),1)=".",TRUE,FALSE)</formula>
    </cfRule>
  </conditionalFormatting>
  <conditionalFormatting sqref="AM595">
    <cfRule type="expression" dxfId="917" priority="223">
      <formula>IF(RIGHT(TEXT(AM595,"0.#"),1)=".",FALSE,TRUE)</formula>
    </cfRule>
    <cfRule type="expression" dxfId="916" priority="224">
      <formula>IF(RIGHT(TEXT(AM595,"0.#"),1)=".",TRUE,FALSE)</formula>
    </cfRule>
  </conditionalFormatting>
  <conditionalFormatting sqref="AM596">
    <cfRule type="expression" dxfId="915" priority="221">
      <formula>IF(RIGHT(TEXT(AM596,"0.#"),1)=".",FALSE,TRUE)</formula>
    </cfRule>
    <cfRule type="expression" dxfId="914" priority="222">
      <formula>IF(RIGHT(TEXT(AM596,"0.#"),1)=".",TRUE,FALSE)</formula>
    </cfRule>
  </conditionalFormatting>
  <conditionalFormatting sqref="AI597">
    <cfRule type="expression" dxfId="913" priority="213">
      <formula>IF(RIGHT(TEXT(AI597,"0.#"),1)=".",FALSE,TRUE)</formula>
    </cfRule>
    <cfRule type="expression" dxfId="912" priority="214">
      <formula>IF(RIGHT(TEXT(AI597,"0.#"),1)=".",TRUE,FALSE)</formula>
    </cfRule>
  </conditionalFormatting>
  <conditionalFormatting sqref="AI595">
    <cfRule type="expression" dxfId="911" priority="217">
      <formula>IF(RIGHT(TEXT(AI595,"0.#"),1)=".",FALSE,TRUE)</formula>
    </cfRule>
    <cfRule type="expression" dxfId="910" priority="218">
      <formula>IF(RIGHT(TEXT(AI595,"0.#"),1)=".",TRUE,FALSE)</formula>
    </cfRule>
  </conditionalFormatting>
  <conditionalFormatting sqref="AI596">
    <cfRule type="expression" dxfId="909" priority="215">
      <formula>IF(RIGHT(TEXT(AI596,"0.#"),1)=".",FALSE,TRUE)</formula>
    </cfRule>
    <cfRule type="expression" dxfId="908" priority="216">
      <formula>IF(RIGHT(TEXT(AI596,"0.#"),1)=".",TRUE,FALSE)</formula>
    </cfRule>
  </conditionalFormatting>
  <conditionalFormatting sqref="AM622">
    <cfRule type="expression" dxfId="907" priority="207">
      <formula>IF(RIGHT(TEXT(AM622,"0.#"),1)=".",FALSE,TRUE)</formula>
    </cfRule>
    <cfRule type="expression" dxfId="906" priority="208">
      <formula>IF(RIGHT(TEXT(AM622,"0.#"),1)=".",TRUE,FALSE)</formula>
    </cfRule>
  </conditionalFormatting>
  <conditionalFormatting sqref="AM620">
    <cfRule type="expression" dxfId="905" priority="211">
      <formula>IF(RIGHT(TEXT(AM620,"0.#"),1)=".",FALSE,TRUE)</formula>
    </cfRule>
    <cfRule type="expression" dxfId="904" priority="212">
      <formula>IF(RIGHT(TEXT(AM620,"0.#"),1)=".",TRUE,FALSE)</formula>
    </cfRule>
  </conditionalFormatting>
  <conditionalFormatting sqref="AM621">
    <cfRule type="expression" dxfId="903" priority="209">
      <formula>IF(RIGHT(TEXT(AM621,"0.#"),1)=".",FALSE,TRUE)</formula>
    </cfRule>
    <cfRule type="expression" dxfId="902" priority="210">
      <formula>IF(RIGHT(TEXT(AM621,"0.#"),1)=".",TRUE,FALSE)</formula>
    </cfRule>
  </conditionalFormatting>
  <conditionalFormatting sqref="AI622">
    <cfRule type="expression" dxfId="901" priority="201">
      <formula>IF(RIGHT(TEXT(AI622,"0.#"),1)=".",FALSE,TRUE)</formula>
    </cfRule>
    <cfRule type="expression" dxfId="900" priority="202">
      <formula>IF(RIGHT(TEXT(AI622,"0.#"),1)=".",TRUE,FALSE)</formula>
    </cfRule>
  </conditionalFormatting>
  <conditionalFormatting sqref="AI620">
    <cfRule type="expression" dxfId="899" priority="205">
      <formula>IF(RIGHT(TEXT(AI620,"0.#"),1)=".",FALSE,TRUE)</formula>
    </cfRule>
    <cfRule type="expression" dxfId="898" priority="206">
      <formula>IF(RIGHT(TEXT(AI620,"0.#"),1)=".",TRUE,FALSE)</formula>
    </cfRule>
  </conditionalFormatting>
  <conditionalFormatting sqref="AI621">
    <cfRule type="expression" dxfId="897" priority="203">
      <formula>IF(RIGHT(TEXT(AI621,"0.#"),1)=".",FALSE,TRUE)</formula>
    </cfRule>
    <cfRule type="expression" dxfId="896" priority="204">
      <formula>IF(RIGHT(TEXT(AI621,"0.#"),1)=".",TRUE,FALSE)</formula>
    </cfRule>
  </conditionalFormatting>
  <conditionalFormatting sqref="AM627">
    <cfRule type="expression" dxfId="895" priority="147">
      <formula>IF(RIGHT(TEXT(AM627,"0.#"),1)=".",FALSE,TRUE)</formula>
    </cfRule>
    <cfRule type="expression" dxfId="894" priority="148">
      <formula>IF(RIGHT(TEXT(AM627,"0.#"),1)=".",TRUE,FALSE)</formula>
    </cfRule>
  </conditionalFormatting>
  <conditionalFormatting sqref="AM625">
    <cfRule type="expression" dxfId="893" priority="151">
      <formula>IF(RIGHT(TEXT(AM625,"0.#"),1)=".",FALSE,TRUE)</formula>
    </cfRule>
    <cfRule type="expression" dxfId="892" priority="152">
      <formula>IF(RIGHT(TEXT(AM625,"0.#"),1)=".",TRUE,FALSE)</formula>
    </cfRule>
  </conditionalFormatting>
  <conditionalFormatting sqref="AM626">
    <cfRule type="expression" dxfId="891" priority="149">
      <formula>IF(RIGHT(TEXT(AM626,"0.#"),1)=".",FALSE,TRUE)</formula>
    </cfRule>
    <cfRule type="expression" dxfId="890" priority="150">
      <formula>IF(RIGHT(TEXT(AM626,"0.#"),1)=".",TRUE,FALSE)</formula>
    </cfRule>
  </conditionalFormatting>
  <conditionalFormatting sqref="AI627">
    <cfRule type="expression" dxfId="889" priority="141">
      <formula>IF(RIGHT(TEXT(AI627,"0.#"),1)=".",FALSE,TRUE)</formula>
    </cfRule>
    <cfRule type="expression" dxfId="888" priority="142">
      <formula>IF(RIGHT(TEXT(AI627,"0.#"),1)=".",TRUE,FALSE)</formula>
    </cfRule>
  </conditionalFormatting>
  <conditionalFormatting sqref="AI625">
    <cfRule type="expression" dxfId="887" priority="145">
      <formula>IF(RIGHT(TEXT(AI625,"0.#"),1)=".",FALSE,TRUE)</formula>
    </cfRule>
    <cfRule type="expression" dxfId="886" priority="146">
      <formula>IF(RIGHT(TEXT(AI625,"0.#"),1)=".",TRUE,FALSE)</formula>
    </cfRule>
  </conditionalFormatting>
  <conditionalFormatting sqref="AI626">
    <cfRule type="expression" dxfId="885" priority="143">
      <formula>IF(RIGHT(TEXT(AI626,"0.#"),1)=".",FALSE,TRUE)</formula>
    </cfRule>
    <cfRule type="expression" dxfId="884" priority="144">
      <formula>IF(RIGHT(TEXT(AI626,"0.#"),1)=".",TRUE,FALSE)</formula>
    </cfRule>
  </conditionalFormatting>
  <conditionalFormatting sqref="AM632">
    <cfRule type="expression" dxfId="883" priority="135">
      <formula>IF(RIGHT(TEXT(AM632,"0.#"),1)=".",FALSE,TRUE)</formula>
    </cfRule>
    <cfRule type="expression" dxfId="882" priority="136">
      <formula>IF(RIGHT(TEXT(AM632,"0.#"),1)=".",TRUE,FALSE)</formula>
    </cfRule>
  </conditionalFormatting>
  <conditionalFormatting sqref="AM630">
    <cfRule type="expression" dxfId="881" priority="139">
      <formula>IF(RIGHT(TEXT(AM630,"0.#"),1)=".",FALSE,TRUE)</formula>
    </cfRule>
    <cfRule type="expression" dxfId="880" priority="140">
      <formula>IF(RIGHT(TEXT(AM630,"0.#"),1)=".",TRUE,FALSE)</formula>
    </cfRule>
  </conditionalFormatting>
  <conditionalFormatting sqref="AM631">
    <cfRule type="expression" dxfId="879" priority="137">
      <formula>IF(RIGHT(TEXT(AM631,"0.#"),1)=".",FALSE,TRUE)</formula>
    </cfRule>
    <cfRule type="expression" dxfId="878" priority="138">
      <formula>IF(RIGHT(TEXT(AM631,"0.#"),1)=".",TRUE,FALSE)</formula>
    </cfRule>
  </conditionalFormatting>
  <conditionalFormatting sqref="AI632">
    <cfRule type="expression" dxfId="877" priority="129">
      <formula>IF(RIGHT(TEXT(AI632,"0.#"),1)=".",FALSE,TRUE)</formula>
    </cfRule>
    <cfRule type="expression" dxfId="876" priority="130">
      <formula>IF(RIGHT(TEXT(AI632,"0.#"),1)=".",TRUE,FALSE)</formula>
    </cfRule>
  </conditionalFormatting>
  <conditionalFormatting sqref="AI630">
    <cfRule type="expression" dxfId="875" priority="133">
      <formula>IF(RIGHT(TEXT(AI630,"0.#"),1)=".",FALSE,TRUE)</formula>
    </cfRule>
    <cfRule type="expression" dxfId="874" priority="134">
      <formula>IF(RIGHT(TEXT(AI630,"0.#"),1)=".",TRUE,FALSE)</formula>
    </cfRule>
  </conditionalFormatting>
  <conditionalFormatting sqref="AI631">
    <cfRule type="expression" dxfId="873" priority="131">
      <formula>IF(RIGHT(TEXT(AI631,"0.#"),1)=".",FALSE,TRUE)</formula>
    </cfRule>
    <cfRule type="expression" dxfId="872" priority="132">
      <formula>IF(RIGHT(TEXT(AI631,"0.#"),1)=".",TRUE,FALSE)</formula>
    </cfRule>
  </conditionalFormatting>
  <conditionalFormatting sqref="AM637">
    <cfRule type="expression" dxfId="871" priority="123">
      <formula>IF(RIGHT(TEXT(AM637,"0.#"),1)=".",FALSE,TRUE)</formula>
    </cfRule>
    <cfRule type="expression" dxfId="870" priority="124">
      <formula>IF(RIGHT(TEXT(AM637,"0.#"),1)=".",TRUE,FALSE)</formula>
    </cfRule>
  </conditionalFormatting>
  <conditionalFormatting sqref="AM635">
    <cfRule type="expression" dxfId="869" priority="127">
      <formula>IF(RIGHT(TEXT(AM635,"0.#"),1)=".",FALSE,TRUE)</formula>
    </cfRule>
    <cfRule type="expression" dxfId="868" priority="128">
      <formula>IF(RIGHT(TEXT(AM635,"0.#"),1)=".",TRUE,FALSE)</formula>
    </cfRule>
  </conditionalFormatting>
  <conditionalFormatting sqref="AM636">
    <cfRule type="expression" dxfId="867" priority="125">
      <formula>IF(RIGHT(TEXT(AM636,"0.#"),1)=".",FALSE,TRUE)</formula>
    </cfRule>
    <cfRule type="expression" dxfId="866" priority="126">
      <formula>IF(RIGHT(TEXT(AM636,"0.#"),1)=".",TRUE,FALSE)</formula>
    </cfRule>
  </conditionalFormatting>
  <conditionalFormatting sqref="AI637">
    <cfRule type="expression" dxfId="865" priority="117">
      <formula>IF(RIGHT(TEXT(AI637,"0.#"),1)=".",FALSE,TRUE)</formula>
    </cfRule>
    <cfRule type="expression" dxfId="864" priority="118">
      <formula>IF(RIGHT(TEXT(AI637,"0.#"),1)=".",TRUE,FALSE)</formula>
    </cfRule>
  </conditionalFormatting>
  <conditionalFormatting sqref="AI635">
    <cfRule type="expression" dxfId="863" priority="121">
      <formula>IF(RIGHT(TEXT(AI635,"0.#"),1)=".",FALSE,TRUE)</formula>
    </cfRule>
    <cfRule type="expression" dxfId="862" priority="122">
      <formula>IF(RIGHT(TEXT(AI635,"0.#"),1)=".",TRUE,FALSE)</formula>
    </cfRule>
  </conditionalFormatting>
  <conditionalFormatting sqref="AI636">
    <cfRule type="expression" dxfId="861" priority="119">
      <formula>IF(RIGHT(TEXT(AI636,"0.#"),1)=".",FALSE,TRUE)</formula>
    </cfRule>
    <cfRule type="expression" dxfId="860" priority="120">
      <formula>IF(RIGHT(TEXT(AI636,"0.#"),1)=".",TRUE,FALSE)</formula>
    </cfRule>
  </conditionalFormatting>
  <conditionalFormatting sqref="AM602">
    <cfRule type="expression" dxfId="859" priority="195">
      <formula>IF(RIGHT(TEXT(AM602,"0.#"),1)=".",FALSE,TRUE)</formula>
    </cfRule>
    <cfRule type="expression" dxfId="858" priority="196">
      <formula>IF(RIGHT(TEXT(AM602,"0.#"),1)=".",TRUE,FALSE)</formula>
    </cfRule>
  </conditionalFormatting>
  <conditionalFormatting sqref="AM600">
    <cfRule type="expression" dxfId="857" priority="199">
      <formula>IF(RIGHT(TEXT(AM600,"0.#"),1)=".",FALSE,TRUE)</formula>
    </cfRule>
    <cfRule type="expression" dxfId="856" priority="200">
      <formula>IF(RIGHT(TEXT(AM600,"0.#"),1)=".",TRUE,FALSE)</formula>
    </cfRule>
  </conditionalFormatting>
  <conditionalFormatting sqref="AM601">
    <cfRule type="expression" dxfId="855" priority="197">
      <formula>IF(RIGHT(TEXT(AM601,"0.#"),1)=".",FALSE,TRUE)</formula>
    </cfRule>
    <cfRule type="expression" dxfId="854" priority="198">
      <formula>IF(RIGHT(TEXT(AM601,"0.#"),1)=".",TRUE,FALSE)</formula>
    </cfRule>
  </conditionalFormatting>
  <conditionalFormatting sqref="AI602">
    <cfRule type="expression" dxfId="853" priority="189">
      <formula>IF(RIGHT(TEXT(AI602,"0.#"),1)=".",FALSE,TRUE)</formula>
    </cfRule>
    <cfRule type="expression" dxfId="852" priority="190">
      <formula>IF(RIGHT(TEXT(AI602,"0.#"),1)=".",TRUE,FALSE)</formula>
    </cfRule>
  </conditionalFormatting>
  <conditionalFormatting sqref="AI600">
    <cfRule type="expression" dxfId="851" priority="193">
      <formula>IF(RIGHT(TEXT(AI600,"0.#"),1)=".",FALSE,TRUE)</formula>
    </cfRule>
    <cfRule type="expression" dxfId="850" priority="194">
      <formula>IF(RIGHT(TEXT(AI600,"0.#"),1)=".",TRUE,FALSE)</formula>
    </cfRule>
  </conditionalFormatting>
  <conditionalFormatting sqref="AI601">
    <cfRule type="expression" dxfId="849" priority="191">
      <formula>IF(RIGHT(TEXT(AI601,"0.#"),1)=".",FALSE,TRUE)</formula>
    </cfRule>
    <cfRule type="expression" dxfId="848" priority="192">
      <formula>IF(RIGHT(TEXT(AI601,"0.#"),1)=".",TRUE,FALSE)</formula>
    </cfRule>
  </conditionalFormatting>
  <conditionalFormatting sqref="AM607">
    <cfRule type="expression" dxfId="847" priority="183">
      <formula>IF(RIGHT(TEXT(AM607,"0.#"),1)=".",FALSE,TRUE)</formula>
    </cfRule>
    <cfRule type="expression" dxfId="846" priority="184">
      <formula>IF(RIGHT(TEXT(AM607,"0.#"),1)=".",TRUE,FALSE)</formula>
    </cfRule>
  </conditionalFormatting>
  <conditionalFormatting sqref="AM605">
    <cfRule type="expression" dxfId="845" priority="187">
      <formula>IF(RIGHT(TEXT(AM605,"0.#"),1)=".",FALSE,TRUE)</formula>
    </cfRule>
    <cfRule type="expression" dxfId="844" priority="188">
      <formula>IF(RIGHT(TEXT(AM605,"0.#"),1)=".",TRUE,FALSE)</formula>
    </cfRule>
  </conditionalFormatting>
  <conditionalFormatting sqref="AM606">
    <cfRule type="expression" dxfId="843" priority="185">
      <formula>IF(RIGHT(TEXT(AM606,"0.#"),1)=".",FALSE,TRUE)</formula>
    </cfRule>
    <cfRule type="expression" dxfId="842" priority="186">
      <formula>IF(RIGHT(TEXT(AM606,"0.#"),1)=".",TRUE,FALSE)</formula>
    </cfRule>
  </conditionalFormatting>
  <conditionalFormatting sqref="AI607">
    <cfRule type="expression" dxfId="841" priority="177">
      <formula>IF(RIGHT(TEXT(AI607,"0.#"),1)=".",FALSE,TRUE)</formula>
    </cfRule>
    <cfRule type="expression" dxfId="840" priority="178">
      <formula>IF(RIGHT(TEXT(AI607,"0.#"),1)=".",TRUE,FALSE)</formula>
    </cfRule>
  </conditionalFormatting>
  <conditionalFormatting sqref="AI605">
    <cfRule type="expression" dxfId="839" priority="181">
      <formula>IF(RIGHT(TEXT(AI605,"0.#"),1)=".",FALSE,TRUE)</formula>
    </cfRule>
    <cfRule type="expression" dxfId="838" priority="182">
      <formula>IF(RIGHT(TEXT(AI605,"0.#"),1)=".",TRUE,FALSE)</formula>
    </cfRule>
  </conditionalFormatting>
  <conditionalFormatting sqref="AI606">
    <cfRule type="expression" dxfId="837" priority="179">
      <formula>IF(RIGHT(TEXT(AI606,"0.#"),1)=".",FALSE,TRUE)</formula>
    </cfRule>
    <cfRule type="expression" dxfId="836" priority="180">
      <formula>IF(RIGHT(TEXT(AI606,"0.#"),1)=".",TRUE,FALSE)</formula>
    </cfRule>
  </conditionalFormatting>
  <conditionalFormatting sqref="AM612">
    <cfRule type="expression" dxfId="835" priority="171">
      <formula>IF(RIGHT(TEXT(AM612,"0.#"),1)=".",FALSE,TRUE)</formula>
    </cfRule>
    <cfRule type="expression" dxfId="834" priority="172">
      <formula>IF(RIGHT(TEXT(AM612,"0.#"),1)=".",TRUE,FALSE)</formula>
    </cfRule>
  </conditionalFormatting>
  <conditionalFormatting sqref="AM610">
    <cfRule type="expression" dxfId="833" priority="175">
      <formula>IF(RIGHT(TEXT(AM610,"0.#"),1)=".",FALSE,TRUE)</formula>
    </cfRule>
    <cfRule type="expression" dxfId="832" priority="176">
      <formula>IF(RIGHT(TEXT(AM610,"0.#"),1)=".",TRUE,FALSE)</formula>
    </cfRule>
  </conditionalFormatting>
  <conditionalFormatting sqref="AM611">
    <cfRule type="expression" dxfId="831" priority="173">
      <formula>IF(RIGHT(TEXT(AM611,"0.#"),1)=".",FALSE,TRUE)</formula>
    </cfRule>
    <cfRule type="expression" dxfId="830" priority="174">
      <formula>IF(RIGHT(TEXT(AM611,"0.#"),1)=".",TRUE,FALSE)</formula>
    </cfRule>
  </conditionalFormatting>
  <conditionalFormatting sqref="AI612">
    <cfRule type="expression" dxfId="829" priority="165">
      <formula>IF(RIGHT(TEXT(AI612,"0.#"),1)=".",FALSE,TRUE)</formula>
    </cfRule>
    <cfRule type="expression" dxfId="828" priority="166">
      <formula>IF(RIGHT(TEXT(AI612,"0.#"),1)=".",TRUE,FALSE)</formula>
    </cfRule>
  </conditionalFormatting>
  <conditionalFormatting sqref="AI610">
    <cfRule type="expression" dxfId="827" priority="169">
      <formula>IF(RIGHT(TEXT(AI610,"0.#"),1)=".",FALSE,TRUE)</formula>
    </cfRule>
    <cfRule type="expression" dxfId="826" priority="170">
      <formula>IF(RIGHT(TEXT(AI610,"0.#"),1)=".",TRUE,FALSE)</formula>
    </cfRule>
  </conditionalFormatting>
  <conditionalFormatting sqref="AI611">
    <cfRule type="expression" dxfId="825" priority="167">
      <formula>IF(RIGHT(TEXT(AI611,"0.#"),1)=".",FALSE,TRUE)</formula>
    </cfRule>
    <cfRule type="expression" dxfId="824" priority="168">
      <formula>IF(RIGHT(TEXT(AI611,"0.#"),1)=".",TRUE,FALSE)</formula>
    </cfRule>
  </conditionalFormatting>
  <conditionalFormatting sqref="AM617">
    <cfRule type="expression" dxfId="823" priority="159">
      <formula>IF(RIGHT(TEXT(AM617,"0.#"),1)=".",FALSE,TRUE)</formula>
    </cfRule>
    <cfRule type="expression" dxfId="822" priority="160">
      <formula>IF(RIGHT(TEXT(AM617,"0.#"),1)=".",TRUE,FALSE)</formula>
    </cfRule>
  </conditionalFormatting>
  <conditionalFormatting sqref="AM615">
    <cfRule type="expression" dxfId="821" priority="163">
      <formula>IF(RIGHT(TEXT(AM615,"0.#"),1)=".",FALSE,TRUE)</formula>
    </cfRule>
    <cfRule type="expression" dxfId="820" priority="164">
      <formula>IF(RIGHT(TEXT(AM615,"0.#"),1)=".",TRUE,FALSE)</formula>
    </cfRule>
  </conditionalFormatting>
  <conditionalFormatting sqref="AM616">
    <cfRule type="expression" dxfId="819" priority="161">
      <formula>IF(RIGHT(TEXT(AM616,"0.#"),1)=".",FALSE,TRUE)</formula>
    </cfRule>
    <cfRule type="expression" dxfId="818" priority="162">
      <formula>IF(RIGHT(TEXT(AM616,"0.#"),1)=".",TRUE,FALSE)</formula>
    </cfRule>
  </conditionalFormatting>
  <conditionalFormatting sqref="AI617">
    <cfRule type="expression" dxfId="817" priority="153">
      <formula>IF(RIGHT(TEXT(AI617,"0.#"),1)=".",FALSE,TRUE)</formula>
    </cfRule>
    <cfRule type="expression" dxfId="816" priority="154">
      <formula>IF(RIGHT(TEXT(AI617,"0.#"),1)=".",TRUE,FALSE)</formula>
    </cfRule>
  </conditionalFormatting>
  <conditionalFormatting sqref="AI615">
    <cfRule type="expression" dxfId="815" priority="157">
      <formula>IF(RIGHT(TEXT(AI615,"0.#"),1)=".",FALSE,TRUE)</formula>
    </cfRule>
    <cfRule type="expression" dxfId="814" priority="158">
      <formula>IF(RIGHT(TEXT(AI615,"0.#"),1)=".",TRUE,FALSE)</formula>
    </cfRule>
  </conditionalFormatting>
  <conditionalFormatting sqref="AI616">
    <cfRule type="expression" dxfId="813" priority="155">
      <formula>IF(RIGHT(TEXT(AI616,"0.#"),1)=".",FALSE,TRUE)</formula>
    </cfRule>
    <cfRule type="expression" dxfId="812" priority="156">
      <formula>IF(RIGHT(TEXT(AI616,"0.#"),1)=".",TRUE,FALSE)</formula>
    </cfRule>
  </conditionalFormatting>
  <conditionalFormatting sqref="AM651">
    <cfRule type="expression" dxfId="811" priority="111">
      <formula>IF(RIGHT(TEXT(AM651,"0.#"),1)=".",FALSE,TRUE)</formula>
    </cfRule>
    <cfRule type="expression" dxfId="810" priority="112">
      <formula>IF(RIGHT(TEXT(AM651,"0.#"),1)=".",TRUE,FALSE)</formula>
    </cfRule>
  </conditionalFormatting>
  <conditionalFormatting sqref="AM649">
    <cfRule type="expression" dxfId="809" priority="115">
      <formula>IF(RIGHT(TEXT(AM649,"0.#"),1)=".",FALSE,TRUE)</formula>
    </cfRule>
    <cfRule type="expression" dxfId="808" priority="116">
      <formula>IF(RIGHT(TEXT(AM649,"0.#"),1)=".",TRUE,FALSE)</formula>
    </cfRule>
  </conditionalFormatting>
  <conditionalFormatting sqref="AM650">
    <cfRule type="expression" dxfId="807" priority="113">
      <formula>IF(RIGHT(TEXT(AM650,"0.#"),1)=".",FALSE,TRUE)</formula>
    </cfRule>
    <cfRule type="expression" dxfId="806" priority="114">
      <formula>IF(RIGHT(TEXT(AM650,"0.#"),1)=".",TRUE,FALSE)</formula>
    </cfRule>
  </conditionalFormatting>
  <conditionalFormatting sqref="AI651">
    <cfRule type="expression" dxfId="805" priority="105">
      <formula>IF(RIGHT(TEXT(AI651,"0.#"),1)=".",FALSE,TRUE)</formula>
    </cfRule>
    <cfRule type="expression" dxfId="804" priority="106">
      <formula>IF(RIGHT(TEXT(AI651,"0.#"),1)=".",TRUE,FALSE)</formula>
    </cfRule>
  </conditionalFormatting>
  <conditionalFormatting sqref="AI649">
    <cfRule type="expression" dxfId="803" priority="109">
      <formula>IF(RIGHT(TEXT(AI649,"0.#"),1)=".",FALSE,TRUE)</formula>
    </cfRule>
    <cfRule type="expression" dxfId="802" priority="110">
      <formula>IF(RIGHT(TEXT(AI649,"0.#"),1)=".",TRUE,FALSE)</formula>
    </cfRule>
  </conditionalFormatting>
  <conditionalFormatting sqref="AI650">
    <cfRule type="expression" dxfId="801" priority="107">
      <formula>IF(RIGHT(TEXT(AI650,"0.#"),1)=".",FALSE,TRUE)</formula>
    </cfRule>
    <cfRule type="expression" dxfId="800" priority="108">
      <formula>IF(RIGHT(TEXT(AI650,"0.#"),1)=".",TRUE,FALSE)</formula>
    </cfRule>
  </conditionalFormatting>
  <conditionalFormatting sqref="AM676">
    <cfRule type="expression" dxfId="799" priority="99">
      <formula>IF(RIGHT(TEXT(AM676,"0.#"),1)=".",FALSE,TRUE)</formula>
    </cfRule>
    <cfRule type="expression" dxfId="798" priority="100">
      <formula>IF(RIGHT(TEXT(AM676,"0.#"),1)=".",TRUE,FALSE)</formula>
    </cfRule>
  </conditionalFormatting>
  <conditionalFormatting sqref="AM674">
    <cfRule type="expression" dxfId="797" priority="103">
      <formula>IF(RIGHT(TEXT(AM674,"0.#"),1)=".",FALSE,TRUE)</formula>
    </cfRule>
    <cfRule type="expression" dxfId="796" priority="104">
      <formula>IF(RIGHT(TEXT(AM674,"0.#"),1)=".",TRUE,FALSE)</formula>
    </cfRule>
  </conditionalFormatting>
  <conditionalFormatting sqref="AM675">
    <cfRule type="expression" dxfId="795" priority="101">
      <formula>IF(RIGHT(TEXT(AM675,"0.#"),1)=".",FALSE,TRUE)</formula>
    </cfRule>
    <cfRule type="expression" dxfId="794" priority="102">
      <formula>IF(RIGHT(TEXT(AM675,"0.#"),1)=".",TRUE,FALSE)</formula>
    </cfRule>
  </conditionalFormatting>
  <conditionalFormatting sqref="AI676">
    <cfRule type="expression" dxfId="793" priority="93">
      <formula>IF(RIGHT(TEXT(AI676,"0.#"),1)=".",FALSE,TRUE)</formula>
    </cfRule>
    <cfRule type="expression" dxfId="792" priority="94">
      <formula>IF(RIGHT(TEXT(AI676,"0.#"),1)=".",TRUE,FALSE)</formula>
    </cfRule>
  </conditionalFormatting>
  <conditionalFormatting sqref="AI674">
    <cfRule type="expression" dxfId="791" priority="97">
      <formula>IF(RIGHT(TEXT(AI674,"0.#"),1)=".",FALSE,TRUE)</formula>
    </cfRule>
    <cfRule type="expression" dxfId="790" priority="98">
      <formula>IF(RIGHT(TEXT(AI674,"0.#"),1)=".",TRUE,FALSE)</formula>
    </cfRule>
  </conditionalFormatting>
  <conditionalFormatting sqref="AI675">
    <cfRule type="expression" dxfId="789" priority="95">
      <formula>IF(RIGHT(TEXT(AI675,"0.#"),1)=".",FALSE,TRUE)</formula>
    </cfRule>
    <cfRule type="expression" dxfId="788" priority="96">
      <formula>IF(RIGHT(TEXT(AI675,"0.#"),1)=".",TRUE,FALSE)</formula>
    </cfRule>
  </conditionalFormatting>
  <conditionalFormatting sqref="AM681">
    <cfRule type="expression" dxfId="787" priority="39">
      <formula>IF(RIGHT(TEXT(AM681,"0.#"),1)=".",FALSE,TRUE)</formula>
    </cfRule>
    <cfRule type="expression" dxfId="786" priority="40">
      <formula>IF(RIGHT(TEXT(AM681,"0.#"),1)=".",TRUE,FALSE)</formula>
    </cfRule>
  </conditionalFormatting>
  <conditionalFormatting sqref="AM679">
    <cfRule type="expression" dxfId="785" priority="43">
      <formula>IF(RIGHT(TEXT(AM679,"0.#"),1)=".",FALSE,TRUE)</formula>
    </cfRule>
    <cfRule type="expression" dxfId="784" priority="44">
      <formula>IF(RIGHT(TEXT(AM679,"0.#"),1)=".",TRUE,FALSE)</formula>
    </cfRule>
  </conditionalFormatting>
  <conditionalFormatting sqref="AM680">
    <cfRule type="expression" dxfId="783" priority="41">
      <formula>IF(RIGHT(TEXT(AM680,"0.#"),1)=".",FALSE,TRUE)</formula>
    </cfRule>
    <cfRule type="expression" dxfId="782" priority="42">
      <formula>IF(RIGHT(TEXT(AM680,"0.#"),1)=".",TRUE,FALSE)</formula>
    </cfRule>
  </conditionalFormatting>
  <conditionalFormatting sqref="AI681">
    <cfRule type="expression" dxfId="781" priority="33">
      <formula>IF(RIGHT(TEXT(AI681,"0.#"),1)=".",FALSE,TRUE)</formula>
    </cfRule>
    <cfRule type="expression" dxfId="780" priority="34">
      <formula>IF(RIGHT(TEXT(AI681,"0.#"),1)=".",TRUE,FALSE)</formula>
    </cfRule>
  </conditionalFormatting>
  <conditionalFormatting sqref="AI679">
    <cfRule type="expression" dxfId="779" priority="37">
      <formula>IF(RIGHT(TEXT(AI679,"0.#"),1)=".",FALSE,TRUE)</formula>
    </cfRule>
    <cfRule type="expression" dxfId="778" priority="38">
      <formula>IF(RIGHT(TEXT(AI679,"0.#"),1)=".",TRUE,FALSE)</formula>
    </cfRule>
  </conditionalFormatting>
  <conditionalFormatting sqref="AI680">
    <cfRule type="expression" dxfId="777" priority="35">
      <formula>IF(RIGHT(TEXT(AI680,"0.#"),1)=".",FALSE,TRUE)</formula>
    </cfRule>
    <cfRule type="expression" dxfId="776" priority="36">
      <formula>IF(RIGHT(TEXT(AI680,"0.#"),1)=".",TRUE,FALSE)</formula>
    </cfRule>
  </conditionalFormatting>
  <conditionalFormatting sqref="AM686">
    <cfRule type="expression" dxfId="775" priority="27">
      <formula>IF(RIGHT(TEXT(AM686,"0.#"),1)=".",FALSE,TRUE)</formula>
    </cfRule>
    <cfRule type="expression" dxfId="774" priority="28">
      <formula>IF(RIGHT(TEXT(AM686,"0.#"),1)=".",TRUE,FALSE)</formula>
    </cfRule>
  </conditionalFormatting>
  <conditionalFormatting sqref="AM684">
    <cfRule type="expression" dxfId="773" priority="31">
      <formula>IF(RIGHT(TEXT(AM684,"0.#"),1)=".",FALSE,TRUE)</formula>
    </cfRule>
    <cfRule type="expression" dxfId="772" priority="32">
      <formula>IF(RIGHT(TEXT(AM684,"0.#"),1)=".",TRUE,FALSE)</formula>
    </cfRule>
  </conditionalFormatting>
  <conditionalFormatting sqref="AM685">
    <cfRule type="expression" dxfId="771" priority="29">
      <formula>IF(RIGHT(TEXT(AM685,"0.#"),1)=".",FALSE,TRUE)</formula>
    </cfRule>
    <cfRule type="expression" dxfId="770" priority="30">
      <formula>IF(RIGHT(TEXT(AM685,"0.#"),1)=".",TRUE,FALSE)</formula>
    </cfRule>
  </conditionalFormatting>
  <conditionalFormatting sqref="AI686">
    <cfRule type="expression" dxfId="769" priority="21">
      <formula>IF(RIGHT(TEXT(AI686,"0.#"),1)=".",FALSE,TRUE)</formula>
    </cfRule>
    <cfRule type="expression" dxfId="768" priority="22">
      <formula>IF(RIGHT(TEXT(AI686,"0.#"),1)=".",TRUE,FALSE)</formula>
    </cfRule>
  </conditionalFormatting>
  <conditionalFormatting sqref="AI684">
    <cfRule type="expression" dxfId="767" priority="25">
      <formula>IF(RIGHT(TEXT(AI684,"0.#"),1)=".",FALSE,TRUE)</formula>
    </cfRule>
    <cfRule type="expression" dxfId="766" priority="26">
      <formula>IF(RIGHT(TEXT(AI684,"0.#"),1)=".",TRUE,FALSE)</formula>
    </cfRule>
  </conditionalFormatting>
  <conditionalFormatting sqref="AI685">
    <cfRule type="expression" dxfId="765" priority="23">
      <formula>IF(RIGHT(TEXT(AI685,"0.#"),1)=".",FALSE,TRUE)</formula>
    </cfRule>
    <cfRule type="expression" dxfId="764" priority="24">
      <formula>IF(RIGHT(TEXT(AI685,"0.#"),1)=".",TRUE,FALSE)</formula>
    </cfRule>
  </conditionalFormatting>
  <conditionalFormatting sqref="AM691">
    <cfRule type="expression" dxfId="763" priority="15">
      <formula>IF(RIGHT(TEXT(AM691,"0.#"),1)=".",FALSE,TRUE)</formula>
    </cfRule>
    <cfRule type="expression" dxfId="762" priority="16">
      <formula>IF(RIGHT(TEXT(AM691,"0.#"),1)=".",TRUE,FALSE)</formula>
    </cfRule>
  </conditionalFormatting>
  <conditionalFormatting sqref="AM689">
    <cfRule type="expression" dxfId="761" priority="19">
      <formula>IF(RIGHT(TEXT(AM689,"0.#"),1)=".",FALSE,TRUE)</formula>
    </cfRule>
    <cfRule type="expression" dxfId="760" priority="20">
      <formula>IF(RIGHT(TEXT(AM689,"0.#"),1)=".",TRUE,FALSE)</formula>
    </cfRule>
  </conditionalFormatting>
  <conditionalFormatting sqref="AM690">
    <cfRule type="expression" dxfId="759" priority="17">
      <formula>IF(RIGHT(TEXT(AM690,"0.#"),1)=".",FALSE,TRUE)</formula>
    </cfRule>
    <cfRule type="expression" dxfId="758" priority="18">
      <formula>IF(RIGHT(TEXT(AM690,"0.#"),1)=".",TRUE,FALSE)</formula>
    </cfRule>
  </conditionalFormatting>
  <conditionalFormatting sqref="AI691">
    <cfRule type="expression" dxfId="757" priority="9">
      <formula>IF(RIGHT(TEXT(AI691,"0.#"),1)=".",FALSE,TRUE)</formula>
    </cfRule>
    <cfRule type="expression" dxfId="756" priority="10">
      <formula>IF(RIGHT(TEXT(AI691,"0.#"),1)=".",TRUE,FALSE)</formula>
    </cfRule>
  </conditionalFormatting>
  <conditionalFormatting sqref="AI689">
    <cfRule type="expression" dxfId="755" priority="13">
      <formula>IF(RIGHT(TEXT(AI689,"0.#"),1)=".",FALSE,TRUE)</formula>
    </cfRule>
    <cfRule type="expression" dxfId="754" priority="14">
      <formula>IF(RIGHT(TEXT(AI689,"0.#"),1)=".",TRUE,FALSE)</formula>
    </cfRule>
  </conditionalFormatting>
  <conditionalFormatting sqref="AI690">
    <cfRule type="expression" dxfId="753" priority="11">
      <formula>IF(RIGHT(TEXT(AI690,"0.#"),1)=".",FALSE,TRUE)</formula>
    </cfRule>
    <cfRule type="expression" dxfId="752" priority="12">
      <formula>IF(RIGHT(TEXT(AI690,"0.#"),1)=".",TRUE,FALSE)</formula>
    </cfRule>
  </conditionalFormatting>
  <conditionalFormatting sqref="AM656">
    <cfRule type="expression" dxfId="751" priority="87">
      <formula>IF(RIGHT(TEXT(AM656,"0.#"),1)=".",FALSE,TRUE)</formula>
    </cfRule>
    <cfRule type="expression" dxfId="750" priority="88">
      <formula>IF(RIGHT(TEXT(AM656,"0.#"),1)=".",TRUE,FALSE)</formula>
    </cfRule>
  </conditionalFormatting>
  <conditionalFormatting sqref="AM654">
    <cfRule type="expression" dxfId="749" priority="91">
      <formula>IF(RIGHT(TEXT(AM654,"0.#"),1)=".",FALSE,TRUE)</formula>
    </cfRule>
    <cfRule type="expression" dxfId="748" priority="92">
      <formula>IF(RIGHT(TEXT(AM654,"0.#"),1)=".",TRUE,FALSE)</formula>
    </cfRule>
  </conditionalFormatting>
  <conditionalFormatting sqref="AM655">
    <cfRule type="expression" dxfId="747" priority="89">
      <formula>IF(RIGHT(TEXT(AM655,"0.#"),1)=".",FALSE,TRUE)</formula>
    </cfRule>
    <cfRule type="expression" dxfId="746" priority="90">
      <formula>IF(RIGHT(TEXT(AM655,"0.#"),1)=".",TRUE,FALSE)</formula>
    </cfRule>
  </conditionalFormatting>
  <conditionalFormatting sqref="AI656">
    <cfRule type="expression" dxfId="745" priority="81">
      <formula>IF(RIGHT(TEXT(AI656,"0.#"),1)=".",FALSE,TRUE)</formula>
    </cfRule>
    <cfRule type="expression" dxfId="744" priority="82">
      <formula>IF(RIGHT(TEXT(AI656,"0.#"),1)=".",TRUE,FALSE)</formula>
    </cfRule>
  </conditionalFormatting>
  <conditionalFormatting sqref="AI654">
    <cfRule type="expression" dxfId="743" priority="85">
      <formula>IF(RIGHT(TEXT(AI654,"0.#"),1)=".",FALSE,TRUE)</formula>
    </cfRule>
    <cfRule type="expression" dxfId="742" priority="86">
      <formula>IF(RIGHT(TEXT(AI654,"0.#"),1)=".",TRUE,FALSE)</formula>
    </cfRule>
  </conditionalFormatting>
  <conditionalFormatting sqref="AI655">
    <cfRule type="expression" dxfId="741" priority="83">
      <formula>IF(RIGHT(TEXT(AI655,"0.#"),1)=".",FALSE,TRUE)</formula>
    </cfRule>
    <cfRule type="expression" dxfId="740" priority="84">
      <formula>IF(RIGHT(TEXT(AI655,"0.#"),1)=".",TRUE,FALSE)</formula>
    </cfRule>
  </conditionalFormatting>
  <conditionalFormatting sqref="AM661">
    <cfRule type="expression" dxfId="739" priority="75">
      <formula>IF(RIGHT(TEXT(AM661,"0.#"),1)=".",FALSE,TRUE)</formula>
    </cfRule>
    <cfRule type="expression" dxfId="738" priority="76">
      <formula>IF(RIGHT(TEXT(AM661,"0.#"),1)=".",TRUE,FALSE)</formula>
    </cfRule>
  </conditionalFormatting>
  <conditionalFormatting sqref="AM659">
    <cfRule type="expression" dxfId="737" priority="79">
      <formula>IF(RIGHT(TEXT(AM659,"0.#"),1)=".",FALSE,TRUE)</formula>
    </cfRule>
    <cfRule type="expression" dxfId="736" priority="80">
      <formula>IF(RIGHT(TEXT(AM659,"0.#"),1)=".",TRUE,FALSE)</formula>
    </cfRule>
  </conditionalFormatting>
  <conditionalFormatting sqref="AM660">
    <cfRule type="expression" dxfId="735" priority="77">
      <formula>IF(RIGHT(TEXT(AM660,"0.#"),1)=".",FALSE,TRUE)</formula>
    </cfRule>
    <cfRule type="expression" dxfId="734" priority="78">
      <formula>IF(RIGHT(TEXT(AM660,"0.#"),1)=".",TRUE,FALSE)</formula>
    </cfRule>
  </conditionalFormatting>
  <conditionalFormatting sqref="AI661">
    <cfRule type="expression" dxfId="733" priority="69">
      <formula>IF(RIGHT(TEXT(AI661,"0.#"),1)=".",FALSE,TRUE)</formula>
    </cfRule>
    <cfRule type="expression" dxfId="732" priority="70">
      <formula>IF(RIGHT(TEXT(AI661,"0.#"),1)=".",TRUE,FALSE)</formula>
    </cfRule>
  </conditionalFormatting>
  <conditionalFormatting sqref="AI659">
    <cfRule type="expression" dxfId="731" priority="73">
      <formula>IF(RIGHT(TEXT(AI659,"0.#"),1)=".",FALSE,TRUE)</formula>
    </cfRule>
    <cfRule type="expression" dxfId="730" priority="74">
      <formula>IF(RIGHT(TEXT(AI659,"0.#"),1)=".",TRUE,FALSE)</formula>
    </cfRule>
  </conditionalFormatting>
  <conditionalFormatting sqref="AI660">
    <cfRule type="expression" dxfId="729" priority="71">
      <formula>IF(RIGHT(TEXT(AI660,"0.#"),1)=".",FALSE,TRUE)</formula>
    </cfRule>
    <cfRule type="expression" dxfId="728" priority="72">
      <formula>IF(RIGHT(TEXT(AI660,"0.#"),1)=".",TRUE,FALSE)</formula>
    </cfRule>
  </conditionalFormatting>
  <conditionalFormatting sqref="AM666">
    <cfRule type="expression" dxfId="727" priority="63">
      <formula>IF(RIGHT(TEXT(AM666,"0.#"),1)=".",FALSE,TRUE)</formula>
    </cfRule>
    <cfRule type="expression" dxfId="726" priority="64">
      <formula>IF(RIGHT(TEXT(AM666,"0.#"),1)=".",TRUE,FALSE)</formula>
    </cfRule>
  </conditionalFormatting>
  <conditionalFormatting sqref="AM664">
    <cfRule type="expression" dxfId="725" priority="67">
      <formula>IF(RIGHT(TEXT(AM664,"0.#"),1)=".",FALSE,TRUE)</formula>
    </cfRule>
    <cfRule type="expression" dxfId="724" priority="68">
      <formula>IF(RIGHT(TEXT(AM664,"0.#"),1)=".",TRUE,FALSE)</formula>
    </cfRule>
  </conditionalFormatting>
  <conditionalFormatting sqref="AM665">
    <cfRule type="expression" dxfId="723" priority="65">
      <formula>IF(RIGHT(TEXT(AM665,"0.#"),1)=".",FALSE,TRUE)</formula>
    </cfRule>
    <cfRule type="expression" dxfId="722" priority="66">
      <formula>IF(RIGHT(TEXT(AM665,"0.#"),1)=".",TRUE,FALSE)</formula>
    </cfRule>
  </conditionalFormatting>
  <conditionalFormatting sqref="AI666">
    <cfRule type="expression" dxfId="721" priority="57">
      <formula>IF(RIGHT(TEXT(AI666,"0.#"),1)=".",FALSE,TRUE)</formula>
    </cfRule>
    <cfRule type="expression" dxfId="720" priority="58">
      <formula>IF(RIGHT(TEXT(AI666,"0.#"),1)=".",TRUE,FALSE)</formula>
    </cfRule>
  </conditionalFormatting>
  <conditionalFormatting sqref="AI664">
    <cfRule type="expression" dxfId="719" priority="61">
      <formula>IF(RIGHT(TEXT(AI664,"0.#"),1)=".",FALSE,TRUE)</formula>
    </cfRule>
    <cfRule type="expression" dxfId="718" priority="62">
      <formula>IF(RIGHT(TEXT(AI664,"0.#"),1)=".",TRUE,FALSE)</formula>
    </cfRule>
  </conditionalFormatting>
  <conditionalFormatting sqref="AI665">
    <cfRule type="expression" dxfId="717" priority="59">
      <formula>IF(RIGHT(TEXT(AI665,"0.#"),1)=".",FALSE,TRUE)</formula>
    </cfRule>
    <cfRule type="expression" dxfId="716" priority="60">
      <formula>IF(RIGHT(TEXT(AI665,"0.#"),1)=".",TRUE,FALSE)</formula>
    </cfRule>
  </conditionalFormatting>
  <conditionalFormatting sqref="AM671">
    <cfRule type="expression" dxfId="715" priority="51">
      <formula>IF(RIGHT(TEXT(AM671,"0.#"),1)=".",FALSE,TRUE)</formula>
    </cfRule>
    <cfRule type="expression" dxfId="714" priority="52">
      <formula>IF(RIGHT(TEXT(AM671,"0.#"),1)=".",TRUE,FALSE)</formula>
    </cfRule>
  </conditionalFormatting>
  <conditionalFormatting sqref="AM669">
    <cfRule type="expression" dxfId="713" priority="55">
      <formula>IF(RIGHT(TEXT(AM669,"0.#"),1)=".",FALSE,TRUE)</formula>
    </cfRule>
    <cfRule type="expression" dxfId="712" priority="56">
      <formula>IF(RIGHT(TEXT(AM669,"0.#"),1)=".",TRUE,FALSE)</formula>
    </cfRule>
  </conditionalFormatting>
  <conditionalFormatting sqref="AM670">
    <cfRule type="expression" dxfId="711" priority="53">
      <formula>IF(RIGHT(TEXT(AM670,"0.#"),1)=".",FALSE,TRUE)</formula>
    </cfRule>
    <cfRule type="expression" dxfId="710" priority="54">
      <formula>IF(RIGHT(TEXT(AM670,"0.#"),1)=".",TRUE,FALSE)</formula>
    </cfRule>
  </conditionalFormatting>
  <conditionalFormatting sqref="AI671">
    <cfRule type="expression" dxfId="709" priority="45">
      <formula>IF(RIGHT(TEXT(AI671,"0.#"),1)=".",FALSE,TRUE)</formula>
    </cfRule>
    <cfRule type="expression" dxfId="708" priority="46">
      <formula>IF(RIGHT(TEXT(AI671,"0.#"),1)=".",TRUE,FALSE)</formula>
    </cfRule>
  </conditionalFormatting>
  <conditionalFormatting sqref="AI669">
    <cfRule type="expression" dxfId="707" priority="49">
      <formula>IF(RIGHT(TEXT(AI669,"0.#"),1)=".",FALSE,TRUE)</formula>
    </cfRule>
    <cfRule type="expression" dxfId="706" priority="50">
      <formula>IF(RIGHT(TEXT(AI669,"0.#"),1)=".",TRUE,FALSE)</formula>
    </cfRule>
  </conditionalFormatting>
  <conditionalFormatting sqref="AI670">
    <cfRule type="expression" dxfId="705" priority="47">
      <formula>IF(RIGHT(TEXT(AI670,"0.#"),1)=".",FALSE,TRUE)</formula>
    </cfRule>
    <cfRule type="expression" dxfId="704" priority="48">
      <formula>IF(RIGHT(TEXT(AI670,"0.#"),1)=".",TRUE,FALSE)</formula>
    </cfRule>
  </conditionalFormatting>
  <conditionalFormatting sqref="P14:AC14">
    <cfRule type="expression" dxfId="703" priority="3">
      <formula>IF(RIGHT(TEXT(P14,"0.#"),1)=".",FALSE,TRUE)</formula>
    </cfRule>
    <cfRule type="expression" dxfId="702" priority="4">
      <formula>IF(RIGHT(TEXT(P14,"0.#"),1)=".",TRUE,FALSE)</formula>
    </cfRule>
  </conditionalFormatting>
  <conditionalFormatting sqref="P15:AC17 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04" max="49" man="1"/>
    <brk id="735" max="49" man="1"/>
    <brk id="778"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561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456</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459</v>
      </c>
      <c r="AK6" s="54" t="str">
        <f t="shared" si="7"/>
        <v>E</v>
      </c>
      <c r="AP6" s="56" t="s">
        <v>512</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432</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500</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484</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465</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516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484</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465</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516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484</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465</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516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484</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465</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516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484</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465</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516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484</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465</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516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484</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465</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516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484</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465</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516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484</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465</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516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484</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465</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516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667</v>
      </c>
      <c r="H2" s="441"/>
      <c r="I2" s="441"/>
      <c r="J2" s="441"/>
      <c r="K2" s="441"/>
      <c r="L2" s="441"/>
      <c r="M2" s="441"/>
      <c r="N2" s="441"/>
      <c r="O2" s="441"/>
      <c r="P2" s="441"/>
      <c r="Q2" s="441"/>
      <c r="R2" s="441"/>
      <c r="S2" s="441"/>
      <c r="T2" s="441"/>
      <c r="U2" s="441"/>
      <c r="V2" s="441"/>
      <c r="W2" s="441"/>
      <c r="X2" s="441"/>
      <c r="Y2" s="441"/>
      <c r="Z2" s="441"/>
      <c r="AA2" s="441"/>
      <c r="AB2" s="442"/>
      <c r="AC2" s="440" t="s">
        <v>604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t="s">
        <v>678</v>
      </c>
      <c r="H4" s="450"/>
      <c r="I4" s="450"/>
      <c r="J4" s="450"/>
      <c r="K4" s="451"/>
      <c r="L4" s="452" t="s">
        <v>653</v>
      </c>
      <c r="M4" s="453"/>
      <c r="N4" s="453"/>
      <c r="O4" s="453"/>
      <c r="P4" s="453"/>
      <c r="Q4" s="453"/>
      <c r="R4" s="453"/>
      <c r="S4" s="453"/>
      <c r="T4" s="453"/>
      <c r="U4" s="453"/>
      <c r="V4" s="453"/>
      <c r="W4" s="453"/>
      <c r="X4" s="454"/>
      <c r="Y4" s="455">
        <v>3</v>
      </c>
      <c r="Z4" s="456"/>
      <c r="AA4" s="456"/>
      <c r="AB4" s="557"/>
      <c r="AC4" s="449" t="s">
        <v>670</v>
      </c>
      <c r="AD4" s="450"/>
      <c r="AE4" s="450"/>
      <c r="AF4" s="450"/>
      <c r="AG4" s="451"/>
      <c r="AH4" s="452" t="s">
        <v>605</v>
      </c>
      <c r="AI4" s="453"/>
      <c r="AJ4" s="453"/>
      <c r="AK4" s="453"/>
      <c r="AL4" s="453"/>
      <c r="AM4" s="453"/>
      <c r="AN4" s="453"/>
      <c r="AO4" s="453"/>
      <c r="AP4" s="453"/>
      <c r="AQ4" s="453"/>
      <c r="AR4" s="453"/>
      <c r="AS4" s="453"/>
      <c r="AT4" s="454"/>
      <c r="AU4" s="455">
        <v>3</v>
      </c>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3</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3</v>
      </c>
      <c r="AV14" s="413"/>
      <c r="AW14" s="413"/>
      <c r="AX14" s="415"/>
    </row>
    <row r="15" spans="1:50" ht="30" customHeight="1" x14ac:dyDescent="0.15">
      <c r="A15" s="1039"/>
      <c r="B15" s="1040"/>
      <c r="C15" s="1040"/>
      <c r="D15" s="1040"/>
      <c r="E15" s="1040"/>
      <c r="F15" s="1041"/>
      <c r="G15" s="440" t="s">
        <v>606</v>
      </c>
      <c r="H15" s="441"/>
      <c r="I15" s="441"/>
      <c r="J15" s="441"/>
      <c r="K15" s="441"/>
      <c r="L15" s="441"/>
      <c r="M15" s="441"/>
      <c r="N15" s="441"/>
      <c r="O15" s="441"/>
      <c r="P15" s="441"/>
      <c r="Q15" s="441"/>
      <c r="R15" s="441"/>
      <c r="S15" s="441"/>
      <c r="T15" s="441"/>
      <c r="U15" s="441"/>
      <c r="V15" s="441"/>
      <c r="W15" s="441"/>
      <c r="X15" s="441"/>
      <c r="Y15" s="441"/>
      <c r="Z15" s="441"/>
      <c r="AA15" s="441"/>
      <c r="AB15" s="442"/>
      <c r="AC15" s="440" t="s">
        <v>400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t="s">
        <v>678</v>
      </c>
      <c r="H17" s="450"/>
      <c r="I17" s="450"/>
      <c r="J17" s="450"/>
      <c r="K17" s="451"/>
      <c r="L17" s="452" t="s">
        <v>607</v>
      </c>
      <c r="M17" s="453"/>
      <c r="N17" s="453"/>
      <c r="O17" s="453"/>
      <c r="P17" s="453"/>
      <c r="Q17" s="453"/>
      <c r="R17" s="453"/>
      <c r="S17" s="453"/>
      <c r="T17" s="453"/>
      <c r="U17" s="453"/>
      <c r="V17" s="453"/>
      <c r="W17" s="453"/>
      <c r="X17" s="454"/>
      <c r="Y17" s="455">
        <v>2</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2</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39"/>
      <c r="B41" s="1040"/>
      <c r="C41" s="1040"/>
      <c r="D41" s="1040"/>
      <c r="E41" s="1040"/>
      <c r="F41" s="1041"/>
      <c r="G41" s="440" t="s">
        <v>448</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39"/>
      <c r="B68" s="1040"/>
      <c r="C68" s="1040"/>
      <c r="D68" s="1040"/>
      <c r="E68" s="1040"/>
      <c r="F68" s="1041"/>
      <c r="G68" s="440" t="s">
        <v>403</v>
      </c>
      <c r="H68" s="441"/>
      <c r="I68" s="441"/>
      <c r="J68" s="441"/>
      <c r="K68" s="441"/>
      <c r="L68" s="441"/>
      <c r="M68" s="441"/>
      <c r="N68" s="441"/>
      <c r="O68" s="441"/>
      <c r="P68" s="441"/>
      <c r="Q68" s="441"/>
      <c r="R68" s="441"/>
      <c r="S68" s="441"/>
      <c r="T68" s="441"/>
      <c r="U68" s="441"/>
      <c r="V68" s="441"/>
      <c r="W68" s="441"/>
      <c r="X68" s="441"/>
      <c r="Y68" s="441"/>
      <c r="Z68" s="441"/>
      <c r="AA68" s="441"/>
      <c r="AB68" s="442"/>
      <c r="AC68" s="440" t="s">
        <v>404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39"/>
      <c r="B81" s="1040"/>
      <c r="C81" s="1040"/>
      <c r="D81" s="1040"/>
      <c r="E81" s="1040"/>
      <c r="F81" s="1041"/>
      <c r="G81" s="440" t="s">
        <v>405</v>
      </c>
      <c r="H81" s="441"/>
      <c r="I81" s="441"/>
      <c r="J81" s="441"/>
      <c r="K81" s="441"/>
      <c r="L81" s="441"/>
      <c r="M81" s="441"/>
      <c r="N81" s="441"/>
      <c r="O81" s="441"/>
      <c r="P81" s="441"/>
      <c r="Q81" s="441"/>
      <c r="R81" s="441"/>
      <c r="S81" s="441"/>
      <c r="T81" s="441"/>
      <c r="U81" s="441"/>
      <c r="V81" s="441"/>
      <c r="W81" s="441"/>
      <c r="X81" s="441"/>
      <c r="Y81" s="441"/>
      <c r="Z81" s="441"/>
      <c r="AA81" s="441"/>
      <c r="AB81" s="442"/>
      <c r="AC81" s="440" t="s">
        <v>406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39"/>
      <c r="B94" s="1040"/>
      <c r="C94" s="1040"/>
      <c r="D94" s="1040"/>
      <c r="E94" s="1040"/>
      <c r="F94" s="1041"/>
      <c r="G94" s="440" t="s">
        <v>407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39"/>
      <c r="B121" s="1040"/>
      <c r="C121" s="1040"/>
      <c r="D121" s="1040"/>
      <c r="E121" s="1040"/>
      <c r="F121" s="1041"/>
      <c r="G121" s="440" t="s">
        <v>409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39"/>
      <c r="B134" s="1040"/>
      <c r="C134" s="1040"/>
      <c r="D134" s="1040"/>
      <c r="E134" s="1040"/>
      <c r="F134" s="1041"/>
      <c r="G134" s="440" t="s">
        <v>411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39"/>
      <c r="B147" s="1040"/>
      <c r="C147" s="1040"/>
      <c r="D147" s="1040"/>
      <c r="E147" s="1040"/>
      <c r="F147" s="1041"/>
      <c r="G147" s="440" t="s">
        <v>413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39"/>
      <c r="B174" s="1040"/>
      <c r="C174" s="1040"/>
      <c r="D174" s="1040"/>
      <c r="E174" s="1040"/>
      <c r="F174" s="1041"/>
      <c r="G174" s="440" t="s">
        <v>415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39"/>
      <c r="B187" s="1040"/>
      <c r="C187" s="1040"/>
      <c r="D187" s="1040"/>
      <c r="E187" s="1040"/>
      <c r="F187" s="1041"/>
      <c r="G187" s="440" t="s">
        <v>418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39"/>
      <c r="B200" s="1040"/>
      <c r="C200" s="1040"/>
      <c r="D200" s="1040"/>
      <c r="E200" s="1040"/>
      <c r="F200" s="1041"/>
      <c r="G200" s="440" t="s">
        <v>419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39"/>
      <c r="B227" s="1040"/>
      <c r="C227" s="1040"/>
      <c r="D227" s="1040"/>
      <c r="E227" s="1040"/>
      <c r="F227" s="1041"/>
      <c r="G227" s="440" t="s">
        <v>421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39"/>
      <c r="B240" s="1040"/>
      <c r="C240" s="1040"/>
      <c r="D240" s="1040"/>
      <c r="E240" s="1040"/>
      <c r="F240" s="1041"/>
      <c r="G240" s="440" t="s">
        <v>423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39"/>
      <c r="B253" s="1040"/>
      <c r="C253" s="1040"/>
      <c r="D253" s="1040"/>
      <c r="E253" s="1040"/>
      <c r="F253" s="1041"/>
      <c r="G253" s="440" t="s">
        <v>425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37" sqref="AH37:AK3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429</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7"/>
      <c r="AP3" s="428" t="s">
        <v>430</v>
      </c>
      <c r="AQ3" s="428"/>
      <c r="AR3" s="428"/>
      <c r="AS3" s="428"/>
      <c r="AT3" s="428"/>
      <c r="AU3" s="428"/>
      <c r="AV3" s="428"/>
      <c r="AW3" s="428"/>
      <c r="AX3" s="428"/>
    </row>
    <row r="4" spans="1:50" ht="26.25" customHeight="1" x14ac:dyDescent="0.15">
      <c r="A4" s="1059">
        <v>1</v>
      </c>
      <c r="B4" s="1059">
        <v>1</v>
      </c>
      <c r="C4" s="424" t="s">
        <v>656</v>
      </c>
      <c r="D4" s="416"/>
      <c r="E4" s="416"/>
      <c r="F4" s="416"/>
      <c r="G4" s="416"/>
      <c r="H4" s="416"/>
      <c r="I4" s="416"/>
      <c r="J4" s="417">
        <v>5330001000580</v>
      </c>
      <c r="K4" s="418"/>
      <c r="L4" s="418"/>
      <c r="M4" s="418"/>
      <c r="N4" s="418"/>
      <c r="O4" s="418"/>
      <c r="P4" s="426" t="s">
        <v>655</v>
      </c>
      <c r="Q4" s="315"/>
      <c r="R4" s="315"/>
      <c r="S4" s="315"/>
      <c r="T4" s="315"/>
      <c r="U4" s="315"/>
      <c r="V4" s="315"/>
      <c r="W4" s="315"/>
      <c r="X4" s="315"/>
      <c r="Y4" s="316">
        <v>3</v>
      </c>
      <c r="Z4" s="317"/>
      <c r="AA4" s="317"/>
      <c r="AB4" s="318"/>
      <c r="AC4" s="320" t="s">
        <v>512</v>
      </c>
      <c r="AD4" s="320"/>
      <c r="AE4" s="320"/>
      <c r="AF4" s="320"/>
      <c r="AG4" s="320"/>
      <c r="AH4" s="321">
        <v>4</v>
      </c>
      <c r="AI4" s="322"/>
      <c r="AJ4" s="322"/>
      <c r="AK4" s="322"/>
      <c r="AL4" s="323">
        <v>100</v>
      </c>
      <c r="AM4" s="324"/>
      <c r="AN4" s="324"/>
      <c r="AO4" s="325"/>
      <c r="AP4" s="319" t="s">
        <v>636</v>
      </c>
      <c r="AQ4" s="319"/>
      <c r="AR4" s="319"/>
      <c r="AS4" s="319"/>
      <c r="AT4" s="319"/>
      <c r="AU4" s="319"/>
      <c r="AV4" s="319"/>
      <c r="AW4" s="319"/>
      <c r="AX4" s="319"/>
    </row>
    <row r="5" spans="1:50" ht="26.25" hidden="1"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429</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7"/>
      <c r="AP36" s="428" t="s">
        <v>430</v>
      </c>
      <c r="AQ36" s="428"/>
      <c r="AR36" s="428"/>
      <c r="AS36" s="428"/>
      <c r="AT36" s="428"/>
      <c r="AU36" s="428"/>
      <c r="AV36" s="428"/>
      <c r="AW36" s="428"/>
      <c r="AX36" s="428"/>
    </row>
    <row r="37" spans="1:50" ht="26.25" customHeight="1" x14ac:dyDescent="0.15">
      <c r="A37" s="1059">
        <v>1</v>
      </c>
      <c r="B37" s="1059">
        <v>1</v>
      </c>
      <c r="C37" s="424" t="s">
        <v>643</v>
      </c>
      <c r="D37" s="416"/>
      <c r="E37" s="416"/>
      <c r="F37" s="416"/>
      <c r="G37" s="416"/>
      <c r="H37" s="416"/>
      <c r="I37" s="416"/>
      <c r="J37" s="417">
        <v>8010005017816</v>
      </c>
      <c r="K37" s="418"/>
      <c r="L37" s="418"/>
      <c r="M37" s="418"/>
      <c r="N37" s="418"/>
      <c r="O37" s="418"/>
      <c r="P37" s="315" t="s">
        <v>632</v>
      </c>
      <c r="Q37" s="315"/>
      <c r="R37" s="315"/>
      <c r="S37" s="315"/>
      <c r="T37" s="315"/>
      <c r="U37" s="315"/>
      <c r="V37" s="315"/>
      <c r="W37" s="315"/>
      <c r="X37" s="315"/>
      <c r="Y37" s="316">
        <v>3</v>
      </c>
      <c r="Z37" s="317"/>
      <c r="AA37" s="317"/>
      <c r="AB37" s="318"/>
      <c r="AC37" s="320" t="s">
        <v>665</v>
      </c>
      <c r="AD37" s="320"/>
      <c r="AE37" s="320"/>
      <c r="AF37" s="320"/>
      <c r="AG37" s="320"/>
      <c r="AH37" s="321" t="s">
        <v>546</v>
      </c>
      <c r="AI37" s="322"/>
      <c r="AJ37" s="322"/>
      <c r="AK37" s="322"/>
      <c r="AL37" s="323" t="s">
        <v>546</v>
      </c>
      <c r="AM37" s="324"/>
      <c r="AN37" s="324"/>
      <c r="AO37" s="325"/>
      <c r="AP37" s="319" t="s">
        <v>636</v>
      </c>
      <c r="AQ37" s="319"/>
      <c r="AR37" s="319"/>
      <c r="AS37" s="319"/>
      <c r="AT37" s="319"/>
      <c r="AU37" s="319"/>
      <c r="AV37" s="319"/>
      <c r="AW37" s="319"/>
      <c r="AX37" s="319"/>
    </row>
    <row r="38" spans="1:50" ht="26.25" hidden="1"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429</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7"/>
      <c r="AP69" s="428" t="s">
        <v>430</v>
      </c>
      <c r="AQ69" s="428"/>
      <c r="AR69" s="428"/>
      <c r="AS69" s="428"/>
      <c r="AT69" s="428"/>
      <c r="AU69" s="428"/>
      <c r="AV69" s="428"/>
      <c r="AW69" s="428"/>
      <c r="AX69" s="428"/>
    </row>
    <row r="70" spans="1:50" ht="26.25" customHeight="1" x14ac:dyDescent="0.15">
      <c r="A70" s="1059">
        <v>1</v>
      </c>
      <c r="B70" s="1059">
        <v>1</v>
      </c>
      <c r="C70" s="424" t="s">
        <v>644</v>
      </c>
      <c r="D70" s="416"/>
      <c r="E70" s="416"/>
      <c r="F70" s="416"/>
      <c r="G70" s="416"/>
      <c r="H70" s="416"/>
      <c r="I70" s="416"/>
      <c r="J70" s="417">
        <v>8010001181244</v>
      </c>
      <c r="K70" s="418"/>
      <c r="L70" s="418"/>
      <c r="M70" s="418"/>
      <c r="N70" s="418"/>
      <c r="O70" s="418"/>
      <c r="P70" s="315" t="s">
        <v>607</v>
      </c>
      <c r="Q70" s="315"/>
      <c r="R70" s="315"/>
      <c r="S70" s="315"/>
      <c r="T70" s="315"/>
      <c r="U70" s="315"/>
      <c r="V70" s="315"/>
      <c r="W70" s="315"/>
      <c r="X70" s="315"/>
      <c r="Y70" s="316">
        <v>2</v>
      </c>
      <c r="Z70" s="317"/>
      <c r="AA70" s="317"/>
      <c r="AB70" s="318"/>
      <c r="AC70" s="320" t="s">
        <v>512</v>
      </c>
      <c r="AD70" s="320"/>
      <c r="AE70" s="320"/>
      <c r="AF70" s="320"/>
      <c r="AG70" s="320"/>
      <c r="AH70" s="321">
        <v>4</v>
      </c>
      <c r="AI70" s="322"/>
      <c r="AJ70" s="322"/>
      <c r="AK70" s="322"/>
      <c r="AL70" s="323">
        <v>100</v>
      </c>
      <c r="AM70" s="324"/>
      <c r="AN70" s="324"/>
      <c r="AO70" s="325"/>
      <c r="AP70" s="319" t="s">
        <v>636</v>
      </c>
      <c r="AQ70" s="319"/>
      <c r="AR70" s="319"/>
      <c r="AS70" s="319"/>
      <c r="AT70" s="319"/>
      <c r="AU70" s="319"/>
      <c r="AV70" s="319"/>
      <c r="AW70" s="319"/>
      <c r="AX70" s="319"/>
    </row>
    <row r="71" spans="1:50" ht="26.25" hidden="1"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429</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7"/>
      <c r="AP102" s="428" t="s">
        <v>430</v>
      </c>
      <c r="AQ102" s="428"/>
      <c r="AR102" s="428"/>
      <c r="AS102" s="428"/>
      <c r="AT102" s="428"/>
      <c r="AU102" s="428"/>
      <c r="AV102" s="428"/>
      <c r="AW102" s="428"/>
      <c r="AX102" s="428"/>
    </row>
    <row r="103" spans="1:50" ht="26.25" hidden="1"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429</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7"/>
      <c r="AP135" s="428" t="s">
        <v>430</v>
      </c>
      <c r="AQ135" s="428"/>
      <c r="AR135" s="428"/>
      <c r="AS135" s="428"/>
      <c r="AT135" s="428"/>
      <c r="AU135" s="428"/>
      <c r="AV135" s="428"/>
      <c r="AW135" s="428"/>
      <c r="AX135" s="428"/>
    </row>
    <row r="136" spans="1:50" ht="26.25" hidden="1"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429</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7"/>
      <c r="AP168" s="428" t="s">
        <v>430</v>
      </c>
      <c r="AQ168" s="428"/>
      <c r="AR168" s="428"/>
      <c r="AS168" s="428"/>
      <c r="AT168" s="428"/>
      <c r="AU168" s="428"/>
      <c r="AV168" s="428"/>
      <c r="AW168" s="428"/>
      <c r="AX168" s="428"/>
    </row>
    <row r="169" spans="1:50" ht="26.25" hidden="1"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429</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7"/>
      <c r="AP201" s="428" t="s">
        <v>430</v>
      </c>
      <c r="AQ201" s="428"/>
      <c r="AR201" s="428"/>
      <c r="AS201" s="428"/>
      <c r="AT201" s="428"/>
      <c r="AU201" s="428"/>
      <c r="AV201" s="428"/>
      <c r="AW201" s="428"/>
      <c r="AX201" s="428"/>
    </row>
    <row r="202" spans="1:50" ht="26.25" hidden="1"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429</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7"/>
      <c r="AP234" s="428" t="s">
        <v>430</v>
      </c>
      <c r="AQ234" s="428"/>
      <c r="AR234" s="428"/>
      <c r="AS234" s="428"/>
      <c r="AT234" s="428"/>
      <c r="AU234" s="428"/>
      <c r="AV234" s="428"/>
      <c r="AW234" s="428"/>
      <c r="AX234" s="428"/>
    </row>
    <row r="235" spans="1:50" ht="26.25" hidden="1"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429</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7"/>
      <c r="AP267" s="428" t="s">
        <v>430</v>
      </c>
      <c r="AQ267" s="428"/>
      <c r="AR267" s="428"/>
      <c r="AS267" s="428"/>
      <c r="AT267" s="428"/>
      <c r="AU267" s="428"/>
      <c r="AV267" s="428"/>
      <c r="AW267" s="428"/>
      <c r="AX267" s="428"/>
    </row>
    <row r="268" spans="1:50" ht="26.25" hidden="1"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429</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7"/>
      <c r="AP300" s="428" t="s">
        <v>430</v>
      </c>
      <c r="AQ300" s="428"/>
      <c r="AR300" s="428"/>
      <c r="AS300" s="428"/>
      <c r="AT300" s="428"/>
      <c r="AU300" s="428"/>
      <c r="AV300" s="428"/>
      <c r="AW300" s="428"/>
      <c r="AX300" s="428"/>
    </row>
    <row r="301" spans="1:50" ht="26.25" hidden="1"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429</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7"/>
      <c r="AP333" s="428" t="s">
        <v>430</v>
      </c>
      <c r="AQ333" s="428"/>
      <c r="AR333" s="428"/>
      <c r="AS333" s="428"/>
      <c r="AT333" s="428"/>
      <c r="AU333" s="428"/>
      <c r="AV333" s="428"/>
      <c r="AW333" s="428"/>
      <c r="AX333" s="428"/>
    </row>
    <row r="334" spans="1:50" ht="26.25" hidden="1"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429</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7"/>
      <c r="AP366" s="428" t="s">
        <v>430</v>
      </c>
      <c r="AQ366" s="428"/>
      <c r="AR366" s="428"/>
      <c r="AS366" s="428"/>
      <c r="AT366" s="428"/>
      <c r="AU366" s="428"/>
      <c r="AV366" s="428"/>
      <c r="AW366" s="428"/>
      <c r="AX366" s="428"/>
    </row>
    <row r="367" spans="1:50" ht="26.25" hidden="1"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429</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7"/>
      <c r="AP399" s="428" t="s">
        <v>430</v>
      </c>
      <c r="AQ399" s="428"/>
      <c r="AR399" s="428"/>
      <c r="AS399" s="428"/>
      <c r="AT399" s="428"/>
      <c r="AU399" s="428"/>
      <c r="AV399" s="428"/>
      <c r="AW399" s="428"/>
      <c r="AX399" s="428"/>
    </row>
    <row r="400" spans="1:50" ht="26.25" hidden="1"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429</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7"/>
      <c r="AP432" s="428" t="s">
        <v>430</v>
      </c>
      <c r="AQ432" s="428"/>
      <c r="AR432" s="428"/>
      <c r="AS432" s="428"/>
      <c r="AT432" s="428"/>
      <c r="AU432" s="428"/>
      <c r="AV432" s="428"/>
      <c r="AW432" s="428"/>
      <c r="AX432" s="428"/>
    </row>
    <row r="433" spans="1:50" ht="26.25" hidden="1"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429</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7"/>
      <c r="AP465" s="428" t="s">
        <v>430</v>
      </c>
      <c r="AQ465" s="428"/>
      <c r="AR465" s="428"/>
      <c r="AS465" s="428"/>
      <c r="AT465" s="428"/>
      <c r="AU465" s="428"/>
      <c r="AV465" s="428"/>
      <c r="AW465" s="428"/>
      <c r="AX465" s="428"/>
    </row>
    <row r="466" spans="1:50" ht="26.25" hidden="1"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429</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7"/>
      <c r="AP498" s="428" t="s">
        <v>430</v>
      </c>
      <c r="AQ498" s="428"/>
      <c r="AR498" s="428"/>
      <c r="AS498" s="428"/>
      <c r="AT498" s="428"/>
      <c r="AU498" s="428"/>
      <c r="AV498" s="428"/>
      <c r="AW498" s="428"/>
      <c r="AX498" s="428"/>
    </row>
    <row r="499" spans="1:50" ht="26.25" hidden="1"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429</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7"/>
      <c r="AP531" s="428" t="s">
        <v>430</v>
      </c>
      <c r="AQ531" s="428"/>
      <c r="AR531" s="428"/>
      <c r="AS531" s="428"/>
      <c r="AT531" s="428"/>
      <c r="AU531" s="428"/>
      <c r="AV531" s="428"/>
      <c r="AW531" s="428"/>
      <c r="AX531" s="428"/>
    </row>
    <row r="532" spans="1:50" ht="26.25" hidden="1"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429</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7"/>
      <c r="AP564" s="428" t="s">
        <v>430</v>
      </c>
      <c r="AQ564" s="428"/>
      <c r="AR564" s="428"/>
      <c r="AS564" s="428"/>
      <c r="AT564" s="428"/>
      <c r="AU564" s="428"/>
      <c r="AV564" s="428"/>
      <c r="AW564" s="428"/>
      <c r="AX564" s="428"/>
    </row>
    <row r="565" spans="1:50" ht="26.25" hidden="1"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429</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7"/>
      <c r="AP597" s="428" t="s">
        <v>430</v>
      </c>
      <c r="AQ597" s="428"/>
      <c r="AR597" s="428"/>
      <c r="AS597" s="428"/>
      <c r="AT597" s="428"/>
      <c r="AU597" s="428"/>
      <c r="AV597" s="428"/>
      <c r="AW597" s="428"/>
      <c r="AX597" s="428"/>
    </row>
    <row r="598" spans="1:50" ht="26.25" hidden="1"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429</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7"/>
      <c r="AP630" s="428" t="s">
        <v>430</v>
      </c>
      <c r="AQ630" s="428"/>
      <c r="AR630" s="428"/>
      <c r="AS630" s="428"/>
      <c r="AT630" s="428"/>
      <c r="AU630" s="428"/>
      <c r="AV630" s="428"/>
      <c r="AW630" s="428"/>
      <c r="AX630" s="428"/>
    </row>
    <row r="631" spans="1:50" ht="26.25" hidden="1"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429</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7"/>
      <c r="AP663" s="428" t="s">
        <v>430</v>
      </c>
      <c r="AQ663" s="428"/>
      <c r="AR663" s="428"/>
      <c r="AS663" s="428"/>
      <c r="AT663" s="428"/>
      <c r="AU663" s="428"/>
      <c r="AV663" s="428"/>
      <c r="AW663" s="428"/>
      <c r="AX663" s="428"/>
    </row>
    <row r="664" spans="1:50" ht="26.25" hidden="1"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429</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7"/>
      <c r="AP696" s="428" t="s">
        <v>430</v>
      </c>
      <c r="AQ696" s="428"/>
      <c r="AR696" s="428"/>
      <c r="AS696" s="428"/>
      <c r="AT696" s="428"/>
      <c r="AU696" s="428"/>
      <c r="AV696" s="428"/>
      <c r="AW696" s="428"/>
      <c r="AX696" s="428"/>
    </row>
    <row r="697" spans="1:50" ht="26.25" hidden="1"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429</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7"/>
      <c r="AP729" s="428" t="s">
        <v>430</v>
      </c>
      <c r="AQ729" s="428"/>
      <c r="AR729" s="428"/>
      <c r="AS729" s="428"/>
      <c r="AT729" s="428"/>
      <c r="AU729" s="428"/>
      <c r="AV729" s="428"/>
      <c r="AW729" s="428"/>
      <c r="AX729" s="428"/>
    </row>
    <row r="730" spans="1:50" ht="26.25" hidden="1"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429</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7"/>
      <c r="AP762" s="428" t="s">
        <v>430</v>
      </c>
      <c r="AQ762" s="428"/>
      <c r="AR762" s="428"/>
      <c r="AS762" s="428"/>
      <c r="AT762" s="428"/>
      <c r="AU762" s="428"/>
      <c r="AV762" s="428"/>
      <c r="AW762" s="428"/>
      <c r="AX762" s="428"/>
    </row>
    <row r="763" spans="1:50" ht="26.25" hidden="1"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429</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7"/>
      <c r="AP795" s="428" t="s">
        <v>430</v>
      </c>
      <c r="AQ795" s="428"/>
      <c r="AR795" s="428"/>
      <c r="AS795" s="428"/>
      <c r="AT795" s="428"/>
      <c r="AU795" s="428"/>
      <c r="AV795" s="428"/>
      <c r="AW795" s="428"/>
      <c r="AX795" s="428"/>
    </row>
    <row r="796" spans="1:50" ht="26.25" hidden="1"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429</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7"/>
      <c r="AP828" s="428" t="s">
        <v>430</v>
      </c>
      <c r="AQ828" s="428"/>
      <c r="AR828" s="428"/>
      <c r="AS828" s="428"/>
      <c r="AT828" s="428"/>
      <c r="AU828" s="428"/>
      <c r="AV828" s="428"/>
      <c r="AW828" s="428"/>
      <c r="AX828" s="428"/>
    </row>
    <row r="829" spans="1:50" ht="26.25" hidden="1"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429</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7"/>
      <c r="AP861" s="428" t="s">
        <v>430</v>
      </c>
      <c r="AQ861" s="428"/>
      <c r="AR861" s="428"/>
      <c r="AS861" s="428"/>
      <c r="AT861" s="428"/>
      <c r="AU861" s="428"/>
      <c r="AV861" s="428"/>
      <c r="AW861" s="428"/>
      <c r="AX861" s="428"/>
    </row>
    <row r="862" spans="1:50" ht="26.25" hidden="1"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429</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7"/>
      <c r="AP894" s="428" t="s">
        <v>430</v>
      </c>
      <c r="AQ894" s="428"/>
      <c r="AR894" s="428"/>
      <c r="AS894" s="428"/>
      <c r="AT894" s="428"/>
      <c r="AU894" s="428"/>
      <c r="AV894" s="428"/>
      <c r="AW894" s="428"/>
      <c r="AX894" s="428"/>
    </row>
    <row r="895" spans="1:50" ht="26.25" hidden="1"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429</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7"/>
      <c r="AP927" s="428" t="s">
        <v>430</v>
      </c>
      <c r="AQ927" s="428"/>
      <c r="AR927" s="428"/>
      <c r="AS927" s="428"/>
      <c r="AT927" s="428"/>
      <c r="AU927" s="428"/>
      <c r="AV927" s="428"/>
      <c r="AW927" s="428"/>
      <c r="AX927" s="428"/>
    </row>
    <row r="928" spans="1:50" ht="26.25" hidden="1"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429</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7"/>
      <c r="AP960" s="428" t="s">
        <v>430</v>
      </c>
      <c r="AQ960" s="428"/>
      <c r="AR960" s="428"/>
      <c r="AS960" s="428"/>
      <c r="AT960" s="428"/>
      <c r="AU960" s="428"/>
      <c r="AV960" s="428"/>
      <c r="AW960" s="428"/>
      <c r="AX960" s="428"/>
    </row>
    <row r="961" spans="1:50" ht="26.25" hidden="1"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429</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7"/>
      <c r="AP993" s="428" t="s">
        <v>430</v>
      </c>
      <c r="AQ993" s="428"/>
      <c r="AR993" s="428"/>
      <c r="AS993" s="428"/>
      <c r="AT993" s="428"/>
      <c r="AU993" s="428"/>
      <c r="AV993" s="428"/>
      <c r="AW993" s="428"/>
      <c r="AX993" s="428"/>
    </row>
    <row r="994" spans="1:50" ht="26.25" hidden="1"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429</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7"/>
      <c r="AP1026" s="428" t="s">
        <v>430</v>
      </c>
      <c r="AQ1026" s="428"/>
      <c r="AR1026" s="428"/>
      <c r="AS1026" s="428"/>
      <c r="AT1026" s="428"/>
      <c r="AU1026" s="428"/>
      <c r="AV1026" s="428"/>
      <c r="AW1026" s="428"/>
      <c r="AX1026" s="428"/>
    </row>
    <row r="1027" spans="1:50" ht="26.25" hidden="1"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429</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7"/>
      <c r="AP1059" s="428" t="s">
        <v>430</v>
      </c>
      <c r="AQ1059" s="428"/>
      <c r="AR1059" s="428"/>
      <c r="AS1059" s="428"/>
      <c r="AT1059" s="428"/>
      <c r="AU1059" s="428"/>
      <c r="AV1059" s="428"/>
      <c r="AW1059" s="428"/>
      <c r="AX1059" s="428"/>
    </row>
    <row r="1060" spans="1:50" ht="26.25" hidden="1"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429</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7"/>
      <c r="AP1092" s="428" t="s">
        <v>430</v>
      </c>
      <c r="AQ1092" s="428"/>
      <c r="AR1092" s="428"/>
      <c r="AS1092" s="428"/>
      <c r="AT1092" s="428"/>
      <c r="AU1092" s="428"/>
      <c r="AV1092" s="428"/>
      <c r="AW1092" s="428"/>
      <c r="AX1092" s="428"/>
    </row>
    <row r="1093" spans="1:50" ht="26.25" hidden="1"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429</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7"/>
      <c r="AP1125" s="428" t="s">
        <v>430</v>
      </c>
      <c r="AQ1125" s="428"/>
      <c r="AR1125" s="428"/>
      <c r="AS1125" s="428"/>
      <c r="AT1125" s="428"/>
      <c r="AU1125" s="428"/>
      <c r="AV1125" s="428"/>
      <c r="AW1125" s="428"/>
      <c r="AX1125" s="428"/>
    </row>
    <row r="1126" spans="1:50" ht="26.25" hidden="1"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429</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7"/>
      <c r="AP1158" s="428" t="s">
        <v>430</v>
      </c>
      <c r="AQ1158" s="428"/>
      <c r="AR1158" s="428"/>
      <c r="AS1158" s="428"/>
      <c r="AT1158" s="428"/>
      <c r="AU1158" s="428"/>
      <c r="AV1158" s="428"/>
      <c r="AW1158" s="428"/>
      <c r="AX1158" s="428"/>
    </row>
    <row r="1159" spans="1:50" ht="26.25" hidden="1"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429</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7"/>
      <c r="AP1191" s="428" t="s">
        <v>430</v>
      </c>
      <c r="AQ1191" s="428"/>
      <c r="AR1191" s="428"/>
      <c r="AS1191" s="428"/>
      <c r="AT1191" s="428"/>
      <c r="AU1191" s="428"/>
      <c r="AV1191" s="428"/>
      <c r="AW1191" s="428"/>
      <c r="AX1191" s="428"/>
    </row>
    <row r="1192" spans="1:50" ht="26.25" hidden="1"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429</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7"/>
      <c r="AP1224" s="428" t="s">
        <v>430</v>
      </c>
      <c r="AQ1224" s="428"/>
      <c r="AR1224" s="428"/>
      <c r="AS1224" s="428"/>
      <c r="AT1224" s="428"/>
      <c r="AU1224" s="428"/>
      <c r="AV1224" s="428"/>
      <c r="AW1224" s="428"/>
      <c r="AX1224" s="428"/>
    </row>
    <row r="1225" spans="1:50" ht="26.25" hidden="1"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429</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7"/>
      <c r="AP1257" s="428" t="s">
        <v>430</v>
      </c>
      <c r="AQ1257" s="428"/>
      <c r="AR1257" s="428"/>
      <c r="AS1257" s="428"/>
      <c r="AT1257" s="428"/>
      <c r="AU1257" s="428"/>
      <c r="AV1257" s="428"/>
      <c r="AW1257" s="428"/>
      <c r="AX1257" s="428"/>
    </row>
    <row r="1258" spans="1:50" ht="26.25" hidden="1"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429</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7"/>
      <c r="AP1290" s="428" t="s">
        <v>430</v>
      </c>
      <c r="AQ1290" s="428"/>
      <c r="AR1290" s="428"/>
      <c r="AS1290" s="428"/>
      <c r="AT1290" s="428"/>
      <c r="AU1290" s="428"/>
      <c r="AV1290" s="428"/>
      <c r="AW1290" s="428"/>
      <c r="AX1290" s="428"/>
    </row>
    <row r="1291" spans="1:50" ht="26.25" hidden="1"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2018-05-29T05:02:01Z</cp:lastPrinted>
  <dcterms:created xsi:type="dcterms:W3CDTF">2012-03-13T00:50:25Z</dcterms:created>
  <dcterms:modified xsi:type="dcterms:W3CDTF">2018-07-04T07:19:23Z</dcterms:modified>
</cp:coreProperties>
</file>