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<sst xmlns="http://schemas.openxmlformats.org/spreadsheetml/2006/main" count="3006" uniqueCount="665">
  <si>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</si>
  <si>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</si>
  <si>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</si>
  <si>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</si>
  <si>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</si>
  <si>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</si>
  <si>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</si>
  <si>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</si>
  <si>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</si>
  <si>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</si>
  <si>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</si>
  <si>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</si>
  <si>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</si>
  <si>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</si>
  <si>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</si>
  <si>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</si>
  <si>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</si>
  <si>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</si>
  <si>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</si>
  <si>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</si>
  <si>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</si>
  <si>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</si>
  <si>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</si>
  <si>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</si>
  <si>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</si>
  <si>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</si>
  <si>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</si>
  <si>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</si>
  <si>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</si>
  <si>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</si>
  <si>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</si>
  <si>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</si>
  <si>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</si>
  <si>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</si>
  <si>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</si>
  <si>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</si>
  <si>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</si>
  <si>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</si>
  <si>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</si>
  <si>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</si>
  <si>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</si>
  <si>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</si>
  <si>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</si>
  <si>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</si>
  <si>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</si>
  <si>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</si>
  <si>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</si>
  <si>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</si>
  <si>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</si>
  <si>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</si>
  <si>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</si>
  <si>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</si>
  <si>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</si>
  <si>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</si>
  <si>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</si>
  <si>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</si>
  <si>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</si>
  <si>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</si>
  <si>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</si>
  <si>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</si>
  <si>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</si>
  <si>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</si>
  <si>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</si>
  <si>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</si>
  <si>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</si>
  <si>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</si>
  <si>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</si>
  <si>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</si>
  <si>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</si>
  <si>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</si>
  <si>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</si>
  <si>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</si>
  <si>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</si>
  <si>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</si>
  <si>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</si>
  <si>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</si>
  <si>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</si>
  <si>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</si>
  <si>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</si>
  <si>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</si>
  <si>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</si>
  <si>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</si>
  <si>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</si>
  <si>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</si>
  <si>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</si>
  <si>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</si>
  <si>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</si>
  <si>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</si>
  <si>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</si>
  <si>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</si>
  <si>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</si>
  <si>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</si>
  <si>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</si>
  <si>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</si>
  <si>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</si>
  <si>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</si>
  <si>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</si>
  <si>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</si>
  <si>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</si>
  <si>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</si>
  <si>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</si>
  <si>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</si>
  <si>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</si>
  <si>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</si>
  <si>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</si>
  <si>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</si>
  <si>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</si>
  <si>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</si>
  <si>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</si>
  <si>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</si>
  <si>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</si>
  <si>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</si>
  <si>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</si>
  <si>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</si>
  <si>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</si>
  <si>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</si>
  <si>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</si>
  <si>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</si>
  <si>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</si>
  <si>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</si>
  <si>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</si>
  <si>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</si>
  <si>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</si>
  <si>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</si>
  <si>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</si>
  <si>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</si>
  <si>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</si>
  <si>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</si>
  <si>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</si>
  <si>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</si>
  <si>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</si>
  <si>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</si>
  <si>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</si>
  <si>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</si>
  <si>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</si>
  <si>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</si>
  <si>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</si>
  <si>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</si>
  <si>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</si>
  <si>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</si>
  <si>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</si>
  <si>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</si>
  <si>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</si>
  <si>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</si>
  <si>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</si>
  <si>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</si>
  <si>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</si>
  <si>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</si>
  <si>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</si>
  <si>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</si>
  <si>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</si>
  <si>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</si>
  <si>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</si>
  <si>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</si>
  <si>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</si>
  <si>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</si>
  <si>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</si>
  <si>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</si>
  <si>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</si>
  <si>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</si>
  <si>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</si>
  <si>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</si>
  <si>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</si>
  <si>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</si>
  <si>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</si>
  <si>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</si>
  <si>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</si>
  <si>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</si>
  <si>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</si>
  <si>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</si>
  <si>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</si>
  <si>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</si>
  <si>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</si>
  <si>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</si>
  <si>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</si>
  <si>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</si>
  <si>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</si>
  <si>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</si>
  <si>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</si>
  <si>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</si>
  <si>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</si>
  <si>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</si>
  <si>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</si>
  <si>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</si>
  <si>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</si>
  <si>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</si>
  <si>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</si>
  <si>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</si>
  <si>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</si>
  <si>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</si>
  <si>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</si>
  <si>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</si>
  <si>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</si>
  <si>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</si>
  <si>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</si>
  <si>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</si>
  <si>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</si>
  <si>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</si>
  <si>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</si>
  <si>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</si>
  <si>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</si>
  <si>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</si>
  <si>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</si>
  <si>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</si>
  <si>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</si>
  <si>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</si>
  <si>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</si>
  <si>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</si>
  <si>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</si>
  <si>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</si>
  <si>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</si>
  <si>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</si>
  <si>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</si>
  <si>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</si>
  <si>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</si>
  <si>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</si>
  <si>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</si>
  <si>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</si>
  <si>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</si>
  <si>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</si>
  <si>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</si>
  <si>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</si>
  <si>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</si>
  <si>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</si>
  <si>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</si>
  <si>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</si>
  <si>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</si>
  <si>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</si>
  <si>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</si>
  <si>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</si>
  <si>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</si>
  <si>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</si>
  <si>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</si>
  <si>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</si>
  <si>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</si>
  <si>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</si>
  <si>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</si>
  <si>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</si>
  <si>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</si>
  <si>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</si>
  <si>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</si>
  <si>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</si>
  <si>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</si>
  <si>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</si>
  <si>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</si>
  <si>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</si>
  <si>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</si>
  <si>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</si>
  <si>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</si>
  <si>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</si>
  <si>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</si>
  <si>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</si>
  <si>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</si>
  <si>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</si>
  <si>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</si>
  <si>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</si>
  <si>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</si>
  <si>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</si>
  <si>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</si>
  <si>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</si>
  <si>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</si>
  <si>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</si>
  <si>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</si>
  <si>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</si>
  <si>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</si>
  <si>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</si>
  <si>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</si>
  <si>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</si>
  <si>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</si>
  <si>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</si>
  <si>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</si>
  <si>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</si>
  <si>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</si>
  <si>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</si>
  <si>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</si>
  <si>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</si>
  <si>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</si>
  <si>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</si>
  <si>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</si>
  <si>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</si>
  <si>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</si>
  <si>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</si>
  <si>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</si>
  <si>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</si>
  <si>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</si>
  <si>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</si>
  <si>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</si>
  <si>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</si>
  <si>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</si>
  <si>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</si>
  <si>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</si>
  <si>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</si>
  <si>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</si>
  <si>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</si>
  <si>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</si>
  <si>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</si>
  <si>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</si>
  <si>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</si>
  <si>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</si>
  <si>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</si>
  <si>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</si>
  <si>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</si>
  <si>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</si>
  <si>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</si>
  <si>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</si>
  <si>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</si>
  <si>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</si>
  <si>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</si>
  <si>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</si>
  <si>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</si>
  <si>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</si>
  <si>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</si>
  <si>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</si>
  <si>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</si>
  <si>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</si>
  <si>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</si>
  <si>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</si>
  <si>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</si>
  <si>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</si>
  <si>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</si>
  <si>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</si>
  <si>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</si>
  <si>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</si>
  <si>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</si>
  <si>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</si>
  <si>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</si>
  <si>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</si>
  <si>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</si>
  <si>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</si>
  <si>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</si>
  <si>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</si>
  <si>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</si>
  <si>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</si>
  <si>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</si>
  <si>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</si>
  <si>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</si>
  <si>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</si>
  <si>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</si>
  <si>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</si>
  <si>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</si>
  <si>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</si>
  <si>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</si>
  <si>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</si>
  <si>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</si>
  <si>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</si>
  <si>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</si>
  <si>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</si>
  <si>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</si>
  <si>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</si>
  <si>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</si>
  <si>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</si>
  <si>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</si>
  <si>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</si>
  <si>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</si>
  <si>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</si>
  <si>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</si>
  <si>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</si>
  <si>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</si>
  <si>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</si>
  <si>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</si>
  <si>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</si>
  <si>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</si>
  <si>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</si>
  <si>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</si>
  <si>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</si>
  <si>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</si>
  <si>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</si>
  <si>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</si>
  <si>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</si>
  <si>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</si>
  <si>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</si>
  <si>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</si>
  <si>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</si>
  <si>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</si>
  <si>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</si>
  <si>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</si>
  <si>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</si>
  <si>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</si>
  <si>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</si>
  <si>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</si>
  <si>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</si>
  <si>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</si>
  <si>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</si>
  <si>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</si>
  <si>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</si>
  <si>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</si>
  <si>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</si>
  <si>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</si>
  <si>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</si>
  <si>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</si>
  <si>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</si>
  <si>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</si>
  <si>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</si>
  <si>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</si>
  <si>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</si>
  <si>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</si>
  <si>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</si>
  <si>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</si>
  <si>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</si>
  <si>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</si>
  <si>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</si>
  <si>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</si>
  <si>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</si>
  <si>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</si>
  <si>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</si>
  <si>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</si>
  <si>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</si>
  <si>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</si>
  <si>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</si>
  <si>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</si>
  <si>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</si>
  <si>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</si>
  <si>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</si>
  <si>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</si>
  <si>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</si>
  <si>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</si>
  <si>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</si>
  <si>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</si>
  <si>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</si>
  <si>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</si>
  <si>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</si>
  <si>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</si>
  <si>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</si>
  <si>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</si>
  <si>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</si>
  <si>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</si>
  <si>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</si>
  <si>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</si>
  <si>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</si>
  <si>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</si>
  <si>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</si>
  <si>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</si>
  <si>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</si>
  <si>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</si>
  <si>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</si>
  <si>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</si>
  <si>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</si>
  <si>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</si>
  <si>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</si>
  <si>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</si>
  <si>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</si>
  <si>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</si>
  <si>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</si>
  <si>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</si>
  <si>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</si>
  <si>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</si>
  <si>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</si>
  <si>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</si>
  <si>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</si>
  <si>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</si>
  <si>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</si>
  <si>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</si>
  <si>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</si>
  <si>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</si>
  <si>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</si>
  <si>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</si>
  <si>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</si>
  <si>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</si>
  <si>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</si>
  <si>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</si>
  <si>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</si>
  <si>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</si>
  <si>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</si>
  <si>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</si>
  <si>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</si>
  <si>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</si>
  <si>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</si>
  <si>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</si>
  <si>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</si>
  <si>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</si>
  <si>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</si>
  <si>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</si>
  <si>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</si>
  <si>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</si>
  <si>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</si>
  <si>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</si>
  <si>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</si>
  <si>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</si>
  <si>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</si>
  <si>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</si>
  <si>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</si>
  <si>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</si>
  <si>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</si>
  <si>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</si>
  <si>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</si>
  <si>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</si>
  <si>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</si>
  <si>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</si>
  <si>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</si>
  <si>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</si>
  <si>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</si>
  <si>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</si>
  <si>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</si>
  <si>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</si>
  <si>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</si>
  <si>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</si>
  <si>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</si>
  <si>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</si>
  <si>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</si>
  <si>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</si>
  <si>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</si>
  <si>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</si>
  <si>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</si>
  <si>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</si>
  <si>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</si>
  <si>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</si>
  <si>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</si>
  <si>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</si>
  <si>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</si>
  <si>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</si>
  <si>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</si>
  <si>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</si>
  <si>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</si>
  <si>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</si>
  <si>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</si>
  <si>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</si>
  <si>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</si>
  <si>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</si>
  <si>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</si>
  <si>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</si>
  <si>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</si>
  <si>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</si>
  <si>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</si>
  <si>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</si>
  <si>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</si>
  <si>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</si>
  <si>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</si>
  <si>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</si>
  <si>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</si>
  <si>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</si>
  <si>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</si>
  <si>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</si>
  <si>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</si>
  <si>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</si>
  <si>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</si>
  <si>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</si>
  <si>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</si>
  <si>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</si>
  <si>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</si>
  <si>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</si>
  <si>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</si>
  <si>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</si>
  <si>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</si>
  <si>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</si>
  <si>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</si>
  <si>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</si>
  <si>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</si>
  <si>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</si>
  <si>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</si>
  <si>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感染症危機管理費</t>
    <phoneticPr fontId="5"/>
  </si>
  <si>
    <t>健康局</t>
    <rPh sb="0" eb="3">
      <t>ケンコウキョク</t>
    </rPh>
    <phoneticPr fontId="5"/>
  </si>
  <si>
    <t>結核感染症課</t>
    <rPh sb="0" eb="2">
      <t>ケッカク</t>
    </rPh>
    <rPh sb="2" eb="6">
      <t>カンセンショウカ</t>
    </rPh>
    <phoneticPr fontId="5"/>
  </si>
  <si>
    <t>○</t>
  </si>
  <si>
    <t>感染症の予防及び感染症の患者に対する医療に関する法律（平成１０年１０月２日法律第１１４号）</t>
    <phoneticPr fontId="5"/>
  </si>
  <si>
    <t>感染症の予防の総合的な推進を図るための基本的な指針</t>
    <phoneticPr fontId="5"/>
  </si>
  <si>
    <t>国民への適切な情報提供を行うこと、感染症発生時に迅速な対応を可能とするための関係機関の連携体制を整備すること及び感染症に対する専門家の医師の養成等、危機管理体制の整備を推進することにより、感染症の発生を予防し、そのまん延の防止を図り、もって公衆衛生の向上及び増進を図ることを目的としている。</t>
    <phoneticPr fontId="5"/>
  </si>
  <si>
    <t>感染症危機管理体制の整備と強化を図るための検討会の開催、海外において発生した感染症等について迅速かつ適切な情報収集等を行うための担当官の現地派遣、感染症に関する相談窓口の設置及び国際的に脅威となっている感染症に関する情報提供を実施している。</t>
    <phoneticPr fontId="5"/>
  </si>
  <si>
    <t>-</t>
  </si>
  <si>
    <t>-</t>
    <phoneticPr fontId="5"/>
  </si>
  <si>
    <t>-</t>
    <phoneticPr fontId="5"/>
  </si>
  <si>
    <t>-</t>
    <phoneticPr fontId="5"/>
  </si>
  <si>
    <t>-</t>
    <phoneticPr fontId="5"/>
  </si>
  <si>
    <t>社会保障関係情報化業務庁費</t>
  </si>
  <si>
    <t>委員等旅費</t>
    <rPh sb="0" eb="3">
      <t>イイントウ</t>
    </rPh>
    <rPh sb="3" eb="5">
      <t>リョヒ</t>
    </rPh>
    <phoneticPr fontId="5"/>
  </si>
  <si>
    <t>職員旅費</t>
    <rPh sb="0" eb="2">
      <t>ショクイン</t>
    </rPh>
    <rPh sb="2" eb="4">
      <t>リョヒ</t>
    </rPh>
    <phoneticPr fontId="5"/>
  </si>
  <si>
    <t>相談件数</t>
    <rPh sb="0" eb="2">
      <t>ソウダン</t>
    </rPh>
    <rPh sb="2" eb="4">
      <t>ケンスウ</t>
    </rPh>
    <phoneticPr fontId="5"/>
  </si>
  <si>
    <t>結核感染症課調べ</t>
    <rPh sb="0" eb="2">
      <t>ケッカク</t>
    </rPh>
    <rPh sb="2" eb="6">
      <t>カンセンショウカ</t>
    </rPh>
    <rPh sb="6" eb="7">
      <t>シラ</t>
    </rPh>
    <phoneticPr fontId="5"/>
  </si>
  <si>
    <t>件</t>
    <rPh sb="0" eb="1">
      <t>ケン</t>
    </rPh>
    <phoneticPr fontId="5"/>
  </si>
  <si>
    <t>配布箇所数</t>
    <rPh sb="4" eb="5">
      <t>スウ</t>
    </rPh>
    <phoneticPr fontId="5"/>
  </si>
  <si>
    <t>箇所</t>
    <rPh sb="0" eb="2">
      <t>カショ</t>
    </rPh>
    <phoneticPr fontId="5"/>
  </si>
  <si>
    <t>エボラ出血熱等の感染症に係る海外現地調査・会議出席回数</t>
  </si>
  <si>
    <t>回</t>
    <rPh sb="0" eb="1">
      <t>カイ</t>
    </rPh>
    <phoneticPr fontId="5"/>
  </si>
  <si>
    <t>感染症に関するリーフレットの作成枚数</t>
  </si>
  <si>
    <t>枚</t>
    <rPh sb="0" eb="1">
      <t>マイ</t>
    </rPh>
    <phoneticPr fontId="5"/>
  </si>
  <si>
    <t>単位当たりコスト ＝ Ｘ ／ Ｙ
 Ｘ ：「海外現地調査・会議出席に要した額」 
Ｙ：「海外現地調査・会議出席回数」</t>
  </si>
  <si>
    <t>百万円</t>
    <rPh sb="0" eb="2">
      <t>ヒャクマン</t>
    </rPh>
    <rPh sb="2" eb="3">
      <t>エン</t>
    </rPh>
    <phoneticPr fontId="5"/>
  </si>
  <si>
    <t>X / Y</t>
  </si>
  <si>
    <t>5.3百万円 / 10</t>
  </si>
  <si>
    <t>単位当たりコスト ＝ Ｘ ／ Ｙ
 Ｘ ：「感染症に関するリーフレットの作成等に要した額」 
Ｙ：「リーフレット作成枚数」　　　　　　　　</t>
  </si>
  <si>
    <t>円</t>
    <rPh sb="0" eb="1">
      <t>エン</t>
    </rPh>
    <phoneticPr fontId="5"/>
  </si>
  <si>
    <t>１百万円 / 67,000</t>
  </si>
  <si>
    <t>6.5百万円 / 4,729</t>
  </si>
  <si>
    <t>単位当たりコスト ＝ Ｘ ／ Ｙ
 Ｘ ：「感染症の情報提供・相談事業に要した額」 
Ｙ：「新型インフルエンザ等感染症に関する相談件数」</t>
    <rPh sb="26" eb="28">
      <t>ジョウホウ</t>
    </rPh>
    <rPh sb="28" eb="30">
      <t>テイキョウ</t>
    </rPh>
    <rPh sb="31" eb="33">
      <t>ソウダン</t>
    </rPh>
    <rPh sb="33" eb="35">
      <t>ジギョウ</t>
    </rPh>
    <phoneticPr fontId="5"/>
  </si>
  <si>
    <t>Ⅰ－５　感染症など健康を脅かす疾病を予防・防止するとともに、感染者等に必要な医療等を確保すること</t>
    <phoneticPr fontId="5"/>
  </si>
  <si>
    <t>Ⅰ－５－１　感染症の発生・まん延の防止を図ること</t>
    <phoneticPr fontId="5"/>
  </si>
  <si>
    <t>国民への適切な情報提供を行うこと、感染症発生時に迅速な対応を可能とするための関係機関の連携体制を整備すること及び感染症に対する専門家の医師の養成等、危機管理体制の整備を推進することにより、感染症の発生を予防し、そのまん延の防止を図る。</t>
    <phoneticPr fontId="5"/>
  </si>
  <si>
    <t>-</t>
    <phoneticPr fontId="5"/>
  </si>
  <si>
    <t>無</t>
  </si>
  <si>
    <t>感染症の発生を予防し、そのまん延を防止するために感染症に対する情報収集及び情報発信は重要であり、広く国民のニーズがあり、国費を投入しなければ事業目的が達成できない。</t>
    <phoneticPr fontId="5"/>
  </si>
  <si>
    <t>感染症の発生を予防し、そのまん延を防止するためには、広域的な対応が必要であり、国が実施すべき事業である。</t>
    <phoneticPr fontId="5"/>
  </si>
  <si>
    <t>感染症の発生を予防し、そのまん延を防止するために必要な措置を講じる事業であり、感染症の発生・まん延の防止を図るという政策目的達成に向けて、優先度の高い事業である。</t>
    <phoneticPr fontId="5"/>
  </si>
  <si>
    <t>予算決算及び会計令により認められている少額随意契約を除き、一般競争入札を行っている。</t>
    <phoneticPr fontId="5"/>
  </si>
  <si>
    <t>‐</t>
  </si>
  <si>
    <t>一般競争入札による単位あたりコストの削減に努めている。</t>
    <phoneticPr fontId="5"/>
  </si>
  <si>
    <t>-</t>
    <phoneticPr fontId="5"/>
  </si>
  <si>
    <t>-</t>
    <phoneticPr fontId="5"/>
  </si>
  <si>
    <t>感染症の発生・まん延を防止するために必要な関係機関の連携体制の整備及び普及啓発を実施するために真に必要なものとしている。</t>
    <phoneticPr fontId="5"/>
  </si>
  <si>
    <t>-</t>
    <phoneticPr fontId="5"/>
  </si>
  <si>
    <t>概ね当初見込みと同等又はそれ以上の実績となっている。</t>
    <phoneticPr fontId="5"/>
  </si>
  <si>
    <t>概ね当初見込みどおりの活動実績となっている。</t>
    <phoneticPr fontId="5"/>
  </si>
  <si>
    <t>本事業で作成した普及啓発資料については広く公表し、感染症に関する情報提供に活用している。</t>
    <phoneticPr fontId="5"/>
  </si>
  <si>
    <t>-</t>
    <phoneticPr fontId="5"/>
  </si>
  <si>
    <t>引き続き、本事業を適正に実施することにより、感染症の発生を予防し、そのまん延の防止を図り、もって公衆衛生の向上及び増進を図る。</t>
    <phoneticPr fontId="5"/>
  </si>
  <si>
    <t>141</t>
    <phoneticPr fontId="5"/>
  </si>
  <si>
    <t>95</t>
    <phoneticPr fontId="5"/>
  </si>
  <si>
    <t>106</t>
    <phoneticPr fontId="5"/>
  </si>
  <si>
    <t>116</t>
    <phoneticPr fontId="5"/>
  </si>
  <si>
    <t>124</t>
    <phoneticPr fontId="5"/>
  </si>
  <si>
    <t>121</t>
    <phoneticPr fontId="5"/>
  </si>
  <si>
    <t>A.ダイヤル・サービス株式会社</t>
    <phoneticPr fontId="5"/>
  </si>
  <si>
    <t>国際的に脅威となっているエボラ出血熱、デング熱、ジカウイルス感染症等の感染症発生に備え、海外での情報収集・会議出席のため担当官の派遣を行った。また、蚊媒介感染症を含む動物由来感染症のまん延の防止のため、ポスター、ハンドブック等の作成・配布を行うとともに、新型インフルエンザ等の感染症に関する電話相談を開設し、感染症予防に関する普及啓発と国民理解の向上を図った。これらは感染症の予防、まん延の防止に寄与し、事業目的に則した適切なものであり、今後とも必要な事業である。</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</si>
  <si>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</si>
  <si>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</si>
  <si>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</si>
  <si>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</si>
  <si>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</si>
  <si>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</si>
  <si>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</si>
  <si>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</si>
  <si>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</si>
  <si>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t>
    <phoneticPr fontId="5"/>
  </si>
  <si>
    <t>-</t>
    <phoneticPr fontId="5"/>
  </si>
  <si>
    <t>株式会社阪急阪神ビジネストラベル</t>
    <rPh sb="0" eb="4">
      <t>カブシキガイシャ</t>
    </rPh>
    <rPh sb="4" eb="6">
      <t>ハンキュウ</t>
    </rPh>
    <rPh sb="6" eb="8">
      <t>ハンシン</t>
    </rPh>
    <phoneticPr fontId="5"/>
  </si>
  <si>
    <t>旅費（旅費支払）</t>
    <rPh sb="3" eb="5">
      <t>リョヒ</t>
    </rPh>
    <rPh sb="5" eb="7">
      <t>シハラ</t>
    </rPh>
    <phoneticPr fontId="5"/>
  </si>
  <si>
    <t>社会福祉法人東京コロニー</t>
    <phoneticPr fontId="5"/>
  </si>
  <si>
    <t>新型インフルエンザ等感染症に関する相談業務</t>
    <phoneticPr fontId="5"/>
  </si>
  <si>
    <t>動物由来感染症ハンドブックの印刷等</t>
    <rPh sb="14" eb="16">
      <t>インサツ</t>
    </rPh>
    <rPh sb="16" eb="17">
      <t>トウ</t>
    </rPh>
    <phoneticPr fontId="5"/>
  </si>
  <si>
    <t>動物由来感染症ハンドブックの作成等</t>
    <phoneticPr fontId="5"/>
  </si>
  <si>
    <t>動物由来感染症ハンドブックの梱包発送等</t>
    <rPh sb="14" eb="16">
      <t>コンポウ</t>
    </rPh>
    <rPh sb="16" eb="18">
      <t>ハッソウ</t>
    </rPh>
    <rPh sb="18" eb="19">
      <t>トウ</t>
    </rPh>
    <phoneticPr fontId="5"/>
  </si>
  <si>
    <t>蚊媒介感染症及びダニ媒介感染症対策啓発ポスターの印刷等</t>
    <rPh sb="24" eb="26">
      <t>インサツ</t>
    </rPh>
    <rPh sb="26" eb="27">
      <t>トウ</t>
    </rPh>
    <phoneticPr fontId="5"/>
  </si>
  <si>
    <t>結核予防週間啓発ポスタ－の印刷</t>
    <rPh sb="13" eb="15">
      <t>インサツ</t>
    </rPh>
    <phoneticPr fontId="5"/>
  </si>
  <si>
    <t>結核予防週間啓発ポスタ－の作成</t>
    <rPh sb="13" eb="15">
      <t>サクセイ</t>
    </rPh>
    <phoneticPr fontId="5"/>
  </si>
  <si>
    <t>海外用携帯電話の賃貸借一式</t>
    <phoneticPr fontId="5"/>
  </si>
  <si>
    <t>会議、研修等に係る旅行手配業務</t>
    <phoneticPr fontId="5"/>
  </si>
  <si>
    <t>-</t>
    <phoneticPr fontId="5"/>
  </si>
  <si>
    <t>-</t>
    <phoneticPr fontId="5"/>
  </si>
  <si>
    <t>-</t>
    <phoneticPr fontId="5"/>
  </si>
  <si>
    <t>5.6百万円 / 10</t>
    <phoneticPr fontId="5"/>
  </si>
  <si>
    <t>3.9百万円 / 12</t>
    <phoneticPr fontId="5"/>
  </si>
  <si>
    <t>1.3百万円 / 57,800</t>
    <phoneticPr fontId="5"/>
  </si>
  <si>
    <t>3.4百万円 / 65,000</t>
    <phoneticPr fontId="5"/>
  </si>
  <si>
    <t>5.8百万円 / 4,457</t>
    <phoneticPr fontId="5"/>
  </si>
  <si>
    <t>5.2百万円 / 5,115</t>
    <phoneticPr fontId="5"/>
  </si>
  <si>
    <t>3.9百万円 / 10</t>
    <phoneticPr fontId="5"/>
  </si>
  <si>
    <t>3.4百万円 / 65,000</t>
    <phoneticPr fontId="5"/>
  </si>
  <si>
    <t>5.2百万円 / 5,115</t>
    <phoneticPr fontId="5"/>
  </si>
  <si>
    <t>報償費</t>
    <rPh sb="0" eb="3">
      <t>ホウショウヒ</t>
    </rPh>
    <phoneticPr fontId="5"/>
  </si>
  <si>
    <t>役務費</t>
    <rPh sb="0" eb="3">
      <t>エキムヒ</t>
    </rPh>
    <phoneticPr fontId="5"/>
  </si>
  <si>
    <t>使用料及び賃借料</t>
    <rPh sb="0" eb="3">
      <t>シヨウリョウ</t>
    </rPh>
    <rPh sb="3" eb="4">
      <t>オヨ</t>
    </rPh>
    <rPh sb="5" eb="8">
      <t>チンシャクリョウ</t>
    </rPh>
    <phoneticPr fontId="5"/>
  </si>
  <si>
    <t>相談員に対する報酬等</t>
    <rPh sb="0" eb="3">
      <t>ソウダンイン</t>
    </rPh>
    <rPh sb="4" eb="5">
      <t>タイ</t>
    </rPh>
    <rPh sb="7" eb="9">
      <t>ホウシュウ</t>
    </rPh>
    <rPh sb="9" eb="10">
      <t>トウ</t>
    </rPh>
    <phoneticPr fontId="5"/>
  </si>
  <si>
    <t>相談事業に必要な通信費</t>
    <rPh sb="0" eb="2">
      <t>ソウダン</t>
    </rPh>
    <rPh sb="2" eb="4">
      <t>ジギョウ</t>
    </rPh>
    <rPh sb="5" eb="7">
      <t>ヒツヨウ</t>
    </rPh>
    <rPh sb="8" eb="11">
      <t>ツウシンヒ</t>
    </rPh>
    <phoneticPr fontId="5"/>
  </si>
  <si>
    <t>相談事業に必要なオフィス賃借等</t>
    <rPh sb="0" eb="2">
      <t>ソウダン</t>
    </rPh>
    <rPh sb="2" eb="4">
      <t>ジギョウ</t>
    </rPh>
    <rPh sb="5" eb="7">
      <t>ヒツヨウ</t>
    </rPh>
    <rPh sb="12" eb="14">
      <t>チンシャク</t>
    </rPh>
    <rPh sb="14" eb="15">
      <t>トウ</t>
    </rPh>
    <phoneticPr fontId="5"/>
  </si>
  <si>
    <t>ダイヤル・サービス株式会社</t>
    <phoneticPr fontId="5"/>
  </si>
  <si>
    <t>（株）内山回漕店</t>
    <phoneticPr fontId="5"/>
  </si>
  <si>
    <t>（有）正陽印刷</t>
    <phoneticPr fontId="5"/>
  </si>
  <si>
    <t>（株）大和プリント</t>
    <phoneticPr fontId="5"/>
  </si>
  <si>
    <t>株式会社太陽美術</t>
    <phoneticPr fontId="5"/>
  </si>
  <si>
    <t>株式会社東邦プラン</t>
    <phoneticPr fontId="5"/>
  </si>
  <si>
    <t>株式会社ＪＣＮＴ</t>
    <phoneticPr fontId="5"/>
  </si>
  <si>
    <t>人口10万人対罹患率</t>
    <rPh sb="0" eb="2">
      <t>ジンコウ</t>
    </rPh>
    <rPh sb="4" eb="6">
      <t>マンニン</t>
    </rPh>
    <rPh sb="6" eb="7">
      <t>タイ</t>
    </rPh>
    <rPh sb="7" eb="10">
      <t>リカンリツ</t>
    </rPh>
    <phoneticPr fontId="5"/>
  </si>
  <si>
    <t>新型インフルエンザ等感染症に関する相談件数を前年度実績以上とする</t>
    <rPh sb="0" eb="2">
      <t>シンガタ</t>
    </rPh>
    <rPh sb="9" eb="10">
      <t>トウ</t>
    </rPh>
    <rPh sb="10" eb="13">
      <t>カンセンショウ</t>
    </rPh>
    <rPh sb="14" eb="15">
      <t>カン</t>
    </rPh>
    <rPh sb="17" eb="19">
      <t>ソウダン</t>
    </rPh>
    <rPh sb="19" eb="21">
      <t>ケンスウ</t>
    </rPh>
    <rPh sb="22" eb="25">
      <t>ゼンネンド</t>
    </rPh>
    <rPh sb="25" eb="27">
      <t>ジッセキ</t>
    </rPh>
    <rPh sb="27" eb="29">
      <t>イジョウ</t>
    </rPh>
    <phoneticPr fontId="5"/>
  </si>
  <si>
    <t>感染症に関するリーフレット・ポスター等の配布箇所を前年度実績以上とする</t>
    <rPh sb="25" eb="28">
      <t>ゼンネンド</t>
    </rPh>
    <rPh sb="28" eb="30">
      <t>ジッセキ</t>
    </rPh>
    <rPh sb="30" eb="32">
      <t>イジョウ</t>
    </rPh>
    <phoneticPr fontId="5"/>
  </si>
  <si>
    <t>結核患者罹患率の推移(32年度までに対人口10万人当たり10人以下とする)
※結核登録者情報調査年報集計結果による。</t>
    <phoneticPr fontId="5"/>
  </si>
  <si>
    <t>課長：三宅　邦明</t>
    <rPh sb="0" eb="2">
      <t>カチョウ</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</si>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</sst>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149678</xdr:colOff>
      <xdr:row>133</xdr:row>
      <xdr:rowOff>136071</xdr:rowOff>
    </xdr:from>
    <xdr:ext cx="707570" cy="275717"/>
    <xdr:sp macro="" textlink="">
      <xdr:nvSpPr>
        <xdr:cNvPr id="2" name="テキスト ボックス 1"/>
        <xdr:cNvSpPr txBox="1"/>
      </xdr:nvSpPr>
      <xdr:spPr>
        <a:xfrm>
          <a:off x="7905749" y="22057178"/>
          <a:ext cx="707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twoCellAnchor>
    <xdr:from>
      <xdr:col>20</xdr:col>
      <xdr:colOff>109303</xdr:colOff>
      <xdr:row>740</xdr:row>
      <xdr:rowOff>95250</xdr:rowOff>
    </xdr:from>
    <xdr:to>
      <xdr:col>36</xdr:col>
      <xdr:colOff>40567</xdr:colOff>
      <xdr:row>742</xdr:row>
      <xdr:rowOff>154228</xdr:rowOff>
    </xdr:to>
    <xdr:sp macro="" textlink="">
      <xdr:nvSpPr>
        <xdr:cNvPr id="3" name="正方形/長方形 2"/>
        <xdr:cNvSpPr/>
      </xdr:nvSpPr>
      <xdr:spPr>
        <a:xfrm>
          <a:off x="4191446" y="43828607"/>
          <a:ext cx="3196978" cy="7665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１３百万円</a:t>
          </a:r>
        </a:p>
      </xdr:txBody>
    </xdr:sp>
    <xdr:clientData/>
  </xdr:twoCellAnchor>
  <xdr:twoCellAnchor>
    <xdr:from>
      <xdr:col>11</xdr:col>
      <xdr:colOff>121275</xdr:colOff>
      <xdr:row>744</xdr:row>
      <xdr:rowOff>133631</xdr:rowOff>
    </xdr:from>
    <xdr:to>
      <xdr:col>24</xdr:col>
      <xdr:colOff>54428</xdr:colOff>
      <xdr:row>745</xdr:row>
      <xdr:rowOff>40821</xdr:rowOff>
    </xdr:to>
    <xdr:sp macro="" textlink="">
      <xdr:nvSpPr>
        <xdr:cNvPr id="4" name="大かっこ 3"/>
        <xdr:cNvSpPr/>
      </xdr:nvSpPr>
      <xdr:spPr>
        <a:xfrm>
          <a:off x="2321550" y="44348681"/>
          <a:ext cx="2533478" cy="25961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一般競争契約（最低価格）等</a:t>
          </a:r>
          <a:r>
            <a:rPr kumimoji="1" lang="en-US" altLang="ja-JP" sz="1100"/>
            <a:t>】</a:t>
          </a:r>
        </a:p>
      </xdr:txBody>
    </xdr:sp>
    <xdr:clientData/>
  </xdr:twoCellAnchor>
  <xdr:twoCellAnchor>
    <xdr:from>
      <xdr:col>28</xdr:col>
      <xdr:colOff>114300</xdr:colOff>
      <xdr:row>742</xdr:row>
      <xdr:rowOff>260818</xdr:rowOff>
    </xdr:from>
    <xdr:to>
      <xdr:col>28</xdr:col>
      <xdr:colOff>114908</xdr:colOff>
      <xdr:row>743</xdr:row>
      <xdr:rowOff>179070</xdr:rowOff>
    </xdr:to>
    <xdr:cxnSp macro="">
      <xdr:nvCxnSpPr>
        <xdr:cNvPr id="5" name="直線コネクタ 4"/>
        <xdr:cNvCxnSpPr/>
      </xdr:nvCxnSpPr>
      <xdr:spPr>
        <a:xfrm flipH="1">
          <a:off x="5768340" y="44620648"/>
          <a:ext cx="608" cy="2725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140677</xdr:colOff>
      <xdr:row>743</xdr:row>
      <xdr:rowOff>184638</xdr:rowOff>
    </xdr:from>
    <xdr:to>
      <xdr:col>17</xdr:col>
      <xdr:colOff>142295</xdr:colOff>
      <xdr:row>744</xdr:row>
      <xdr:rowOff>96946</xdr:rowOff>
    </xdr:to>
    <xdr:cxnSp macro="">
      <xdr:nvCxnSpPr>
        <xdr:cNvPr id="8" name="直線矢印コネクタ 7"/>
        <xdr:cNvCxnSpPr/>
      </xdr:nvCxnSpPr>
      <xdr:spPr>
        <a:xfrm>
          <a:off x="3528646" y="44788015"/>
          <a:ext cx="1618" cy="264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77492</xdr:colOff>
      <xdr:row>743</xdr:row>
      <xdr:rowOff>174356</xdr:rowOff>
    </xdr:from>
    <xdr:to>
      <xdr:col>39</xdr:col>
      <xdr:colOff>80626</xdr:colOff>
      <xdr:row>744</xdr:row>
      <xdr:rowOff>91933</xdr:rowOff>
    </xdr:to>
    <xdr:cxnSp macro="">
      <xdr:nvCxnSpPr>
        <xdr:cNvPr id="9" name="直線矢印コネクタ 8"/>
        <xdr:cNvCxnSpPr/>
      </xdr:nvCxnSpPr>
      <xdr:spPr>
        <a:xfrm>
          <a:off x="7884763" y="44686780"/>
          <a:ext cx="3134" cy="26951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27126</xdr:colOff>
      <xdr:row>744</xdr:row>
      <xdr:rowOff>141913</xdr:rowOff>
    </xdr:from>
    <xdr:to>
      <xdr:col>45</xdr:col>
      <xdr:colOff>54428</xdr:colOff>
      <xdr:row>745</xdr:row>
      <xdr:rowOff>13607</xdr:rowOff>
    </xdr:to>
    <xdr:sp macro="" textlink="">
      <xdr:nvSpPr>
        <xdr:cNvPr id="10" name="大かっこ 9"/>
        <xdr:cNvSpPr/>
      </xdr:nvSpPr>
      <xdr:spPr>
        <a:xfrm>
          <a:off x="6762662" y="48515306"/>
          <a:ext cx="2476587" cy="22548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随意契約（少額）等</a:t>
          </a:r>
          <a:r>
            <a:rPr kumimoji="1" lang="en-US" altLang="ja-JP" sz="1100"/>
            <a:t>】</a:t>
          </a:r>
        </a:p>
      </xdr:txBody>
    </xdr:sp>
    <xdr:clientData/>
  </xdr:twoCellAnchor>
  <xdr:twoCellAnchor>
    <xdr:from>
      <xdr:col>9</xdr:col>
      <xdr:colOff>190499</xdr:colOff>
      <xdr:row>745</xdr:row>
      <xdr:rowOff>109136</xdr:rowOff>
    </xdr:from>
    <xdr:to>
      <xdr:col>25</xdr:col>
      <xdr:colOff>95454</xdr:colOff>
      <xdr:row>748</xdr:row>
      <xdr:rowOff>115580</xdr:rowOff>
    </xdr:to>
    <xdr:sp macro="" textlink="">
      <xdr:nvSpPr>
        <xdr:cNvPr id="11" name="正方形/長方形 10"/>
        <xdr:cNvSpPr/>
      </xdr:nvSpPr>
      <xdr:spPr>
        <a:xfrm>
          <a:off x="1990724" y="44676611"/>
          <a:ext cx="3105355" cy="10637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Ａ　民間会社（８者）　９百万円</a:t>
          </a:r>
          <a:endParaRPr kumimoji="1" lang="en-US" sz="1100">
            <a:solidFill>
              <a:schemeClr val="tx1"/>
            </a:solidFill>
            <a:latin typeface="+mn-lt"/>
            <a:ea typeface="+mn-ea"/>
            <a:cs typeface="+mn-cs"/>
          </a:endParaRPr>
        </a:p>
      </xdr:txBody>
    </xdr:sp>
    <xdr:clientData/>
  </xdr:twoCellAnchor>
  <xdr:twoCellAnchor>
    <xdr:from>
      <xdr:col>10</xdr:col>
      <xdr:colOff>41087</xdr:colOff>
      <xdr:row>748</xdr:row>
      <xdr:rowOff>190500</xdr:rowOff>
    </xdr:from>
    <xdr:to>
      <xdr:col>25</xdr:col>
      <xdr:colOff>65200</xdr:colOff>
      <xdr:row>750</xdr:row>
      <xdr:rowOff>295622</xdr:rowOff>
    </xdr:to>
    <xdr:sp macro="" textlink="">
      <xdr:nvSpPr>
        <xdr:cNvPr id="12" name="大かっこ 11"/>
        <xdr:cNvSpPr/>
      </xdr:nvSpPr>
      <xdr:spPr>
        <a:xfrm>
          <a:off x="2041337" y="45815250"/>
          <a:ext cx="3024488" cy="8099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effectLst/>
            </a:rPr>
            <a:t>・感染症に関する相談・普及啓発業務</a:t>
          </a:r>
          <a:endParaRPr lang="en-US" altLang="ja-JP" sz="9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effectLst/>
            </a:rPr>
            <a:t>・海外用携帯電話の賃貸借</a:t>
          </a:r>
          <a:endParaRPr lang="en-US" altLang="ja-JP" sz="9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effectLst/>
            </a:rPr>
            <a:t>　　　　　　　　　　　　　　　　　　　　　　　　　　　　　　　　　等</a:t>
          </a:r>
          <a:endParaRPr lang="en-US" altLang="ja-JP" sz="900">
            <a:effectLst/>
          </a:endParaRPr>
        </a:p>
      </xdr:txBody>
    </xdr:sp>
    <xdr:clientData/>
  </xdr:twoCellAnchor>
  <xdr:twoCellAnchor>
    <xdr:from>
      <xdr:col>31</xdr:col>
      <xdr:colOff>69762</xdr:colOff>
      <xdr:row>745</xdr:row>
      <xdr:rowOff>100853</xdr:rowOff>
    </xdr:from>
    <xdr:to>
      <xdr:col>46</xdr:col>
      <xdr:colOff>176423</xdr:colOff>
      <xdr:row>748</xdr:row>
      <xdr:rowOff>107297</xdr:rowOff>
    </xdr:to>
    <xdr:sp macro="" textlink="">
      <xdr:nvSpPr>
        <xdr:cNvPr id="13" name="正方形/長方形 12"/>
        <xdr:cNvSpPr/>
      </xdr:nvSpPr>
      <xdr:spPr>
        <a:xfrm>
          <a:off x="6270537" y="44668328"/>
          <a:ext cx="3107036" cy="10637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Ｂ　個人（１６者）　４百万円</a:t>
          </a:r>
          <a:endParaRPr kumimoji="1" lang="en-US" sz="1100">
            <a:solidFill>
              <a:schemeClr val="tx1"/>
            </a:solidFill>
            <a:latin typeface="+mn-lt"/>
            <a:ea typeface="+mn-ea"/>
            <a:cs typeface="+mn-cs"/>
          </a:endParaRPr>
        </a:p>
      </xdr:txBody>
    </xdr:sp>
    <xdr:clientData/>
  </xdr:twoCellAnchor>
  <xdr:twoCellAnchor>
    <xdr:from>
      <xdr:col>31</xdr:col>
      <xdr:colOff>105491</xdr:colOff>
      <xdr:row>748</xdr:row>
      <xdr:rowOff>264188</xdr:rowOff>
    </xdr:from>
    <xdr:to>
      <xdr:col>46</xdr:col>
      <xdr:colOff>129604</xdr:colOff>
      <xdr:row>750</xdr:row>
      <xdr:rowOff>276572</xdr:rowOff>
    </xdr:to>
    <xdr:sp macro="" textlink="">
      <xdr:nvSpPr>
        <xdr:cNvPr id="14" name="大かっこ 13"/>
        <xdr:cNvSpPr/>
      </xdr:nvSpPr>
      <xdr:spPr>
        <a:xfrm>
          <a:off x="6306266" y="45888938"/>
          <a:ext cx="3024488" cy="71723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effectLst/>
            </a:rPr>
            <a:t>感染症危機管理に係る外国政府機関との情報交換に必要な旅費</a:t>
          </a:r>
          <a:endParaRPr lang="ja-JP" altLang="ja-JP" sz="900">
            <a:effectLst/>
          </a:endParaRPr>
        </a:p>
      </xdr:txBody>
    </xdr:sp>
    <xdr:clientData/>
  </xdr:twoCellAnchor>
  <xdr:twoCellAnchor>
    <xdr:from>
      <xdr:col>17</xdr:col>
      <xdr:colOff>139211</xdr:colOff>
      <xdr:row>743</xdr:row>
      <xdr:rowOff>178777</xdr:rowOff>
    </xdr:from>
    <xdr:to>
      <xdr:col>39</xdr:col>
      <xdr:colOff>79131</xdr:colOff>
      <xdr:row>743</xdr:row>
      <xdr:rowOff>183174</xdr:rowOff>
    </xdr:to>
    <xdr:cxnSp macro="">
      <xdr:nvCxnSpPr>
        <xdr:cNvPr id="16" name="直線コネクタ 15"/>
        <xdr:cNvCxnSpPr/>
      </xdr:nvCxnSpPr>
      <xdr:spPr>
        <a:xfrm flipV="1">
          <a:off x="3527180" y="44782154"/>
          <a:ext cx="4324351" cy="43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133</v>
      </c>
      <c r="AT2" s="218"/>
      <c r="AU2" s="218"/>
      <c r="AV2" s="52" t="str">
        <f>IF(AW2="", "", "-")</f>
        <v/>
      </c>
      <c r="AW2" s="397"/>
      <c r="AX2" s="397"/>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548</v>
      </c>
      <c r="AK3" s="526"/>
      <c r="AL3" s="526"/>
      <c r="AM3" s="526"/>
      <c r="AN3" s="526"/>
      <c r="AO3" s="526"/>
      <c r="AP3" s="526"/>
      <c r="AQ3" s="526"/>
      <c r="AR3" s="526"/>
      <c r="AS3" s="526"/>
      <c r="AT3" s="526"/>
      <c r="AU3" s="526"/>
      <c r="AV3" s="526"/>
      <c r="AW3" s="526"/>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663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553</v>
      </c>
      <c r="H7" s="833"/>
      <c r="I7" s="833"/>
      <c r="J7" s="833"/>
      <c r="K7" s="833"/>
      <c r="L7" s="833"/>
      <c r="M7" s="833"/>
      <c r="N7" s="833"/>
      <c r="O7" s="833"/>
      <c r="P7" s="833"/>
      <c r="Q7" s="833"/>
      <c r="R7" s="833"/>
      <c r="S7" s="833"/>
      <c r="T7" s="833"/>
      <c r="U7" s="833"/>
      <c r="V7" s="833"/>
      <c r="W7" s="833"/>
      <c r="X7" s="834"/>
      <c r="Y7" s="395" t="s">
        <v>546</v>
      </c>
      <c r="Z7" s="294"/>
      <c r="AA7" s="294"/>
      <c r="AB7" s="294"/>
      <c r="AC7" s="294"/>
      <c r="AD7" s="396"/>
      <c r="AE7" s="383" t="s">
        <v>554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13</v>
      </c>
      <c r="Q13" s="98"/>
      <c r="R13" s="98"/>
      <c r="S13" s="98"/>
      <c r="T13" s="98"/>
      <c r="U13" s="98"/>
      <c r="V13" s="99"/>
      <c r="W13" s="97">
        <v>13</v>
      </c>
      <c r="X13" s="98"/>
      <c r="Y13" s="98"/>
      <c r="Z13" s="98"/>
      <c r="AA13" s="98"/>
      <c r="AB13" s="98"/>
      <c r="AC13" s="99"/>
      <c r="AD13" s="97">
        <v>13</v>
      </c>
      <c r="AE13" s="98"/>
      <c r="AF13" s="98"/>
      <c r="AG13" s="98"/>
      <c r="AH13" s="98"/>
      <c r="AI13" s="98"/>
      <c r="AJ13" s="99"/>
      <c r="AK13" s="97">
        <v>13</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558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559</v>
      </c>
      <c r="X15" s="98"/>
      <c r="Y15" s="98"/>
      <c r="Z15" s="98"/>
      <c r="AA15" s="98"/>
      <c r="AB15" s="98"/>
      <c r="AC15" s="99"/>
      <c r="AD15" s="97" t="s">
        <v>560</v>
      </c>
      <c r="AE15" s="98"/>
      <c r="AF15" s="98"/>
      <c r="AG15" s="98"/>
      <c r="AH15" s="98"/>
      <c r="AI15" s="98"/>
      <c r="AJ15" s="99"/>
      <c r="AK15" s="97" t="s">
        <v>561</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560</v>
      </c>
      <c r="X16" s="98"/>
      <c r="Y16" s="98"/>
      <c r="Z16" s="98"/>
      <c r="AA16" s="98"/>
      <c r="AB16" s="98"/>
      <c r="AC16" s="99"/>
      <c r="AD16" s="97" t="s">
        <v>558</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559</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6"/>
      <c r="H18" s="747"/>
      <c r="I18" s="734" t="s">
        <v>20</v>
      </c>
      <c r="J18" s="735"/>
      <c r="K18" s="735"/>
      <c r="L18" s="735"/>
      <c r="M18" s="735"/>
      <c r="N18" s="735"/>
      <c r="O18" s="736"/>
      <c r="P18" s="103">
        <f>SUM(P13:V17)</f>
        <v>13</v>
      </c>
      <c r="Q18" s="104"/>
      <c r="R18" s="104"/>
      <c r="S18" s="104"/>
      <c r="T18" s="104"/>
      <c r="U18" s="104"/>
      <c r="V18" s="105"/>
      <c r="W18" s="103">
        <f>SUM(W13:AC17)</f>
        <v>13</v>
      </c>
      <c r="X18" s="104"/>
      <c r="Y18" s="104"/>
      <c r="Z18" s="104"/>
      <c r="AA18" s="104"/>
      <c r="AB18" s="104"/>
      <c r="AC18" s="105"/>
      <c r="AD18" s="103">
        <f>SUM(AD13:AJ17)</f>
        <v>13</v>
      </c>
      <c r="AE18" s="104"/>
      <c r="AF18" s="104"/>
      <c r="AG18" s="104"/>
      <c r="AH18" s="104"/>
      <c r="AI18" s="104"/>
      <c r="AJ18" s="105"/>
      <c r="AK18" s="103">
        <f>SUM(AK13:AQ17)</f>
        <v>13</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13</v>
      </c>
      <c r="Q19" s="98"/>
      <c r="R19" s="98"/>
      <c r="S19" s="98"/>
      <c r="T19" s="98"/>
      <c r="U19" s="98"/>
      <c r="V19" s="99"/>
      <c r="W19" s="97">
        <v>13</v>
      </c>
      <c r="X19" s="98"/>
      <c r="Y19" s="98"/>
      <c r="Z19" s="98"/>
      <c r="AA19" s="98"/>
      <c r="AB19" s="98"/>
      <c r="AC19" s="99"/>
      <c r="AD19" s="97">
        <v>13</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29" t="s">
        <v>497</v>
      </c>
      <c r="H21" s="930"/>
      <c r="I21" s="930"/>
      <c r="J21" s="930"/>
      <c r="K21" s="930"/>
      <c r="L21" s="930"/>
      <c r="M21" s="930"/>
      <c r="N21" s="930"/>
      <c r="O21" s="930"/>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7.95" customHeight="1" x14ac:dyDescent="0.15">
      <c r="A23" s="198"/>
      <c r="B23" s="199"/>
      <c r="C23" s="199"/>
      <c r="D23" s="199"/>
      <c r="E23" s="199"/>
      <c r="F23" s="200"/>
      <c r="G23" s="183" t="s">
        <v>562</v>
      </c>
      <c r="H23" s="184"/>
      <c r="I23" s="184"/>
      <c r="J23" s="184"/>
      <c r="K23" s="184"/>
      <c r="L23" s="184"/>
      <c r="M23" s="184"/>
      <c r="N23" s="184"/>
      <c r="O23" s="185"/>
      <c r="P23" s="94">
        <v>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563</v>
      </c>
      <c r="H24" s="187"/>
      <c r="I24" s="187"/>
      <c r="J24" s="187"/>
      <c r="K24" s="187"/>
      <c r="L24" s="187"/>
      <c r="M24" s="187"/>
      <c r="N24" s="187"/>
      <c r="O24" s="188"/>
      <c r="P24" s="97">
        <v>3</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564</v>
      </c>
      <c r="H25" s="187"/>
      <c r="I25" s="187"/>
      <c r="J25" s="187"/>
      <c r="K25" s="187"/>
      <c r="L25" s="187"/>
      <c r="M25" s="187"/>
      <c r="N25" s="187"/>
      <c r="O25" s="188"/>
      <c r="P25" s="97">
        <v>1</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7" t="s">
        <v>265</v>
      </c>
      <c r="H30" s="390"/>
      <c r="I30" s="390"/>
      <c r="J30" s="390"/>
      <c r="K30" s="390"/>
      <c r="L30" s="390"/>
      <c r="M30" s="390"/>
      <c r="N30" s="390"/>
      <c r="O30" s="579"/>
      <c r="P30" s="578" t="s">
        <v>59</v>
      </c>
      <c r="Q30" s="390"/>
      <c r="R30" s="390"/>
      <c r="S30" s="390"/>
      <c r="T30" s="390"/>
      <c r="U30" s="390"/>
      <c r="V30" s="390"/>
      <c r="W30" s="390"/>
      <c r="X30" s="579"/>
      <c r="Y30" s="466"/>
      <c r="Z30" s="467"/>
      <c r="AA30" s="468"/>
      <c r="AB30" s="386" t="s">
        <v>11</v>
      </c>
      <c r="AC30" s="387"/>
      <c r="AD30" s="388"/>
      <c r="AE30" s="386" t="s">
        <v>357</v>
      </c>
      <c r="AF30" s="387"/>
      <c r="AG30" s="387"/>
      <c r="AH30" s="388"/>
      <c r="AI30" s="386" t="s">
        <v>363</v>
      </c>
      <c r="AJ30" s="387"/>
      <c r="AK30" s="387"/>
      <c r="AL30" s="388"/>
      <c r="AM30" s="389" t="s">
        <v>472</v>
      </c>
      <c r="AN30" s="389"/>
      <c r="AO30" s="389"/>
      <c r="AP30" s="386"/>
      <c r="AQ30" s="638" t="s">
        <v>355</v>
      </c>
      <c r="AR30" s="639"/>
      <c r="AS30" s="639"/>
      <c r="AT30" s="640"/>
      <c r="AU30" s="390" t="s">
        <v>253</v>
      </c>
      <c r="AV30" s="390"/>
      <c r="AW30" s="390"/>
      <c r="AX30" s="391"/>
    </row>
    <row r="31" spans="1:50" ht="18.75" customHeight="1" x14ac:dyDescent="0.15">
      <c r="A31" s="513"/>
      <c r="B31" s="514"/>
      <c r="C31" s="514"/>
      <c r="D31" s="514"/>
      <c r="E31" s="514"/>
      <c r="F31" s="515"/>
      <c r="G31" s="567"/>
      <c r="H31" s="379"/>
      <c r="I31" s="379"/>
      <c r="J31" s="379"/>
      <c r="K31" s="379"/>
      <c r="L31" s="379"/>
      <c r="M31" s="379"/>
      <c r="N31" s="379"/>
      <c r="O31" s="568"/>
      <c r="P31" s="580"/>
      <c r="Q31" s="379"/>
      <c r="R31" s="379"/>
      <c r="S31" s="379"/>
      <c r="T31" s="379"/>
      <c r="U31" s="379"/>
      <c r="V31" s="379"/>
      <c r="W31" s="379"/>
      <c r="X31" s="568"/>
      <c r="Y31" s="469"/>
      <c r="Z31" s="470"/>
      <c r="AA31" s="471"/>
      <c r="AB31" s="331"/>
      <c r="AC31" s="332"/>
      <c r="AD31" s="333"/>
      <c r="AE31" s="331"/>
      <c r="AF31" s="332"/>
      <c r="AG31" s="332"/>
      <c r="AH31" s="333"/>
      <c r="AI31" s="331"/>
      <c r="AJ31" s="332"/>
      <c r="AK31" s="332"/>
      <c r="AL31" s="333"/>
      <c r="AM31" s="376"/>
      <c r="AN31" s="376"/>
      <c r="AO31" s="376"/>
      <c r="AP31" s="331"/>
      <c r="AQ31" s="215" t="s">
        <v>558</v>
      </c>
      <c r="AR31" s="133"/>
      <c r="AS31" s="134" t="s">
        <v>356</v>
      </c>
      <c r="AT31" s="169"/>
      <c r="AU31" s="269">
        <v>30</v>
      </c>
      <c r="AV31" s="269"/>
      <c r="AW31" s="379" t="s">
        <v>300</v>
      </c>
      <c r="AX31" s="380"/>
    </row>
    <row r="32" spans="1:50" ht="23.25" customHeight="1" x14ac:dyDescent="0.15">
      <c r="A32" s="516"/>
      <c r="B32" s="514"/>
      <c r="C32" s="514"/>
      <c r="D32" s="514"/>
      <c r="E32" s="514"/>
      <c r="F32" s="515"/>
      <c r="G32" s="541" t="s">
        <v>660</v>
      </c>
      <c r="H32" s="542"/>
      <c r="I32" s="542"/>
      <c r="J32" s="542"/>
      <c r="K32" s="542"/>
      <c r="L32" s="542"/>
      <c r="M32" s="542"/>
      <c r="N32" s="542"/>
      <c r="O32" s="543"/>
      <c r="P32" s="158" t="s">
        <v>565</v>
      </c>
      <c r="Q32" s="158"/>
      <c r="R32" s="158"/>
      <c r="S32" s="158"/>
      <c r="T32" s="158"/>
      <c r="U32" s="158"/>
      <c r="V32" s="158"/>
      <c r="W32" s="158"/>
      <c r="X32" s="229"/>
      <c r="Y32" s="337" t="s">
        <v>12</v>
      </c>
      <c r="Z32" s="550"/>
      <c r="AA32" s="551"/>
      <c r="AB32" s="350" t="s">
        <v>567</v>
      </c>
      <c r="AC32" s="350"/>
      <c r="AD32" s="350"/>
      <c r="AE32" s="364">
        <v>4729</v>
      </c>
      <c r="AF32" s="365"/>
      <c r="AG32" s="365"/>
      <c r="AH32" s="365"/>
      <c r="AI32" s="364">
        <v>4457</v>
      </c>
      <c r="AJ32" s="365"/>
      <c r="AK32" s="365"/>
      <c r="AL32" s="365"/>
      <c r="AM32" s="364">
        <v>5115</v>
      </c>
      <c r="AN32" s="365"/>
      <c r="AO32" s="365"/>
      <c r="AP32" s="365"/>
      <c r="AQ32" s="100" t="s">
        <v>558</v>
      </c>
      <c r="AR32" s="101"/>
      <c r="AS32" s="101"/>
      <c r="AT32" s="102"/>
      <c r="AU32" s="365" t="s">
        <v>558</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567</v>
      </c>
      <c r="AC33" s="523"/>
      <c r="AD33" s="523"/>
      <c r="AE33" s="364">
        <v>3939</v>
      </c>
      <c r="AF33" s="365"/>
      <c r="AG33" s="365"/>
      <c r="AH33" s="365"/>
      <c r="AI33" s="364">
        <v>4729</v>
      </c>
      <c r="AJ33" s="365"/>
      <c r="AK33" s="365"/>
      <c r="AL33" s="365"/>
      <c r="AM33" s="364">
        <v>4457</v>
      </c>
      <c r="AN33" s="365"/>
      <c r="AO33" s="365"/>
      <c r="AP33" s="365"/>
      <c r="AQ33" s="100" t="s">
        <v>561</v>
      </c>
      <c r="AR33" s="101"/>
      <c r="AS33" s="101"/>
      <c r="AT33" s="102"/>
      <c r="AU33" s="365">
        <v>5115</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4">
        <v>120.05585173902004</v>
      </c>
      <c r="AF34" s="365"/>
      <c r="AG34" s="365"/>
      <c r="AH34" s="365"/>
      <c r="AI34" s="364">
        <v>94.248255445125821</v>
      </c>
      <c r="AJ34" s="365"/>
      <c r="AK34" s="365"/>
      <c r="AL34" s="365"/>
      <c r="AM34" s="364">
        <v>114.8</v>
      </c>
      <c r="AN34" s="365"/>
      <c r="AO34" s="365"/>
      <c r="AP34" s="365"/>
      <c r="AQ34" s="100" t="s">
        <v>561</v>
      </c>
      <c r="AR34" s="101"/>
      <c r="AS34" s="101"/>
      <c r="AT34" s="102"/>
      <c r="AU34" s="365" t="s">
        <v>558</v>
      </c>
      <c r="AV34" s="365"/>
      <c r="AW34" s="365"/>
      <c r="AX34" s="367"/>
    </row>
    <row r="35" spans="1:50" ht="23.25" customHeight="1" x14ac:dyDescent="0.15">
      <c r="A35" s="900" t="s">
        <v>526</v>
      </c>
      <c r="B35" s="901"/>
      <c r="C35" s="901"/>
      <c r="D35" s="901"/>
      <c r="E35" s="901"/>
      <c r="F35" s="902"/>
      <c r="G35" s="906" t="s">
        <v>566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customHeight="1" x14ac:dyDescent="0.15">
      <c r="A38" s="513"/>
      <c r="B38" s="514"/>
      <c r="C38" s="514"/>
      <c r="D38" s="514"/>
      <c r="E38" s="514"/>
      <c r="F38" s="515"/>
      <c r="G38" s="567"/>
      <c r="H38" s="379"/>
      <c r="I38" s="379"/>
      <c r="J38" s="379"/>
      <c r="K38" s="379"/>
      <c r="L38" s="379"/>
      <c r="M38" s="379"/>
      <c r="N38" s="379"/>
      <c r="O38" s="568"/>
      <c r="P38" s="580"/>
      <c r="Q38" s="379"/>
      <c r="R38" s="379"/>
      <c r="S38" s="379"/>
      <c r="T38" s="379"/>
      <c r="U38" s="379"/>
      <c r="V38" s="379"/>
      <c r="W38" s="379"/>
      <c r="X38" s="568"/>
      <c r="Y38" s="469"/>
      <c r="Z38" s="470"/>
      <c r="AA38" s="471"/>
      <c r="AB38" s="331"/>
      <c r="AC38" s="332"/>
      <c r="AD38" s="333"/>
      <c r="AE38" s="331"/>
      <c r="AF38" s="332"/>
      <c r="AG38" s="332"/>
      <c r="AH38" s="333"/>
      <c r="AI38" s="331"/>
      <c r="AJ38" s="332"/>
      <c r="AK38" s="332"/>
      <c r="AL38" s="333"/>
      <c r="AM38" s="376"/>
      <c r="AN38" s="376"/>
      <c r="AO38" s="376"/>
      <c r="AP38" s="331"/>
      <c r="AQ38" s="215" t="s">
        <v>558</v>
      </c>
      <c r="AR38" s="133"/>
      <c r="AS38" s="134" t="s">
        <v>356</v>
      </c>
      <c r="AT38" s="169"/>
      <c r="AU38" s="269">
        <v>30</v>
      </c>
      <c r="AV38" s="269"/>
      <c r="AW38" s="379" t="s">
        <v>300</v>
      </c>
      <c r="AX38" s="380"/>
    </row>
    <row r="39" spans="1:50" ht="23.25" customHeight="1" x14ac:dyDescent="0.15">
      <c r="A39" s="516"/>
      <c r="B39" s="514"/>
      <c r="C39" s="514"/>
      <c r="D39" s="514"/>
      <c r="E39" s="514"/>
      <c r="F39" s="515"/>
      <c r="G39" s="541" t="s">
        <v>661</v>
      </c>
      <c r="H39" s="542"/>
      <c r="I39" s="542"/>
      <c r="J39" s="542"/>
      <c r="K39" s="542"/>
      <c r="L39" s="542"/>
      <c r="M39" s="542"/>
      <c r="N39" s="542"/>
      <c r="O39" s="543"/>
      <c r="P39" s="158" t="s">
        <v>568</v>
      </c>
      <c r="Q39" s="158"/>
      <c r="R39" s="158"/>
      <c r="S39" s="158"/>
      <c r="T39" s="158"/>
      <c r="U39" s="158"/>
      <c r="V39" s="158"/>
      <c r="W39" s="158"/>
      <c r="X39" s="229"/>
      <c r="Y39" s="337" t="s">
        <v>12</v>
      </c>
      <c r="Z39" s="550"/>
      <c r="AA39" s="551"/>
      <c r="AB39" s="350" t="s">
        <v>569</v>
      </c>
      <c r="AC39" s="350"/>
      <c r="AD39" s="350"/>
      <c r="AE39" s="364">
        <v>290</v>
      </c>
      <c r="AF39" s="365"/>
      <c r="AG39" s="365"/>
      <c r="AH39" s="365"/>
      <c r="AI39" s="364">
        <v>203</v>
      </c>
      <c r="AJ39" s="365"/>
      <c r="AK39" s="365"/>
      <c r="AL39" s="365"/>
      <c r="AM39" s="364">
        <v>205</v>
      </c>
      <c r="AN39" s="365"/>
      <c r="AO39" s="365"/>
      <c r="AP39" s="365"/>
      <c r="AQ39" s="100" t="s">
        <v>558</v>
      </c>
      <c r="AR39" s="101"/>
      <c r="AS39" s="101"/>
      <c r="AT39" s="102"/>
      <c r="AU39" s="365" t="s">
        <v>558</v>
      </c>
      <c r="AV39" s="365"/>
      <c r="AW39" s="365"/>
      <c r="AX39" s="367"/>
    </row>
    <row r="40" spans="1:50" ht="23.2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569</v>
      </c>
      <c r="AC40" s="523"/>
      <c r="AD40" s="523"/>
      <c r="AE40" s="364">
        <v>47</v>
      </c>
      <c r="AF40" s="365"/>
      <c r="AG40" s="365"/>
      <c r="AH40" s="365"/>
      <c r="AI40" s="364">
        <v>47</v>
      </c>
      <c r="AJ40" s="365"/>
      <c r="AK40" s="365"/>
      <c r="AL40" s="365"/>
      <c r="AM40" s="364">
        <v>203</v>
      </c>
      <c r="AN40" s="365"/>
      <c r="AO40" s="365"/>
      <c r="AP40" s="365"/>
      <c r="AQ40" s="100" t="s">
        <v>561</v>
      </c>
      <c r="AR40" s="101"/>
      <c r="AS40" s="101"/>
      <c r="AT40" s="102"/>
      <c r="AU40" s="365">
        <v>205</v>
      </c>
      <c r="AV40" s="365"/>
      <c r="AW40" s="365"/>
      <c r="AX40" s="367"/>
    </row>
    <row r="41" spans="1:50" ht="23.25" customHeight="1" x14ac:dyDescent="0.15">
      <c r="A41" s="644"/>
      <c r="B41" s="645"/>
      <c r="C41" s="645"/>
      <c r="D41" s="645"/>
      <c r="E41" s="645"/>
      <c r="F41" s="646"/>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4">
        <v>617.02127659574467</v>
      </c>
      <c r="AF41" s="365"/>
      <c r="AG41" s="365"/>
      <c r="AH41" s="365"/>
      <c r="AI41" s="364">
        <v>431.91489361702128</v>
      </c>
      <c r="AJ41" s="365"/>
      <c r="AK41" s="365"/>
      <c r="AL41" s="365"/>
      <c r="AM41" s="364">
        <v>101</v>
      </c>
      <c r="AN41" s="365"/>
      <c r="AO41" s="365"/>
      <c r="AP41" s="365"/>
      <c r="AQ41" s="100" t="s">
        <v>559</v>
      </c>
      <c r="AR41" s="101"/>
      <c r="AS41" s="101"/>
      <c r="AT41" s="102"/>
      <c r="AU41" s="365" t="s">
        <v>559</v>
      </c>
      <c r="AV41" s="365"/>
      <c r="AW41" s="365"/>
      <c r="AX41" s="367"/>
    </row>
    <row r="42" spans="1:50" ht="23.25" customHeight="1" x14ac:dyDescent="0.15">
      <c r="A42" s="900" t="s">
        <v>526</v>
      </c>
      <c r="B42" s="901"/>
      <c r="C42" s="901"/>
      <c r="D42" s="901"/>
      <c r="E42" s="901"/>
      <c r="F42" s="902"/>
      <c r="G42" s="906" t="s">
        <v>566</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3"/>
      <c r="B45" s="514"/>
      <c r="C45" s="514"/>
      <c r="D45" s="514"/>
      <c r="E45" s="514"/>
      <c r="F45" s="515"/>
      <c r="G45" s="567"/>
      <c r="H45" s="379"/>
      <c r="I45" s="379"/>
      <c r="J45" s="379"/>
      <c r="K45" s="379"/>
      <c r="L45" s="379"/>
      <c r="M45" s="379"/>
      <c r="N45" s="379"/>
      <c r="O45" s="568"/>
      <c r="P45" s="580"/>
      <c r="Q45" s="379"/>
      <c r="R45" s="379"/>
      <c r="S45" s="379"/>
      <c r="T45" s="379"/>
      <c r="U45" s="379"/>
      <c r="V45" s="379"/>
      <c r="W45" s="379"/>
      <c r="X45" s="568"/>
      <c r="Y45" s="469"/>
      <c r="Z45" s="470"/>
      <c r="AA45" s="471"/>
      <c r="AB45" s="331"/>
      <c r="AC45" s="332"/>
      <c r="AD45" s="333"/>
      <c r="AE45" s="331"/>
      <c r="AF45" s="332"/>
      <c r="AG45" s="332"/>
      <c r="AH45" s="333"/>
      <c r="AI45" s="331"/>
      <c r="AJ45" s="332"/>
      <c r="AK45" s="332"/>
      <c r="AL45" s="333"/>
      <c r="AM45" s="376"/>
      <c r="AN45" s="376"/>
      <c r="AO45" s="376"/>
      <c r="AP45" s="331"/>
      <c r="AQ45" s="215"/>
      <c r="AR45" s="133"/>
      <c r="AS45" s="134" t="s">
        <v>356</v>
      </c>
      <c r="AT45" s="169"/>
      <c r="AU45" s="269"/>
      <c r="AV45" s="269"/>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7" t="s">
        <v>12</v>
      </c>
      <c r="Z46" s="550"/>
      <c r="AA46" s="551"/>
      <c r="AB46" s="350"/>
      <c r="AC46" s="350"/>
      <c r="AD46" s="350"/>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3" t="s">
        <v>491</v>
      </c>
      <c r="B51" s="514"/>
      <c r="C51" s="514"/>
      <c r="D51" s="514"/>
      <c r="E51" s="514"/>
      <c r="F51" s="515"/>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3"/>
      <c r="B52" s="514"/>
      <c r="C52" s="514"/>
      <c r="D52" s="514"/>
      <c r="E52" s="514"/>
      <c r="F52" s="515"/>
      <c r="G52" s="567"/>
      <c r="H52" s="379"/>
      <c r="I52" s="379"/>
      <c r="J52" s="379"/>
      <c r="K52" s="379"/>
      <c r="L52" s="379"/>
      <c r="M52" s="379"/>
      <c r="N52" s="379"/>
      <c r="O52" s="568"/>
      <c r="P52" s="580"/>
      <c r="Q52" s="379"/>
      <c r="R52" s="379"/>
      <c r="S52" s="379"/>
      <c r="T52" s="379"/>
      <c r="U52" s="379"/>
      <c r="V52" s="379"/>
      <c r="W52" s="379"/>
      <c r="X52" s="568"/>
      <c r="Y52" s="469"/>
      <c r="Z52" s="470"/>
      <c r="AA52" s="471"/>
      <c r="AB52" s="331"/>
      <c r="AC52" s="332"/>
      <c r="AD52" s="333"/>
      <c r="AE52" s="331"/>
      <c r="AF52" s="332"/>
      <c r="AG52" s="332"/>
      <c r="AH52" s="333"/>
      <c r="AI52" s="331"/>
      <c r="AJ52" s="332"/>
      <c r="AK52" s="332"/>
      <c r="AL52" s="333"/>
      <c r="AM52" s="376"/>
      <c r="AN52" s="376"/>
      <c r="AO52" s="376"/>
      <c r="AP52" s="331"/>
      <c r="AQ52" s="215"/>
      <c r="AR52" s="133"/>
      <c r="AS52" s="134" t="s">
        <v>356</v>
      </c>
      <c r="AT52" s="169"/>
      <c r="AU52" s="269"/>
      <c r="AV52" s="269"/>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7" t="s">
        <v>12</v>
      </c>
      <c r="Z53" s="550"/>
      <c r="AA53" s="551"/>
      <c r="AB53" s="350"/>
      <c r="AC53" s="350"/>
      <c r="AD53" s="350"/>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3" t="s">
        <v>491</v>
      </c>
      <c r="B58" s="514"/>
      <c r="C58" s="514"/>
      <c r="D58" s="514"/>
      <c r="E58" s="514"/>
      <c r="F58" s="515"/>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3"/>
      <c r="B59" s="514"/>
      <c r="C59" s="514"/>
      <c r="D59" s="514"/>
      <c r="E59" s="514"/>
      <c r="F59" s="515"/>
      <c r="G59" s="567"/>
      <c r="H59" s="379"/>
      <c r="I59" s="379"/>
      <c r="J59" s="379"/>
      <c r="K59" s="379"/>
      <c r="L59" s="379"/>
      <c r="M59" s="379"/>
      <c r="N59" s="379"/>
      <c r="O59" s="568"/>
      <c r="P59" s="580"/>
      <c r="Q59" s="379"/>
      <c r="R59" s="379"/>
      <c r="S59" s="379"/>
      <c r="T59" s="379"/>
      <c r="U59" s="379"/>
      <c r="V59" s="379"/>
      <c r="W59" s="379"/>
      <c r="X59" s="568"/>
      <c r="Y59" s="469"/>
      <c r="Z59" s="470"/>
      <c r="AA59" s="471"/>
      <c r="AB59" s="331"/>
      <c r="AC59" s="332"/>
      <c r="AD59" s="333"/>
      <c r="AE59" s="331"/>
      <c r="AF59" s="332"/>
      <c r="AG59" s="332"/>
      <c r="AH59" s="333"/>
      <c r="AI59" s="331"/>
      <c r="AJ59" s="332"/>
      <c r="AK59" s="332"/>
      <c r="AL59" s="333"/>
      <c r="AM59" s="376"/>
      <c r="AN59" s="376"/>
      <c r="AO59" s="376"/>
      <c r="AP59" s="331"/>
      <c r="AQ59" s="215"/>
      <c r="AR59" s="133"/>
      <c r="AS59" s="134" t="s">
        <v>356</v>
      </c>
      <c r="AT59" s="169"/>
      <c r="AU59" s="269"/>
      <c r="AV59" s="269"/>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7" t="s">
        <v>12</v>
      </c>
      <c r="Z60" s="550"/>
      <c r="AA60" s="551"/>
      <c r="AB60" s="350"/>
      <c r="AC60" s="350"/>
      <c r="AD60" s="350"/>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8" t="s">
        <v>357</v>
      </c>
      <c r="AF65" s="369"/>
      <c r="AG65" s="369"/>
      <c r="AH65" s="370"/>
      <c r="AI65" s="368" t="s">
        <v>363</v>
      </c>
      <c r="AJ65" s="369"/>
      <c r="AK65" s="369"/>
      <c r="AL65" s="370"/>
      <c r="AM65" s="375" t="s">
        <v>472</v>
      </c>
      <c r="AN65" s="375"/>
      <c r="AO65" s="375"/>
      <c r="AP65" s="368"/>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6"/>
      <c r="AN66" s="376"/>
      <c r="AO66" s="376"/>
      <c r="AP66" s="331"/>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6"/>
      <c r="AN74" s="376"/>
      <c r="AO74" s="376"/>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4" t="s">
        <v>529</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20"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1"/>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2"/>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2"/>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2"/>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3"/>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3"/>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4"/>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9" t="s">
        <v>11</v>
      </c>
      <c r="AC85" s="460"/>
      <c r="AD85" s="461"/>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1"/>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1"/>
      <c r="AC86" s="332"/>
      <c r="AD86" s="333"/>
      <c r="AE86" s="331"/>
      <c r="AF86" s="332"/>
      <c r="AG86" s="332"/>
      <c r="AH86" s="333"/>
      <c r="AI86" s="331"/>
      <c r="AJ86" s="332"/>
      <c r="AK86" s="332"/>
      <c r="AL86" s="333"/>
      <c r="AM86" s="376"/>
      <c r="AN86" s="376"/>
      <c r="AO86" s="376"/>
      <c r="AP86" s="331"/>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1"/>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350"/>
      <c r="AC87" s="350"/>
      <c r="AD87" s="350"/>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1"/>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3"/>
      <c r="AC88" s="523"/>
      <c r="AD88" s="523"/>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1"/>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2" t="s">
        <v>14</v>
      </c>
      <c r="AC89" s="462"/>
      <c r="AD89" s="462"/>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1"/>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9" t="s">
        <v>11</v>
      </c>
      <c r="AC90" s="460"/>
      <c r="AD90" s="461"/>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1"/>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1"/>
      <c r="AC91" s="332"/>
      <c r="AD91" s="333"/>
      <c r="AE91" s="331"/>
      <c r="AF91" s="332"/>
      <c r="AG91" s="332"/>
      <c r="AH91" s="333"/>
      <c r="AI91" s="331"/>
      <c r="AJ91" s="332"/>
      <c r="AK91" s="332"/>
      <c r="AL91" s="333"/>
      <c r="AM91" s="376"/>
      <c r="AN91" s="376"/>
      <c r="AO91" s="376"/>
      <c r="AP91" s="331"/>
      <c r="AQ91" s="268"/>
      <c r="AR91" s="269"/>
      <c r="AS91" s="134" t="s">
        <v>356</v>
      </c>
      <c r="AT91" s="169"/>
      <c r="AU91" s="269"/>
      <c r="AV91" s="269"/>
      <c r="AW91" s="379" t="s">
        <v>300</v>
      </c>
      <c r="AX91" s="380"/>
      <c r="AY91" s="10"/>
      <c r="AZ91" s="10"/>
      <c r="BA91" s="10"/>
      <c r="BB91" s="10"/>
      <c r="BC91" s="10"/>
    </row>
    <row r="92" spans="1:60" ht="23.25" hidden="1" customHeight="1" x14ac:dyDescent="0.15">
      <c r="A92" s="521"/>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350"/>
      <c r="AC92" s="350"/>
      <c r="AD92" s="350"/>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1"/>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3"/>
      <c r="AC93" s="523"/>
      <c r="AD93" s="523"/>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1"/>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2" t="s">
        <v>14</v>
      </c>
      <c r="AC94" s="462"/>
      <c r="AD94" s="462"/>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1"/>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9" t="s">
        <v>11</v>
      </c>
      <c r="AC95" s="460"/>
      <c r="AD95" s="461"/>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1"/>
      <c r="AC96" s="332"/>
      <c r="AD96" s="333"/>
      <c r="AE96" s="331"/>
      <c r="AF96" s="332"/>
      <c r="AG96" s="332"/>
      <c r="AH96" s="333"/>
      <c r="AI96" s="331"/>
      <c r="AJ96" s="332"/>
      <c r="AK96" s="332"/>
      <c r="AL96" s="333"/>
      <c r="AM96" s="376"/>
      <c r="AN96" s="376"/>
      <c r="AO96" s="376"/>
      <c r="AP96" s="331"/>
      <c r="AQ96" s="268"/>
      <c r="AR96" s="269"/>
      <c r="AS96" s="134" t="s">
        <v>356</v>
      </c>
      <c r="AT96" s="169"/>
      <c r="AU96" s="269"/>
      <c r="AV96" s="269"/>
      <c r="AW96" s="379" t="s">
        <v>300</v>
      </c>
      <c r="AX96" s="380"/>
    </row>
    <row r="97" spans="1:60" ht="23.25" hidden="1" customHeight="1" x14ac:dyDescent="0.15">
      <c r="A97" s="521"/>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1"/>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2"/>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1" t="s">
        <v>13</v>
      </c>
      <c r="Z99" s="482"/>
      <c r="AA99" s="483"/>
      <c r="AB99" s="463" t="s">
        <v>14</v>
      </c>
      <c r="AC99" s="464"/>
      <c r="AD99" s="465"/>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6"/>
      <c r="Z100" s="467"/>
      <c r="AA100" s="468"/>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539</v>
      </c>
      <c r="AV100" s="932"/>
      <c r="AW100" s="932"/>
      <c r="AX100" s="934"/>
    </row>
    <row r="101" spans="1:60" ht="23.25" customHeight="1" x14ac:dyDescent="0.15">
      <c r="A101" s="492"/>
      <c r="B101" s="493"/>
      <c r="C101" s="493"/>
      <c r="D101" s="493"/>
      <c r="E101" s="493"/>
      <c r="F101" s="494"/>
      <c r="G101" s="158" t="s">
        <v>570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350" t="s">
        <v>571</v>
      </c>
      <c r="AC101" s="350"/>
      <c r="AD101" s="350"/>
      <c r="AE101" s="364">
        <v>10</v>
      </c>
      <c r="AF101" s="365"/>
      <c r="AG101" s="365"/>
      <c r="AH101" s="366"/>
      <c r="AI101" s="364">
        <v>10</v>
      </c>
      <c r="AJ101" s="365"/>
      <c r="AK101" s="365"/>
      <c r="AL101" s="366"/>
      <c r="AM101" s="364">
        <v>12</v>
      </c>
      <c r="AN101" s="365"/>
      <c r="AO101" s="365"/>
      <c r="AP101" s="366"/>
      <c r="AQ101" s="364" t="s">
        <v>558</v>
      </c>
      <c r="AR101" s="365"/>
      <c r="AS101" s="365"/>
      <c r="AT101" s="366"/>
      <c r="AU101" s="364"/>
      <c r="AV101" s="365"/>
      <c r="AW101" s="365"/>
      <c r="AX101" s="366"/>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8"/>
      <c r="AA102" s="339"/>
      <c r="AB102" s="350" t="s">
        <v>571</v>
      </c>
      <c r="AC102" s="350"/>
      <c r="AD102" s="350"/>
      <c r="AE102" s="358">
        <v>1</v>
      </c>
      <c r="AF102" s="358"/>
      <c r="AG102" s="358"/>
      <c r="AH102" s="358"/>
      <c r="AI102" s="358">
        <v>10</v>
      </c>
      <c r="AJ102" s="358"/>
      <c r="AK102" s="358"/>
      <c r="AL102" s="358"/>
      <c r="AM102" s="358">
        <v>10</v>
      </c>
      <c r="AN102" s="358"/>
      <c r="AO102" s="358"/>
      <c r="AP102" s="358"/>
      <c r="AQ102" s="817">
        <v>10</v>
      </c>
      <c r="AR102" s="818"/>
      <c r="AS102" s="818"/>
      <c r="AT102" s="819"/>
      <c r="AU102" s="817"/>
      <c r="AV102" s="818"/>
      <c r="AW102" s="818"/>
      <c r="AX102" s="819"/>
    </row>
    <row r="103" spans="1:60" ht="31.5" customHeight="1" x14ac:dyDescent="0.15">
      <c r="A103" s="489" t="s">
        <v>493</v>
      </c>
      <c r="B103" s="490"/>
      <c r="C103" s="490"/>
      <c r="D103" s="490"/>
      <c r="E103" s="490"/>
      <c r="F103" s="491"/>
      <c r="G103" s="730" t="s">
        <v>60</v>
      </c>
      <c r="H103" s="730"/>
      <c r="I103" s="730"/>
      <c r="J103" s="730"/>
      <c r="K103" s="730"/>
      <c r="L103" s="730"/>
      <c r="M103" s="730"/>
      <c r="N103" s="730"/>
      <c r="O103" s="730"/>
      <c r="P103" s="730"/>
      <c r="Q103" s="730"/>
      <c r="R103" s="730"/>
      <c r="S103" s="730"/>
      <c r="T103" s="730"/>
      <c r="U103" s="730"/>
      <c r="V103" s="730"/>
      <c r="W103" s="730"/>
      <c r="X103" s="731"/>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539</v>
      </c>
      <c r="AV103" s="361"/>
      <c r="AW103" s="361"/>
      <c r="AX103" s="363"/>
    </row>
    <row r="104" spans="1:60" ht="23.25" customHeight="1" x14ac:dyDescent="0.15">
      <c r="A104" s="492"/>
      <c r="B104" s="493"/>
      <c r="C104" s="493"/>
      <c r="D104" s="493"/>
      <c r="E104" s="493"/>
      <c r="F104" s="494"/>
      <c r="G104" s="158" t="s">
        <v>572</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573</v>
      </c>
      <c r="AC104" s="473"/>
      <c r="AD104" s="474"/>
      <c r="AE104" s="364">
        <v>67000</v>
      </c>
      <c r="AF104" s="365"/>
      <c r="AG104" s="365"/>
      <c r="AH104" s="366"/>
      <c r="AI104" s="364">
        <v>57800</v>
      </c>
      <c r="AJ104" s="365"/>
      <c r="AK104" s="365"/>
      <c r="AL104" s="366"/>
      <c r="AM104" s="364">
        <v>65000</v>
      </c>
      <c r="AN104" s="365"/>
      <c r="AO104" s="365"/>
      <c r="AP104" s="366"/>
      <c r="AQ104" s="364" t="s">
        <v>558</v>
      </c>
      <c r="AR104" s="365"/>
      <c r="AS104" s="365"/>
      <c r="AT104" s="366"/>
      <c r="AU104" s="364"/>
      <c r="AV104" s="365"/>
      <c r="AW104" s="365"/>
      <c r="AX104" s="366"/>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6" t="s">
        <v>573</v>
      </c>
      <c r="AC105" s="407"/>
      <c r="AD105" s="408"/>
      <c r="AE105" s="358">
        <v>1000</v>
      </c>
      <c r="AF105" s="358"/>
      <c r="AG105" s="358"/>
      <c r="AH105" s="358"/>
      <c r="AI105" s="358">
        <v>67000</v>
      </c>
      <c r="AJ105" s="358"/>
      <c r="AK105" s="358"/>
      <c r="AL105" s="358"/>
      <c r="AM105" s="358">
        <v>57800</v>
      </c>
      <c r="AN105" s="358"/>
      <c r="AO105" s="358"/>
      <c r="AP105" s="358"/>
      <c r="AQ105" s="364">
        <v>65000</v>
      </c>
      <c r="AR105" s="365"/>
      <c r="AS105" s="365"/>
      <c r="AT105" s="366"/>
      <c r="AU105" s="817"/>
      <c r="AV105" s="818"/>
      <c r="AW105" s="818"/>
      <c r="AX105" s="819"/>
    </row>
    <row r="106" spans="1:60" ht="31.5" hidden="1" customHeight="1" x14ac:dyDescent="0.15">
      <c r="A106" s="489" t="s">
        <v>493</v>
      </c>
      <c r="B106" s="490"/>
      <c r="C106" s="490"/>
      <c r="D106" s="490"/>
      <c r="E106" s="490"/>
      <c r="F106" s="491"/>
      <c r="G106" s="730" t="s">
        <v>60</v>
      </c>
      <c r="H106" s="730"/>
      <c r="I106" s="730"/>
      <c r="J106" s="730"/>
      <c r="K106" s="730"/>
      <c r="L106" s="730"/>
      <c r="M106" s="730"/>
      <c r="N106" s="730"/>
      <c r="O106" s="730"/>
      <c r="P106" s="730"/>
      <c r="Q106" s="730"/>
      <c r="R106" s="730"/>
      <c r="S106" s="730"/>
      <c r="T106" s="730"/>
      <c r="U106" s="730"/>
      <c r="V106" s="730"/>
      <c r="W106" s="730"/>
      <c r="X106" s="731"/>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539</v>
      </c>
      <c r="AV106" s="361"/>
      <c r="AW106" s="361"/>
      <c r="AX106" s="363"/>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9" t="s">
        <v>493</v>
      </c>
      <c r="B109" s="490"/>
      <c r="C109" s="490"/>
      <c r="D109" s="490"/>
      <c r="E109" s="490"/>
      <c r="F109" s="491"/>
      <c r="G109" s="730" t="s">
        <v>60</v>
      </c>
      <c r="H109" s="730"/>
      <c r="I109" s="730"/>
      <c r="J109" s="730"/>
      <c r="K109" s="730"/>
      <c r="L109" s="730"/>
      <c r="M109" s="730"/>
      <c r="N109" s="730"/>
      <c r="O109" s="730"/>
      <c r="P109" s="730"/>
      <c r="Q109" s="730"/>
      <c r="R109" s="730"/>
      <c r="S109" s="730"/>
      <c r="T109" s="730"/>
      <c r="U109" s="730"/>
      <c r="V109" s="730"/>
      <c r="W109" s="730"/>
      <c r="X109" s="731"/>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539</v>
      </c>
      <c r="AV109" s="361"/>
      <c r="AW109" s="361"/>
      <c r="AX109" s="363"/>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9" t="s">
        <v>493</v>
      </c>
      <c r="B112" s="490"/>
      <c r="C112" s="490"/>
      <c r="D112" s="490"/>
      <c r="E112" s="490"/>
      <c r="F112" s="491"/>
      <c r="G112" s="730" t="s">
        <v>60</v>
      </c>
      <c r="H112" s="730"/>
      <c r="I112" s="730"/>
      <c r="J112" s="730"/>
      <c r="K112" s="730"/>
      <c r="L112" s="730"/>
      <c r="M112" s="730"/>
      <c r="N112" s="730"/>
      <c r="O112" s="730"/>
      <c r="P112" s="730"/>
      <c r="Q112" s="730"/>
      <c r="R112" s="730"/>
      <c r="S112" s="730"/>
      <c r="T112" s="730"/>
      <c r="U112" s="730"/>
      <c r="V112" s="730"/>
      <c r="W112" s="730"/>
      <c r="X112" s="731"/>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539</v>
      </c>
      <c r="AV112" s="361"/>
      <c r="AW112" s="361"/>
      <c r="AX112" s="363"/>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4" t="s">
        <v>540</v>
      </c>
      <c r="AR115" s="335"/>
      <c r="AS115" s="335"/>
      <c r="AT115" s="335"/>
      <c r="AU115" s="335"/>
      <c r="AV115" s="335"/>
      <c r="AW115" s="335"/>
      <c r="AX115" s="336"/>
    </row>
    <row r="116" spans="1:50" ht="23.25" customHeight="1" x14ac:dyDescent="0.15">
      <c r="A116" s="290"/>
      <c r="B116" s="291"/>
      <c r="C116" s="291"/>
      <c r="D116" s="291"/>
      <c r="E116" s="291"/>
      <c r="F116" s="292"/>
      <c r="G116" s="351" t="s">
        <v>574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575</v>
      </c>
      <c r="AC116" s="299"/>
      <c r="AD116" s="300"/>
      <c r="AE116" s="358">
        <v>0.5</v>
      </c>
      <c r="AF116" s="358"/>
      <c r="AG116" s="358"/>
      <c r="AH116" s="358"/>
      <c r="AI116" s="358">
        <v>0.6</v>
      </c>
      <c r="AJ116" s="358"/>
      <c r="AK116" s="358"/>
      <c r="AL116" s="358"/>
      <c r="AM116" s="358">
        <v>0.3</v>
      </c>
      <c r="AN116" s="358"/>
      <c r="AO116" s="358"/>
      <c r="AP116" s="358"/>
      <c r="AQ116" s="364">
        <v>0.4</v>
      </c>
      <c r="AR116" s="365"/>
      <c r="AS116" s="365"/>
      <c r="AT116" s="365"/>
      <c r="AU116" s="365"/>
      <c r="AV116" s="365"/>
      <c r="AW116" s="365"/>
      <c r="AX116" s="367"/>
    </row>
    <row r="117" spans="1:50" ht="46.5" customHeight="1" x14ac:dyDescent="0.15">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7" t="s">
        <v>49</v>
      </c>
      <c r="Z117" s="338"/>
      <c r="AA117" s="339"/>
      <c r="AB117" s="340" t="s">
        <v>576</v>
      </c>
      <c r="AC117" s="341"/>
      <c r="AD117" s="342"/>
      <c r="AE117" s="304" t="s">
        <v>577</v>
      </c>
      <c r="AF117" s="304"/>
      <c r="AG117" s="304"/>
      <c r="AH117" s="304"/>
      <c r="AI117" s="304" t="s">
        <v>637</v>
      </c>
      <c r="AJ117" s="304"/>
      <c r="AK117" s="304"/>
      <c r="AL117" s="304"/>
      <c r="AM117" s="304" t="s">
        <v>638</v>
      </c>
      <c r="AN117" s="304"/>
      <c r="AO117" s="304"/>
      <c r="AP117" s="304"/>
      <c r="AQ117" s="304" t="s">
        <v>643</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4" t="s">
        <v>540</v>
      </c>
      <c r="AR118" s="335"/>
      <c r="AS118" s="335"/>
      <c r="AT118" s="335"/>
      <c r="AU118" s="335"/>
      <c r="AV118" s="335"/>
      <c r="AW118" s="335"/>
      <c r="AX118" s="336"/>
    </row>
    <row r="119" spans="1:50" ht="23.25" customHeight="1" x14ac:dyDescent="0.15">
      <c r="A119" s="290"/>
      <c r="B119" s="291"/>
      <c r="C119" s="291"/>
      <c r="D119" s="291"/>
      <c r="E119" s="291"/>
      <c r="F119" s="292"/>
      <c r="G119" s="351" t="s">
        <v>578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t="s">
        <v>579</v>
      </c>
      <c r="AC119" s="299"/>
      <c r="AD119" s="300"/>
      <c r="AE119" s="358">
        <v>15</v>
      </c>
      <c r="AF119" s="358"/>
      <c r="AG119" s="358"/>
      <c r="AH119" s="358"/>
      <c r="AI119" s="358">
        <v>22</v>
      </c>
      <c r="AJ119" s="358"/>
      <c r="AK119" s="358"/>
      <c r="AL119" s="358"/>
      <c r="AM119" s="358">
        <v>52</v>
      </c>
      <c r="AN119" s="358"/>
      <c r="AO119" s="358"/>
      <c r="AP119" s="358"/>
      <c r="AQ119" s="358">
        <v>52</v>
      </c>
      <c r="AR119" s="358"/>
      <c r="AS119" s="358"/>
      <c r="AT119" s="358"/>
      <c r="AU119" s="358"/>
      <c r="AV119" s="358"/>
      <c r="AW119" s="358"/>
      <c r="AX119" s="359"/>
    </row>
    <row r="120" spans="1:50" ht="46.5"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7" t="s">
        <v>49</v>
      </c>
      <c r="Z120" s="338"/>
      <c r="AA120" s="339"/>
      <c r="AB120" s="340" t="s">
        <v>576</v>
      </c>
      <c r="AC120" s="341"/>
      <c r="AD120" s="342"/>
      <c r="AE120" s="304" t="s">
        <v>580</v>
      </c>
      <c r="AF120" s="304"/>
      <c r="AG120" s="304"/>
      <c r="AH120" s="304"/>
      <c r="AI120" s="304" t="s">
        <v>639</v>
      </c>
      <c r="AJ120" s="304"/>
      <c r="AK120" s="304"/>
      <c r="AL120" s="304"/>
      <c r="AM120" s="304" t="s">
        <v>640</v>
      </c>
      <c r="AN120" s="304"/>
      <c r="AO120" s="304"/>
      <c r="AP120" s="304"/>
      <c r="AQ120" s="304" t="s">
        <v>644</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4" t="s">
        <v>540</v>
      </c>
      <c r="AR121" s="335"/>
      <c r="AS121" s="335"/>
      <c r="AT121" s="335"/>
      <c r="AU121" s="335"/>
      <c r="AV121" s="335"/>
      <c r="AW121" s="335"/>
      <c r="AX121" s="336"/>
    </row>
    <row r="122" spans="1:50" ht="23.25" customHeight="1" x14ac:dyDescent="0.15">
      <c r="A122" s="290"/>
      <c r="B122" s="291"/>
      <c r="C122" s="291"/>
      <c r="D122" s="291"/>
      <c r="E122" s="291"/>
      <c r="F122" s="292"/>
      <c r="G122" s="351" t="s">
        <v>582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t="s">
        <v>579</v>
      </c>
      <c r="AC122" s="299"/>
      <c r="AD122" s="300"/>
      <c r="AE122" s="358">
        <v>1374</v>
      </c>
      <c r="AF122" s="358"/>
      <c r="AG122" s="358"/>
      <c r="AH122" s="358"/>
      <c r="AI122" s="358">
        <v>1301</v>
      </c>
      <c r="AJ122" s="358"/>
      <c r="AK122" s="358"/>
      <c r="AL122" s="358"/>
      <c r="AM122" s="358">
        <v>1017</v>
      </c>
      <c r="AN122" s="358"/>
      <c r="AO122" s="358"/>
      <c r="AP122" s="358"/>
      <c r="AQ122" s="358">
        <v>1017</v>
      </c>
      <c r="AR122" s="358"/>
      <c r="AS122" s="358"/>
      <c r="AT122" s="358"/>
      <c r="AU122" s="358"/>
      <c r="AV122" s="358"/>
      <c r="AW122" s="358"/>
      <c r="AX122" s="359"/>
    </row>
    <row r="123" spans="1:50" ht="46.5" customHeight="1" thickBot="1" x14ac:dyDescent="0.2">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7" t="s">
        <v>49</v>
      </c>
      <c r="Z123" s="338"/>
      <c r="AA123" s="339"/>
      <c r="AB123" s="340" t="s">
        <v>576</v>
      </c>
      <c r="AC123" s="341"/>
      <c r="AD123" s="342"/>
      <c r="AE123" s="304" t="s">
        <v>581</v>
      </c>
      <c r="AF123" s="304"/>
      <c r="AG123" s="304"/>
      <c r="AH123" s="304"/>
      <c r="AI123" s="304" t="s">
        <v>641</v>
      </c>
      <c r="AJ123" s="304"/>
      <c r="AK123" s="304"/>
      <c r="AL123" s="304"/>
      <c r="AM123" s="304" t="s">
        <v>642</v>
      </c>
      <c r="AN123" s="304"/>
      <c r="AO123" s="304"/>
      <c r="AP123" s="304"/>
      <c r="AQ123" s="304" t="s">
        <v>645</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4" t="s">
        <v>540</v>
      </c>
      <c r="AR124" s="335"/>
      <c r="AS124" s="335"/>
      <c r="AT124" s="335"/>
      <c r="AU124" s="335"/>
      <c r="AV124" s="335"/>
      <c r="AW124" s="335"/>
      <c r="AX124" s="336"/>
    </row>
    <row r="125" spans="1:50" ht="23.25" hidden="1" customHeight="1" x14ac:dyDescent="0.15">
      <c r="A125" s="290"/>
      <c r="B125" s="291"/>
      <c r="C125" s="291"/>
      <c r="D125" s="291"/>
      <c r="E125" s="291"/>
      <c r="F125" s="292"/>
      <c r="G125" s="351" t="s">
        <v>503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540</v>
      </c>
      <c r="AR127" s="335"/>
      <c r="AS127" s="335"/>
      <c r="AT127" s="335"/>
      <c r="AU127" s="335"/>
      <c r="AV127" s="335"/>
      <c r="AW127" s="335"/>
      <c r="AX127" s="336"/>
    </row>
    <row r="128" spans="1:50" ht="23.25" hidden="1" customHeight="1" x14ac:dyDescent="0.15">
      <c r="A128" s="290"/>
      <c r="B128" s="291"/>
      <c r="C128" s="291"/>
      <c r="D128" s="291"/>
      <c r="E128" s="291"/>
      <c r="F128" s="292"/>
      <c r="G128" s="351" t="s">
        <v>503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0" customHeight="1" x14ac:dyDescent="0.15">
      <c r="A130" s="996" t="s">
        <v>369</v>
      </c>
      <c r="B130" s="994"/>
      <c r="C130" s="993" t="s">
        <v>366</v>
      </c>
      <c r="D130" s="994"/>
      <c r="E130" s="306" t="s">
        <v>399</v>
      </c>
      <c r="F130" s="307"/>
      <c r="G130" s="308" t="s">
        <v>583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0" customHeight="1" x14ac:dyDescent="0.15">
      <c r="A131" s="997"/>
      <c r="B131" s="250"/>
      <c r="C131" s="249"/>
      <c r="D131" s="250"/>
      <c r="E131" s="236" t="s">
        <v>398</v>
      </c>
      <c r="F131" s="237"/>
      <c r="G131" s="233" t="s">
        <v>584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558</v>
      </c>
      <c r="AR133" s="269"/>
      <c r="AS133" s="134" t="s">
        <v>356</v>
      </c>
      <c r="AT133" s="169"/>
      <c r="AU133" s="133">
        <v>32</v>
      </c>
      <c r="AV133" s="133"/>
      <c r="AW133" s="134" t="s">
        <v>300</v>
      </c>
      <c r="AX133" s="135"/>
    </row>
    <row r="134" spans="1:50" ht="35.1" customHeight="1" x14ac:dyDescent="0.15">
      <c r="A134" s="997"/>
      <c r="B134" s="250"/>
      <c r="C134" s="249"/>
      <c r="D134" s="250"/>
      <c r="E134" s="249"/>
      <c r="F134" s="312"/>
      <c r="G134" s="228" t="s">
        <v>662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350" t="s">
        <v>659</v>
      </c>
      <c r="AC134" s="350"/>
      <c r="AD134" s="350"/>
      <c r="AE134" s="264">
        <v>14.4</v>
      </c>
      <c r="AF134" s="101"/>
      <c r="AG134" s="101"/>
      <c r="AH134" s="101"/>
      <c r="AI134" s="264">
        <v>13.9</v>
      </c>
      <c r="AJ134" s="101"/>
      <c r="AK134" s="101"/>
      <c r="AL134" s="101"/>
      <c r="AM134" s="264"/>
      <c r="AN134" s="101"/>
      <c r="AO134" s="101"/>
      <c r="AP134" s="101"/>
      <c r="AQ134" s="264" t="s">
        <v>558</v>
      </c>
      <c r="AR134" s="101"/>
      <c r="AS134" s="101"/>
      <c r="AT134" s="101"/>
      <c r="AU134" s="264" t="s">
        <v>561</v>
      </c>
      <c r="AV134" s="101"/>
      <c r="AW134" s="101"/>
      <c r="AX134" s="220"/>
    </row>
    <row r="135" spans="1:50" ht="35.1"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350" t="s">
        <v>659</v>
      </c>
      <c r="AC135" s="350"/>
      <c r="AD135" s="350"/>
      <c r="AE135" s="264">
        <v>10</v>
      </c>
      <c r="AF135" s="101"/>
      <c r="AG135" s="101"/>
      <c r="AH135" s="101"/>
      <c r="AI135" s="264">
        <v>10</v>
      </c>
      <c r="AJ135" s="101"/>
      <c r="AK135" s="101"/>
      <c r="AL135" s="101"/>
      <c r="AM135" s="264">
        <v>10</v>
      </c>
      <c r="AN135" s="101"/>
      <c r="AO135" s="101"/>
      <c r="AP135" s="101"/>
      <c r="AQ135" s="264" t="s">
        <v>558</v>
      </c>
      <c r="AR135" s="101"/>
      <c r="AS135" s="101"/>
      <c r="AT135" s="101"/>
      <c r="AU135" s="264">
        <v>10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12"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12"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9.9499999999999993" customHeight="1" x14ac:dyDescent="0.15">
      <c r="A154" s="997"/>
      <c r="B154" s="250"/>
      <c r="C154" s="249"/>
      <c r="D154" s="250"/>
      <c r="E154" s="249"/>
      <c r="F154" s="312"/>
      <c r="G154" s="228" t="s">
        <v>634</v>
      </c>
      <c r="H154" s="158"/>
      <c r="I154" s="158"/>
      <c r="J154" s="158"/>
      <c r="K154" s="158"/>
      <c r="L154" s="158"/>
      <c r="M154" s="158"/>
      <c r="N154" s="158"/>
      <c r="O154" s="158"/>
      <c r="P154" s="229"/>
      <c r="Q154" s="157" t="s">
        <v>634</v>
      </c>
      <c r="R154" s="158"/>
      <c r="S154" s="158"/>
      <c r="T154" s="158"/>
      <c r="U154" s="158"/>
      <c r="V154" s="158"/>
      <c r="W154" s="158"/>
      <c r="X154" s="158"/>
      <c r="Y154" s="158"/>
      <c r="Z154" s="158"/>
      <c r="AA154" s="926"/>
      <c r="AB154" s="253" t="s">
        <v>635</v>
      </c>
      <c r="AC154" s="254"/>
      <c r="AD154" s="254"/>
      <c r="AE154" s="259" t="s">
        <v>636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9.9499999999999993" customHeight="1" x14ac:dyDescent="0.15">
      <c r="A155" s="997"/>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4" customHeight="1" x14ac:dyDescent="0.15">
      <c r="A156" s="997"/>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9.9499999999999993" customHeight="1" x14ac:dyDescent="0.15">
      <c r="A157" s="997"/>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7"/>
      <c r="AB157" s="255"/>
      <c r="AC157" s="256"/>
      <c r="AD157" s="256"/>
      <c r="AE157" s="157" t="s">
        <v>634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9.9499999999999993"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558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558</v>
      </c>
      <c r="AF432" s="133"/>
      <c r="AG432" s="134" t="s">
        <v>356</v>
      </c>
      <c r="AH432" s="169"/>
      <c r="AI432" s="179"/>
      <c r="AJ432" s="179"/>
      <c r="AK432" s="179"/>
      <c r="AL432" s="174"/>
      <c r="AM432" s="179"/>
      <c r="AN432" s="179"/>
      <c r="AO432" s="179"/>
      <c r="AP432" s="174"/>
      <c r="AQ432" s="215" t="s">
        <v>561</v>
      </c>
      <c r="AR432" s="133"/>
      <c r="AS432" s="134" t="s">
        <v>356</v>
      </c>
      <c r="AT432" s="169"/>
      <c r="AU432" s="133" t="s">
        <v>558</v>
      </c>
      <c r="AV432" s="133"/>
      <c r="AW432" s="134" t="s">
        <v>300</v>
      </c>
      <c r="AX432" s="135"/>
    </row>
    <row r="433" spans="1:50" ht="15" customHeight="1" x14ac:dyDescent="0.15">
      <c r="A433" s="997"/>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558</v>
      </c>
      <c r="AC433" s="130"/>
      <c r="AD433" s="130"/>
      <c r="AE433" s="100" t="s">
        <v>559</v>
      </c>
      <c r="AF433" s="101"/>
      <c r="AG433" s="101"/>
      <c r="AH433" s="101"/>
      <c r="AI433" s="100" t="s">
        <v>559</v>
      </c>
      <c r="AJ433" s="101"/>
      <c r="AK433" s="101"/>
      <c r="AL433" s="101"/>
      <c r="AM433" s="100" t="s">
        <v>558</v>
      </c>
      <c r="AN433" s="101"/>
      <c r="AO433" s="101"/>
      <c r="AP433" s="102"/>
      <c r="AQ433" s="100" t="s">
        <v>561</v>
      </c>
      <c r="AR433" s="101"/>
      <c r="AS433" s="101"/>
      <c r="AT433" s="102"/>
      <c r="AU433" s="101" t="s">
        <v>558</v>
      </c>
      <c r="AV433" s="101"/>
      <c r="AW433" s="101"/>
      <c r="AX433" s="220"/>
    </row>
    <row r="434" spans="1:50" ht="1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558</v>
      </c>
      <c r="AC434" s="219"/>
      <c r="AD434" s="219"/>
      <c r="AE434" s="100" t="s">
        <v>558</v>
      </c>
      <c r="AF434" s="101"/>
      <c r="AG434" s="101"/>
      <c r="AH434" s="102"/>
      <c r="AI434" s="100" t="s">
        <v>558</v>
      </c>
      <c r="AJ434" s="101"/>
      <c r="AK434" s="101"/>
      <c r="AL434" s="101"/>
      <c r="AM434" s="100" t="s">
        <v>559</v>
      </c>
      <c r="AN434" s="101"/>
      <c r="AO434" s="101"/>
      <c r="AP434" s="102"/>
      <c r="AQ434" s="100" t="s">
        <v>559</v>
      </c>
      <c r="AR434" s="101"/>
      <c r="AS434" s="101"/>
      <c r="AT434" s="102"/>
      <c r="AU434" s="101" t="s">
        <v>558</v>
      </c>
      <c r="AV434" s="101"/>
      <c r="AW434" s="101"/>
      <c r="AX434" s="220"/>
    </row>
    <row r="435" spans="1:50" ht="1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558</v>
      </c>
      <c r="AF435" s="101"/>
      <c r="AG435" s="101"/>
      <c r="AH435" s="102"/>
      <c r="AI435" s="100" t="s">
        <v>558</v>
      </c>
      <c r="AJ435" s="101"/>
      <c r="AK435" s="101"/>
      <c r="AL435" s="101"/>
      <c r="AM435" s="100" t="s">
        <v>558</v>
      </c>
      <c r="AN435" s="101"/>
      <c r="AO435" s="101"/>
      <c r="AP435" s="102"/>
      <c r="AQ435" s="100" t="s">
        <v>558</v>
      </c>
      <c r="AR435" s="101"/>
      <c r="AS435" s="101"/>
      <c r="AT435" s="102"/>
      <c r="AU435" s="101" t="s">
        <v>558</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558</v>
      </c>
      <c r="AF457" s="133"/>
      <c r="AG457" s="134" t="s">
        <v>356</v>
      </c>
      <c r="AH457" s="169"/>
      <c r="AI457" s="179"/>
      <c r="AJ457" s="179"/>
      <c r="AK457" s="179"/>
      <c r="AL457" s="174"/>
      <c r="AM457" s="179"/>
      <c r="AN457" s="179"/>
      <c r="AO457" s="179"/>
      <c r="AP457" s="174"/>
      <c r="AQ457" s="215" t="s">
        <v>561</v>
      </c>
      <c r="AR457" s="133"/>
      <c r="AS457" s="134" t="s">
        <v>356</v>
      </c>
      <c r="AT457" s="169"/>
      <c r="AU457" s="133" t="s">
        <v>558</v>
      </c>
      <c r="AV457" s="133"/>
      <c r="AW457" s="134" t="s">
        <v>300</v>
      </c>
      <c r="AX457" s="135"/>
    </row>
    <row r="458" spans="1:50" ht="15" customHeight="1" x14ac:dyDescent="0.15">
      <c r="A458" s="997"/>
      <c r="B458" s="250"/>
      <c r="C458" s="249"/>
      <c r="D458" s="250"/>
      <c r="E458" s="163"/>
      <c r="F458" s="164"/>
      <c r="G458" s="228" t="s">
        <v>558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559</v>
      </c>
      <c r="AC458" s="130"/>
      <c r="AD458" s="130"/>
      <c r="AE458" s="100" t="s">
        <v>559</v>
      </c>
      <c r="AF458" s="101"/>
      <c r="AG458" s="101"/>
      <c r="AH458" s="101"/>
      <c r="AI458" s="100" t="s">
        <v>559</v>
      </c>
      <c r="AJ458" s="101"/>
      <c r="AK458" s="101"/>
      <c r="AL458" s="101"/>
      <c r="AM458" s="100" t="s">
        <v>559</v>
      </c>
      <c r="AN458" s="101"/>
      <c r="AO458" s="101"/>
      <c r="AP458" s="102"/>
      <c r="AQ458" s="100" t="s">
        <v>559</v>
      </c>
      <c r="AR458" s="101"/>
      <c r="AS458" s="101"/>
      <c r="AT458" s="102"/>
      <c r="AU458" s="101" t="s">
        <v>561</v>
      </c>
      <c r="AV458" s="101"/>
      <c r="AW458" s="101"/>
      <c r="AX458" s="220"/>
    </row>
    <row r="459" spans="1:50" ht="1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558</v>
      </c>
      <c r="AC459" s="219"/>
      <c r="AD459" s="219"/>
      <c r="AE459" s="100" t="s">
        <v>558</v>
      </c>
      <c r="AF459" s="101"/>
      <c r="AG459" s="101"/>
      <c r="AH459" s="102"/>
      <c r="AI459" s="100" t="s">
        <v>558</v>
      </c>
      <c r="AJ459" s="101"/>
      <c r="AK459" s="101"/>
      <c r="AL459" s="101"/>
      <c r="AM459" s="100" t="s">
        <v>558</v>
      </c>
      <c r="AN459" s="101"/>
      <c r="AO459" s="101"/>
      <c r="AP459" s="102"/>
      <c r="AQ459" s="100" t="s">
        <v>558</v>
      </c>
      <c r="AR459" s="101"/>
      <c r="AS459" s="101"/>
      <c r="AT459" s="102"/>
      <c r="AU459" s="101" t="s">
        <v>559</v>
      </c>
      <c r="AV459" s="101"/>
      <c r="AW459" s="101"/>
      <c r="AX459" s="220"/>
    </row>
    <row r="460" spans="1:50" ht="1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558</v>
      </c>
      <c r="AF460" s="101"/>
      <c r="AG460" s="101"/>
      <c r="AH460" s="102"/>
      <c r="AI460" s="100" t="s">
        <v>558</v>
      </c>
      <c r="AJ460" s="101"/>
      <c r="AK460" s="101"/>
      <c r="AL460" s="101"/>
      <c r="AM460" s="100" t="s">
        <v>558</v>
      </c>
      <c r="AN460" s="101"/>
      <c r="AO460" s="101"/>
      <c r="AP460" s="102"/>
      <c r="AQ460" s="100" t="s">
        <v>558</v>
      </c>
      <c r="AR460" s="101"/>
      <c r="AS460" s="101"/>
      <c r="AT460" s="102"/>
      <c r="AU460" s="101" t="s">
        <v>558</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5" customHeight="1" x14ac:dyDescent="0.15">
      <c r="A482" s="997"/>
      <c r="B482" s="250"/>
      <c r="C482" s="249"/>
      <c r="D482" s="250"/>
      <c r="E482" s="157" t="s">
        <v>586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3.1" customHeight="1" x14ac:dyDescent="0.15">
      <c r="A702" s="530" t="s">
        <v>259</v>
      </c>
      <c r="B702" s="531"/>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588</v>
      </c>
      <c r="AH702" s="889"/>
      <c r="AI702" s="889"/>
      <c r="AJ702" s="889"/>
      <c r="AK702" s="889"/>
      <c r="AL702" s="889"/>
      <c r="AM702" s="889"/>
      <c r="AN702" s="889"/>
      <c r="AO702" s="889"/>
      <c r="AP702" s="889"/>
      <c r="AQ702" s="889"/>
      <c r="AR702" s="889"/>
      <c r="AS702" s="889"/>
      <c r="AT702" s="889"/>
      <c r="AU702" s="889"/>
      <c r="AV702" s="889"/>
      <c r="AW702" s="889"/>
      <c r="AX702" s="890"/>
    </row>
    <row r="703" spans="1:50" ht="45"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589</v>
      </c>
      <c r="AH703" s="665"/>
      <c r="AI703" s="665"/>
      <c r="AJ703" s="665"/>
      <c r="AK703" s="665"/>
      <c r="AL703" s="665"/>
      <c r="AM703" s="665"/>
      <c r="AN703" s="665"/>
      <c r="AO703" s="665"/>
      <c r="AP703" s="665"/>
      <c r="AQ703" s="665"/>
      <c r="AR703" s="665"/>
      <c r="AS703" s="665"/>
      <c r="AT703" s="665"/>
      <c r="AU703" s="665"/>
      <c r="AV703" s="665"/>
      <c r="AW703" s="665"/>
      <c r="AX703" s="666"/>
    </row>
    <row r="704" spans="1:50" ht="53.1" customHeight="1" x14ac:dyDescent="0.15">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30" t="s">
        <v>590</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552</v>
      </c>
      <c r="AE705" s="733"/>
      <c r="AF705" s="733"/>
      <c r="AG705" s="157" t="s">
        <v>591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587</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587</v>
      </c>
      <c r="AE707" s="584"/>
      <c r="AF707" s="584"/>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592</v>
      </c>
      <c r="AE708" s="668"/>
      <c r="AF708" s="668"/>
      <c r="AG708" s="527" t="s">
        <v>594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4" t="s">
        <v>593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592</v>
      </c>
      <c r="AE710" s="152"/>
      <c r="AF710" s="152"/>
      <c r="AG710" s="664" t="s">
        <v>595</v>
      </c>
      <c r="AH710" s="665"/>
      <c r="AI710" s="665"/>
      <c r="AJ710" s="665"/>
      <c r="AK710" s="665"/>
      <c r="AL710" s="665"/>
      <c r="AM710" s="665"/>
      <c r="AN710" s="665"/>
      <c r="AO710" s="665"/>
      <c r="AP710" s="665"/>
      <c r="AQ710" s="665"/>
      <c r="AR710" s="665"/>
      <c r="AS710" s="665"/>
      <c r="AT710" s="665"/>
      <c r="AU710" s="665"/>
      <c r="AV710" s="665"/>
      <c r="AW710" s="665"/>
      <c r="AX710" s="666"/>
    </row>
    <row r="711" spans="1:50" ht="4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596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592</v>
      </c>
      <c r="AE712" s="586"/>
      <c r="AF712" s="586"/>
      <c r="AG712" s="594" t="s">
        <v>595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592</v>
      </c>
      <c r="AE713" s="152"/>
      <c r="AF713" s="153"/>
      <c r="AG713" s="664" t="s">
        <v>597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592</v>
      </c>
      <c r="AE714" s="592"/>
      <c r="AF714" s="593"/>
      <c r="AG714" s="689" t="s">
        <v>597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7"/>
      <c r="AG715" s="527" t="s">
        <v>598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592</v>
      </c>
      <c r="AE716" s="759"/>
      <c r="AF716" s="759"/>
      <c r="AG716" s="664" t="s">
        <v>595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599</v>
      </c>
      <c r="AH717" s="665"/>
      <c r="AI717" s="665"/>
      <c r="AJ717" s="665"/>
      <c r="AK717" s="665"/>
      <c r="AL717" s="665"/>
      <c r="AM717" s="665"/>
      <c r="AN717" s="665"/>
      <c r="AO717" s="665"/>
      <c r="AP717" s="665"/>
      <c r="AQ717" s="665"/>
      <c r="AR717" s="665"/>
      <c r="AS717" s="665"/>
      <c r="AT717" s="665"/>
      <c r="AU717" s="665"/>
      <c r="AV717" s="665"/>
      <c r="AW717" s="665"/>
      <c r="AX717" s="666"/>
    </row>
    <row r="718" spans="1:50" ht="30"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600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592</v>
      </c>
      <c r="AE719" s="668"/>
      <c r="AF719" s="668"/>
      <c r="AG719" s="157" t="s">
        <v>601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hidden="1"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5" t="s">
        <v>53</v>
      </c>
      <c r="D726" s="581"/>
      <c r="E726" s="581"/>
      <c r="F726" s="582"/>
      <c r="G726" s="797" t="s">
        <v>610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664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597</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603</v>
      </c>
      <c r="F737" s="111"/>
      <c r="G737" s="111"/>
      <c r="H737" s="111"/>
      <c r="I737" s="111"/>
      <c r="J737" s="111"/>
      <c r="K737" s="111"/>
      <c r="L737" s="111"/>
      <c r="M737" s="111"/>
      <c r="N737" s="112" t="s">
        <v>358</v>
      </c>
      <c r="O737" s="112"/>
      <c r="P737" s="112"/>
      <c r="Q737" s="112"/>
      <c r="R737" s="111" t="s">
        <v>604</v>
      </c>
      <c r="S737" s="111"/>
      <c r="T737" s="111"/>
      <c r="U737" s="111"/>
      <c r="V737" s="111"/>
      <c r="W737" s="111"/>
      <c r="X737" s="111"/>
      <c r="Y737" s="111"/>
      <c r="Z737" s="111"/>
      <c r="AA737" s="112" t="s">
        <v>359</v>
      </c>
      <c r="AB737" s="112"/>
      <c r="AC737" s="112"/>
      <c r="AD737" s="112"/>
      <c r="AE737" s="111" t="s">
        <v>604</v>
      </c>
      <c r="AF737" s="111"/>
      <c r="AG737" s="111"/>
      <c r="AH737" s="111"/>
      <c r="AI737" s="111"/>
      <c r="AJ737" s="111"/>
      <c r="AK737" s="111"/>
      <c r="AL737" s="111"/>
      <c r="AM737" s="111"/>
      <c r="AN737" s="112" t="s">
        <v>360</v>
      </c>
      <c r="AO737" s="112"/>
      <c r="AP737" s="112"/>
      <c r="AQ737" s="112"/>
      <c r="AR737" s="113" t="s">
        <v>605</v>
      </c>
      <c r="AS737" s="114"/>
      <c r="AT737" s="114"/>
      <c r="AU737" s="114"/>
      <c r="AV737" s="114"/>
      <c r="AW737" s="114"/>
      <c r="AX737" s="115"/>
      <c r="AY737" s="89"/>
      <c r="AZ737" s="89"/>
    </row>
    <row r="738" spans="1:52" ht="24.75" customHeight="1" x14ac:dyDescent="0.15">
      <c r="A738" s="116" t="s">
        <v>361</v>
      </c>
      <c r="B738" s="117"/>
      <c r="C738" s="117"/>
      <c r="D738" s="118"/>
      <c r="E738" s="111" t="s">
        <v>606</v>
      </c>
      <c r="F738" s="111"/>
      <c r="G738" s="111"/>
      <c r="H738" s="111"/>
      <c r="I738" s="111"/>
      <c r="J738" s="111"/>
      <c r="K738" s="111"/>
      <c r="L738" s="111"/>
      <c r="M738" s="111"/>
      <c r="N738" s="112" t="s">
        <v>362</v>
      </c>
      <c r="O738" s="112"/>
      <c r="P738" s="112"/>
      <c r="Q738" s="112"/>
      <c r="R738" s="111" t="s">
        <v>607</v>
      </c>
      <c r="S738" s="111"/>
      <c r="T738" s="111"/>
      <c r="U738" s="111"/>
      <c r="V738" s="111"/>
      <c r="W738" s="111"/>
      <c r="X738" s="111"/>
      <c r="Y738" s="111"/>
      <c r="Z738" s="111"/>
      <c r="AA738" s="112" t="s">
        <v>482</v>
      </c>
      <c r="AB738" s="112"/>
      <c r="AC738" s="112"/>
      <c r="AD738" s="112"/>
      <c r="AE738" s="111" t="s">
        <v>608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125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1" t="s">
        <v>609</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6"/>
      <c r="B780" s="763"/>
      <c r="C780" s="763"/>
      <c r="D780" s="763"/>
      <c r="E780" s="763"/>
      <c r="F780" s="764"/>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6"/>
      <c r="B781" s="763"/>
      <c r="C781" s="763"/>
      <c r="D781" s="763"/>
      <c r="E781" s="763"/>
      <c r="F781" s="764"/>
      <c r="G781" s="450" t="s">
        <v>646</v>
      </c>
      <c r="H781" s="451"/>
      <c r="I781" s="451"/>
      <c r="J781" s="451"/>
      <c r="K781" s="452"/>
      <c r="L781" s="453" t="s">
        <v>649</v>
      </c>
      <c r="M781" s="454"/>
      <c r="N781" s="454"/>
      <c r="O781" s="454"/>
      <c r="P781" s="454"/>
      <c r="Q781" s="454"/>
      <c r="R781" s="454"/>
      <c r="S781" s="454"/>
      <c r="T781" s="454"/>
      <c r="U781" s="454"/>
      <c r="V781" s="454"/>
      <c r="W781" s="454"/>
      <c r="X781" s="455"/>
      <c r="Y781" s="456">
        <v>5</v>
      </c>
      <c r="Z781" s="457"/>
      <c r="AA781" s="457"/>
      <c r="AB781" s="557"/>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6"/>
      <c r="B782" s="763"/>
      <c r="C782" s="763"/>
      <c r="D782" s="763"/>
      <c r="E782" s="763"/>
      <c r="F782" s="764"/>
      <c r="G782" s="347" t="s">
        <v>647</v>
      </c>
      <c r="H782" s="348"/>
      <c r="I782" s="348"/>
      <c r="J782" s="348"/>
      <c r="K782" s="349"/>
      <c r="L782" s="401" t="s">
        <v>650</v>
      </c>
      <c r="M782" s="402"/>
      <c r="N782" s="402"/>
      <c r="O782" s="402"/>
      <c r="P782" s="402"/>
      <c r="Q782" s="402"/>
      <c r="R782" s="402"/>
      <c r="S782" s="402"/>
      <c r="T782" s="402"/>
      <c r="U782" s="402"/>
      <c r="V782" s="402"/>
      <c r="W782" s="402"/>
      <c r="X782" s="403"/>
      <c r="Y782" s="398">
        <v>0</v>
      </c>
      <c r="Z782" s="399"/>
      <c r="AA782" s="399"/>
      <c r="AB782" s="405"/>
      <c r="AC782" s="347"/>
      <c r="AD782" s="348"/>
      <c r="AE782" s="348"/>
      <c r="AF782" s="348"/>
      <c r="AG782" s="349"/>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7" t="s">
        <v>648</v>
      </c>
      <c r="H783" s="348"/>
      <c r="I783" s="348"/>
      <c r="J783" s="348"/>
      <c r="K783" s="349"/>
      <c r="L783" s="401" t="s">
        <v>651</v>
      </c>
      <c r="M783" s="402"/>
      <c r="N783" s="402"/>
      <c r="O783" s="402"/>
      <c r="P783" s="402"/>
      <c r="Q783" s="402"/>
      <c r="R783" s="402"/>
      <c r="S783" s="402"/>
      <c r="T783" s="402"/>
      <c r="U783" s="402"/>
      <c r="V783" s="402"/>
      <c r="W783" s="402"/>
      <c r="X783" s="403"/>
      <c r="Y783" s="398">
        <v>0</v>
      </c>
      <c r="Z783" s="399"/>
      <c r="AA783" s="399"/>
      <c r="AB783" s="405"/>
      <c r="AC783" s="347"/>
      <c r="AD783" s="348"/>
      <c r="AE783" s="348"/>
      <c r="AF783" s="348"/>
      <c r="AG783" s="349"/>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7"/>
      <c r="H784" s="348"/>
      <c r="I784" s="348"/>
      <c r="J784" s="348"/>
      <c r="K784" s="349"/>
      <c r="L784" s="401"/>
      <c r="M784" s="402"/>
      <c r="N784" s="402"/>
      <c r="O784" s="402"/>
      <c r="P784" s="402"/>
      <c r="Q784" s="402"/>
      <c r="R784" s="402"/>
      <c r="S784" s="402"/>
      <c r="T784" s="402"/>
      <c r="U784" s="402"/>
      <c r="V784" s="402"/>
      <c r="W784" s="402"/>
      <c r="X784" s="403"/>
      <c r="Y784" s="398"/>
      <c r="Z784" s="399"/>
      <c r="AA784" s="399"/>
      <c r="AB784" s="405"/>
      <c r="AC784" s="347"/>
      <c r="AD784" s="348"/>
      <c r="AE784" s="348"/>
      <c r="AF784" s="348"/>
      <c r="AG784" s="349"/>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7"/>
      <c r="H785" s="348"/>
      <c r="I785" s="348"/>
      <c r="J785" s="348"/>
      <c r="K785" s="349"/>
      <c r="L785" s="401"/>
      <c r="M785" s="402"/>
      <c r="N785" s="402"/>
      <c r="O785" s="402"/>
      <c r="P785" s="402"/>
      <c r="Q785" s="402"/>
      <c r="R785" s="402"/>
      <c r="S785" s="402"/>
      <c r="T785" s="402"/>
      <c r="U785" s="402"/>
      <c r="V785" s="402"/>
      <c r="W785" s="402"/>
      <c r="X785" s="403"/>
      <c r="Y785" s="398"/>
      <c r="Z785" s="399"/>
      <c r="AA785" s="399"/>
      <c r="AB785" s="405"/>
      <c r="AC785" s="347"/>
      <c r="AD785" s="348"/>
      <c r="AE785" s="348"/>
      <c r="AF785" s="348"/>
      <c r="AG785" s="349"/>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7"/>
      <c r="H786" s="348"/>
      <c r="I786" s="348"/>
      <c r="J786" s="348"/>
      <c r="K786" s="349"/>
      <c r="L786" s="401"/>
      <c r="M786" s="402"/>
      <c r="N786" s="402"/>
      <c r="O786" s="402"/>
      <c r="P786" s="402"/>
      <c r="Q786" s="402"/>
      <c r="R786" s="402"/>
      <c r="S786" s="402"/>
      <c r="T786" s="402"/>
      <c r="U786" s="402"/>
      <c r="V786" s="402"/>
      <c r="W786" s="402"/>
      <c r="X786" s="403"/>
      <c r="Y786" s="398"/>
      <c r="Z786" s="399"/>
      <c r="AA786" s="399"/>
      <c r="AB786" s="405"/>
      <c r="AC786" s="347"/>
      <c r="AD786" s="348"/>
      <c r="AE786" s="348"/>
      <c r="AF786" s="348"/>
      <c r="AG786" s="349"/>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7"/>
      <c r="H787" s="348"/>
      <c r="I787" s="348"/>
      <c r="J787" s="348"/>
      <c r="K787" s="349"/>
      <c r="L787" s="401"/>
      <c r="M787" s="402"/>
      <c r="N787" s="402"/>
      <c r="O787" s="402"/>
      <c r="P787" s="402"/>
      <c r="Q787" s="402"/>
      <c r="R787" s="402"/>
      <c r="S787" s="402"/>
      <c r="T787" s="402"/>
      <c r="U787" s="402"/>
      <c r="V787" s="402"/>
      <c r="W787" s="402"/>
      <c r="X787" s="403"/>
      <c r="Y787" s="398"/>
      <c r="Z787" s="399"/>
      <c r="AA787" s="399"/>
      <c r="AB787" s="405"/>
      <c r="AC787" s="347"/>
      <c r="AD787" s="348"/>
      <c r="AE787" s="348"/>
      <c r="AF787" s="348"/>
      <c r="AG787" s="349"/>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7"/>
      <c r="H788" s="348"/>
      <c r="I788" s="348"/>
      <c r="J788" s="348"/>
      <c r="K788" s="349"/>
      <c r="L788" s="401"/>
      <c r="M788" s="402"/>
      <c r="N788" s="402"/>
      <c r="O788" s="402"/>
      <c r="P788" s="402"/>
      <c r="Q788" s="402"/>
      <c r="R788" s="402"/>
      <c r="S788" s="402"/>
      <c r="T788" s="402"/>
      <c r="U788" s="402"/>
      <c r="V788" s="402"/>
      <c r="W788" s="402"/>
      <c r="X788" s="403"/>
      <c r="Y788" s="398"/>
      <c r="Z788" s="399"/>
      <c r="AA788" s="399"/>
      <c r="AB788" s="405"/>
      <c r="AC788" s="347"/>
      <c r="AD788" s="348"/>
      <c r="AE788" s="348"/>
      <c r="AF788" s="348"/>
      <c r="AG788" s="349"/>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7"/>
      <c r="H789" s="348"/>
      <c r="I789" s="348"/>
      <c r="J789" s="348"/>
      <c r="K789" s="349"/>
      <c r="L789" s="401"/>
      <c r="M789" s="402"/>
      <c r="N789" s="402"/>
      <c r="O789" s="402"/>
      <c r="P789" s="402"/>
      <c r="Q789" s="402"/>
      <c r="R789" s="402"/>
      <c r="S789" s="402"/>
      <c r="T789" s="402"/>
      <c r="U789" s="402"/>
      <c r="V789" s="402"/>
      <c r="W789" s="402"/>
      <c r="X789" s="403"/>
      <c r="Y789" s="398"/>
      <c r="Z789" s="399"/>
      <c r="AA789" s="399"/>
      <c r="AB789" s="405"/>
      <c r="AC789" s="347"/>
      <c r="AD789" s="348"/>
      <c r="AE789" s="348"/>
      <c r="AF789" s="348"/>
      <c r="AG789" s="349"/>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7"/>
      <c r="H790" s="348"/>
      <c r="I790" s="348"/>
      <c r="J790" s="348"/>
      <c r="K790" s="349"/>
      <c r="L790" s="401"/>
      <c r="M790" s="402"/>
      <c r="N790" s="402"/>
      <c r="O790" s="402"/>
      <c r="P790" s="402"/>
      <c r="Q790" s="402"/>
      <c r="R790" s="402"/>
      <c r="S790" s="402"/>
      <c r="T790" s="402"/>
      <c r="U790" s="402"/>
      <c r="V790" s="402"/>
      <c r="W790" s="402"/>
      <c r="X790" s="403"/>
      <c r="Y790" s="398"/>
      <c r="Z790" s="399"/>
      <c r="AA790" s="399"/>
      <c r="AB790" s="405"/>
      <c r="AC790" s="347"/>
      <c r="AD790" s="348"/>
      <c r="AE790" s="348"/>
      <c r="AF790" s="348"/>
      <c r="AG790" s="349"/>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6"/>
      <c r="B793" s="763"/>
      <c r="C793" s="763"/>
      <c r="D793" s="763"/>
      <c r="E793" s="763"/>
      <c r="F793" s="764"/>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6"/>
      <c r="B794" s="763"/>
      <c r="C794" s="763"/>
      <c r="D794" s="763"/>
      <c r="E794" s="763"/>
      <c r="F794" s="764"/>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7"/>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6"/>
      <c r="B795" s="763"/>
      <c r="C795" s="763"/>
      <c r="D795" s="763"/>
      <c r="E795" s="763"/>
      <c r="F795" s="764"/>
      <c r="G795" s="347"/>
      <c r="H795" s="348"/>
      <c r="I795" s="348"/>
      <c r="J795" s="348"/>
      <c r="K795" s="349"/>
      <c r="L795" s="401"/>
      <c r="M795" s="402"/>
      <c r="N795" s="402"/>
      <c r="O795" s="402"/>
      <c r="P795" s="402"/>
      <c r="Q795" s="402"/>
      <c r="R795" s="402"/>
      <c r="S795" s="402"/>
      <c r="T795" s="402"/>
      <c r="U795" s="402"/>
      <c r="V795" s="402"/>
      <c r="W795" s="402"/>
      <c r="X795" s="403"/>
      <c r="Y795" s="398"/>
      <c r="Z795" s="399"/>
      <c r="AA795" s="399"/>
      <c r="AB795" s="405"/>
      <c r="AC795" s="347"/>
      <c r="AD795" s="348"/>
      <c r="AE795" s="348"/>
      <c r="AF795" s="348"/>
      <c r="AG795" s="349"/>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7"/>
      <c r="H796" s="348"/>
      <c r="I796" s="348"/>
      <c r="J796" s="348"/>
      <c r="K796" s="349"/>
      <c r="L796" s="401"/>
      <c r="M796" s="402"/>
      <c r="N796" s="402"/>
      <c r="O796" s="402"/>
      <c r="P796" s="402"/>
      <c r="Q796" s="402"/>
      <c r="R796" s="402"/>
      <c r="S796" s="402"/>
      <c r="T796" s="402"/>
      <c r="U796" s="402"/>
      <c r="V796" s="402"/>
      <c r="W796" s="402"/>
      <c r="X796" s="403"/>
      <c r="Y796" s="398"/>
      <c r="Z796" s="399"/>
      <c r="AA796" s="399"/>
      <c r="AB796" s="405"/>
      <c r="AC796" s="347"/>
      <c r="AD796" s="348"/>
      <c r="AE796" s="348"/>
      <c r="AF796" s="348"/>
      <c r="AG796" s="349"/>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7"/>
      <c r="H797" s="348"/>
      <c r="I797" s="348"/>
      <c r="J797" s="348"/>
      <c r="K797" s="349"/>
      <c r="L797" s="401"/>
      <c r="M797" s="402"/>
      <c r="N797" s="402"/>
      <c r="O797" s="402"/>
      <c r="P797" s="402"/>
      <c r="Q797" s="402"/>
      <c r="R797" s="402"/>
      <c r="S797" s="402"/>
      <c r="T797" s="402"/>
      <c r="U797" s="402"/>
      <c r="V797" s="402"/>
      <c r="W797" s="402"/>
      <c r="X797" s="403"/>
      <c r="Y797" s="398"/>
      <c r="Z797" s="399"/>
      <c r="AA797" s="399"/>
      <c r="AB797" s="405"/>
      <c r="AC797" s="347"/>
      <c r="AD797" s="348"/>
      <c r="AE797" s="348"/>
      <c r="AF797" s="348"/>
      <c r="AG797" s="349"/>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7"/>
      <c r="H798" s="348"/>
      <c r="I798" s="348"/>
      <c r="J798" s="348"/>
      <c r="K798" s="349"/>
      <c r="L798" s="401"/>
      <c r="M798" s="402"/>
      <c r="N798" s="402"/>
      <c r="O798" s="402"/>
      <c r="P798" s="402"/>
      <c r="Q798" s="402"/>
      <c r="R798" s="402"/>
      <c r="S798" s="402"/>
      <c r="T798" s="402"/>
      <c r="U798" s="402"/>
      <c r="V798" s="402"/>
      <c r="W798" s="402"/>
      <c r="X798" s="403"/>
      <c r="Y798" s="398"/>
      <c r="Z798" s="399"/>
      <c r="AA798" s="399"/>
      <c r="AB798" s="405"/>
      <c r="AC798" s="347"/>
      <c r="AD798" s="348"/>
      <c r="AE798" s="348"/>
      <c r="AF798" s="348"/>
      <c r="AG798" s="349"/>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7"/>
      <c r="H799" s="348"/>
      <c r="I799" s="348"/>
      <c r="J799" s="348"/>
      <c r="K799" s="349"/>
      <c r="L799" s="401"/>
      <c r="M799" s="402"/>
      <c r="N799" s="402"/>
      <c r="O799" s="402"/>
      <c r="P799" s="402"/>
      <c r="Q799" s="402"/>
      <c r="R799" s="402"/>
      <c r="S799" s="402"/>
      <c r="T799" s="402"/>
      <c r="U799" s="402"/>
      <c r="V799" s="402"/>
      <c r="W799" s="402"/>
      <c r="X799" s="403"/>
      <c r="Y799" s="398"/>
      <c r="Z799" s="399"/>
      <c r="AA799" s="399"/>
      <c r="AB799" s="405"/>
      <c r="AC799" s="347"/>
      <c r="AD799" s="348"/>
      <c r="AE799" s="348"/>
      <c r="AF799" s="348"/>
      <c r="AG799" s="349"/>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7"/>
      <c r="H800" s="348"/>
      <c r="I800" s="348"/>
      <c r="J800" s="348"/>
      <c r="K800" s="349"/>
      <c r="L800" s="401"/>
      <c r="M800" s="402"/>
      <c r="N800" s="402"/>
      <c r="O800" s="402"/>
      <c r="P800" s="402"/>
      <c r="Q800" s="402"/>
      <c r="R800" s="402"/>
      <c r="S800" s="402"/>
      <c r="T800" s="402"/>
      <c r="U800" s="402"/>
      <c r="V800" s="402"/>
      <c r="W800" s="402"/>
      <c r="X800" s="403"/>
      <c r="Y800" s="398"/>
      <c r="Z800" s="399"/>
      <c r="AA800" s="399"/>
      <c r="AB800" s="405"/>
      <c r="AC800" s="347"/>
      <c r="AD800" s="348"/>
      <c r="AE800" s="348"/>
      <c r="AF800" s="348"/>
      <c r="AG800" s="349"/>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7"/>
      <c r="H801" s="348"/>
      <c r="I801" s="348"/>
      <c r="J801" s="348"/>
      <c r="K801" s="349"/>
      <c r="L801" s="401"/>
      <c r="M801" s="402"/>
      <c r="N801" s="402"/>
      <c r="O801" s="402"/>
      <c r="P801" s="402"/>
      <c r="Q801" s="402"/>
      <c r="R801" s="402"/>
      <c r="S801" s="402"/>
      <c r="T801" s="402"/>
      <c r="U801" s="402"/>
      <c r="V801" s="402"/>
      <c r="W801" s="402"/>
      <c r="X801" s="403"/>
      <c r="Y801" s="398"/>
      <c r="Z801" s="399"/>
      <c r="AA801" s="399"/>
      <c r="AB801" s="405"/>
      <c r="AC801" s="347"/>
      <c r="AD801" s="348"/>
      <c r="AE801" s="348"/>
      <c r="AF801" s="348"/>
      <c r="AG801" s="349"/>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7"/>
      <c r="H802" s="348"/>
      <c r="I802" s="348"/>
      <c r="J802" s="348"/>
      <c r="K802" s="349"/>
      <c r="L802" s="401"/>
      <c r="M802" s="402"/>
      <c r="N802" s="402"/>
      <c r="O802" s="402"/>
      <c r="P802" s="402"/>
      <c r="Q802" s="402"/>
      <c r="R802" s="402"/>
      <c r="S802" s="402"/>
      <c r="T802" s="402"/>
      <c r="U802" s="402"/>
      <c r="V802" s="402"/>
      <c r="W802" s="402"/>
      <c r="X802" s="403"/>
      <c r="Y802" s="398"/>
      <c r="Z802" s="399"/>
      <c r="AA802" s="399"/>
      <c r="AB802" s="405"/>
      <c r="AC802" s="347"/>
      <c r="AD802" s="348"/>
      <c r="AE802" s="348"/>
      <c r="AF802" s="348"/>
      <c r="AG802" s="349"/>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7"/>
      <c r="H803" s="348"/>
      <c r="I803" s="348"/>
      <c r="J803" s="348"/>
      <c r="K803" s="349"/>
      <c r="L803" s="401"/>
      <c r="M803" s="402"/>
      <c r="N803" s="402"/>
      <c r="O803" s="402"/>
      <c r="P803" s="402"/>
      <c r="Q803" s="402"/>
      <c r="R803" s="402"/>
      <c r="S803" s="402"/>
      <c r="T803" s="402"/>
      <c r="U803" s="402"/>
      <c r="V803" s="402"/>
      <c r="W803" s="402"/>
      <c r="X803" s="403"/>
      <c r="Y803" s="398"/>
      <c r="Z803" s="399"/>
      <c r="AA803" s="399"/>
      <c r="AB803" s="405"/>
      <c r="AC803" s="347"/>
      <c r="AD803" s="348"/>
      <c r="AE803" s="348"/>
      <c r="AF803" s="348"/>
      <c r="AG803" s="349"/>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6"/>
      <c r="B806" s="763"/>
      <c r="C806" s="763"/>
      <c r="D806" s="763"/>
      <c r="E806" s="763"/>
      <c r="F806" s="764"/>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6"/>
      <c r="B807" s="763"/>
      <c r="C807" s="763"/>
      <c r="D807" s="763"/>
      <c r="E807" s="763"/>
      <c r="F807" s="764"/>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7"/>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6"/>
      <c r="B808" s="763"/>
      <c r="C808" s="763"/>
      <c r="D808" s="763"/>
      <c r="E808" s="763"/>
      <c r="F808" s="764"/>
      <c r="G808" s="347"/>
      <c r="H808" s="348"/>
      <c r="I808" s="348"/>
      <c r="J808" s="348"/>
      <c r="K808" s="349"/>
      <c r="L808" s="401"/>
      <c r="M808" s="402"/>
      <c r="N808" s="402"/>
      <c r="O808" s="402"/>
      <c r="P808" s="402"/>
      <c r="Q808" s="402"/>
      <c r="R808" s="402"/>
      <c r="S808" s="402"/>
      <c r="T808" s="402"/>
      <c r="U808" s="402"/>
      <c r="V808" s="402"/>
      <c r="W808" s="402"/>
      <c r="X808" s="403"/>
      <c r="Y808" s="398"/>
      <c r="Z808" s="399"/>
      <c r="AA808" s="399"/>
      <c r="AB808" s="405"/>
      <c r="AC808" s="347"/>
      <c r="AD808" s="348"/>
      <c r="AE808" s="348"/>
      <c r="AF808" s="348"/>
      <c r="AG808" s="349"/>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7"/>
      <c r="H809" s="348"/>
      <c r="I809" s="348"/>
      <c r="J809" s="348"/>
      <c r="K809" s="349"/>
      <c r="L809" s="401"/>
      <c r="M809" s="402"/>
      <c r="N809" s="402"/>
      <c r="O809" s="402"/>
      <c r="P809" s="402"/>
      <c r="Q809" s="402"/>
      <c r="R809" s="402"/>
      <c r="S809" s="402"/>
      <c r="T809" s="402"/>
      <c r="U809" s="402"/>
      <c r="V809" s="402"/>
      <c r="W809" s="402"/>
      <c r="X809" s="403"/>
      <c r="Y809" s="398"/>
      <c r="Z809" s="399"/>
      <c r="AA809" s="399"/>
      <c r="AB809" s="405"/>
      <c r="AC809" s="347"/>
      <c r="AD809" s="348"/>
      <c r="AE809" s="348"/>
      <c r="AF809" s="348"/>
      <c r="AG809" s="349"/>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7"/>
      <c r="H810" s="348"/>
      <c r="I810" s="348"/>
      <c r="J810" s="348"/>
      <c r="K810" s="349"/>
      <c r="L810" s="401"/>
      <c r="M810" s="402"/>
      <c r="N810" s="402"/>
      <c r="O810" s="402"/>
      <c r="P810" s="402"/>
      <c r="Q810" s="402"/>
      <c r="R810" s="402"/>
      <c r="S810" s="402"/>
      <c r="T810" s="402"/>
      <c r="U810" s="402"/>
      <c r="V810" s="402"/>
      <c r="W810" s="402"/>
      <c r="X810" s="403"/>
      <c r="Y810" s="398"/>
      <c r="Z810" s="399"/>
      <c r="AA810" s="399"/>
      <c r="AB810" s="405"/>
      <c r="AC810" s="347"/>
      <c r="AD810" s="348"/>
      <c r="AE810" s="348"/>
      <c r="AF810" s="348"/>
      <c r="AG810" s="349"/>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7"/>
      <c r="H811" s="348"/>
      <c r="I811" s="348"/>
      <c r="J811" s="348"/>
      <c r="K811" s="349"/>
      <c r="L811" s="401"/>
      <c r="M811" s="402"/>
      <c r="N811" s="402"/>
      <c r="O811" s="402"/>
      <c r="P811" s="402"/>
      <c r="Q811" s="402"/>
      <c r="R811" s="402"/>
      <c r="S811" s="402"/>
      <c r="T811" s="402"/>
      <c r="U811" s="402"/>
      <c r="V811" s="402"/>
      <c r="W811" s="402"/>
      <c r="X811" s="403"/>
      <c r="Y811" s="398"/>
      <c r="Z811" s="399"/>
      <c r="AA811" s="399"/>
      <c r="AB811" s="405"/>
      <c r="AC811" s="347"/>
      <c r="AD811" s="348"/>
      <c r="AE811" s="348"/>
      <c r="AF811" s="348"/>
      <c r="AG811" s="349"/>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7"/>
      <c r="H812" s="348"/>
      <c r="I812" s="348"/>
      <c r="J812" s="348"/>
      <c r="K812" s="349"/>
      <c r="L812" s="401"/>
      <c r="M812" s="402"/>
      <c r="N812" s="402"/>
      <c r="O812" s="402"/>
      <c r="P812" s="402"/>
      <c r="Q812" s="402"/>
      <c r="R812" s="402"/>
      <c r="S812" s="402"/>
      <c r="T812" s="402"/>
      <c r="U812" s="402"/>
      <c r="V812" s="402"/>
      <c r="W812" s="402"/>
      <c r="X812" s="403"/>
      <c r="Y812" s="398"/>
      <c r="Z812" s="399"/>
      <c r="AA812" s="399"/>
      <c r="AB812" s="405"/>
      <c r="AC812" s="347"/>
      <c r="AD812" s="348"/>
      <c r="AE812" s="348"/>
      <c r="AF812" s="348"/>
      <c r="AG812" s="349"/>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7"/>
      <c r="H813" s="348"/>
      <c r="I813" s="348"/>
      <c r="J813" s="348"/>
      <c r="K813" s="349"/>
      <c r="L813" s="401"/>
      <c r="M813" s="402"/>
      <c r="N813" s="402"/>
      <c r="O813" s="402"/>
      <c r="P813" s="402"/>
      <c r="Q813" s="402"/>
      <c r="R813" s="402"/>
      <c r="S813" s="402"/>
      <c r="T813" s="402"/>
      <c r="U813" s="402"/>
      <c r="V813" s="402"/>
      <c r="W813" s="402"/>
      <c r="X813" s="403"/>
      <c r="Y813" s="398"/>
      <c r="Z813" s="399"/>
      <c r="AA813" s="399"/>
      <c r="AB813" s="405"/>
      <c r="AC813" s="347"/>
      <c r="AD813" s="348"/>
      <c r="AE813" s="348"/>
      <c r="AF813" s="348"/>
      <c r="AG813" s="349"/>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7"/>
      <c r="H814" s="348"/>
      <c r="I814" s="348"/>
      <c r="J814" s="348"/>
      <c r="K814" s="349"/>
      <c r="L814" s="401"/>
      <c r="M814" s="402"/>
      <c r="N814" s="402"/>
      <c r="O814" s="402"/>
      <c r="P814" s="402"/>
      <c r="Q814" s="402"/>
      <c r="R814" s="402"/>
      <c r="S814" s="402"/>
      <c r="T814" s="402"/>
      <c r="U814" s="402"/>
      <c r="V814" s="402"/>
      <c r="W814" s="402"/>
      <c r="X814" s="403"/>
      <c r="Y814" s="398"/>
      <c r="Z814" s="399"/>
      <c r="AA814" s="399"/>
      <c r="AB814" s="405"/>
      <c r="AC814" s="347"/>
      <c r="AD814" s="348"/>
      <c r="AE814" s="348"/>
      <c r="AF814" s="348"/>
      <c r="AG814" s="349"/>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7"/>
      <c r="H815" s="348"/>
      <c r="I815" s="348"/>
      <c r="J815" s="348"/>
      <c r="K815" s="349"/>
      <c r="L815" s="401"/>
      <c r="M815" s="402"/>
      <c r="N815" s="402"/>
      <c r="O815" s="402"/>
      <c r="P815" s="402"/>
      <c r="Q815" s="402"/>
      <c r="R815" s="402"/>
      <c r="S815" s="402"/>
      <c r="T815" s="402"/>
      <c r="U815" s="402"/>
      <c r="V815" s="402"/>
      <c r="W815" s="402"/>
      <c r="X815" s="403"/>
      <c r="Y815" s="398"/>
      <c r="Z815" s="399"/>
      <c r="AA815" s="399"/>
      <c r="AB815" s="405"/>
      <c r="AC815" s="347"/>
      <c r="AD815" s="348"/>
      <c r="AE815" s="348"/>
      <c r="AF815" s="348"/>
      <c r="AG815" s="349"/>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7"/>
      <c r="H816" s="348"/>
      <c r="I816" s="348"/>
      <c r="J816" s="348"/>
      <c r="K816" s="349"/>
      <c r="L816" s="401"/>
      <c r="M816" s="402"/>
      <c r="N816" s="402"/>
      <c r="O816" s="402"/>
      <c r="P816" s="402"/>
      <c r="Q816" s="402"/>
      <c r="R816" s="402"/>
      <c r="S816" s="402"/>
      <c r="T816" s="402"/>
      <c r="U816" s="402"/>
      <c r="V816" s="402"/>
      <c r="W816" s="402"/>
      <c r="X816" s="403"/>
      <c r="Y816" s="398"/>
      <c r="Z816" s="399"/>
      <c r="AA816" s="399"/>
      <c r="AB816" s="405"/>
      <c r="AC816" s="347"/>
      <c r="AD816" s="348"/>
      <c r="AE816" s="348"/>
      <c r="AF816" s="348"/>
      <c r="AG816" s="349"/>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6"/>
      <c r="B819" s="763"/>
      <c r="C819" s="763"/>
      <c r="D819" s="763"/>
      <c r="E819" s="763"/>
      <c r="F819" s="764"/>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6"/>
      <c r="B820" s="763"/>
      <c r="C820" s="763"/>
      <c r="D820" s="763"/>
      <c r="E820" s="763"/>
      <c r="F820" s="764"/>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7"/>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6"/>
      <c r="B821" s="763"/>
      <c r="C821" s="763"/>
      <c r="D821" s="763"/>
      <c r="E821" s="763"/>
      <c r="F821" s="764"/>
      <c r="G821" s="347"/>
      <c r="H821" s="348"/>
      <c r="I821" s="348"/>
      <c r="J821" s="348"/>
      <c r="K821" s="349"/>
      <c r="L821" s="401"/>
      <c r="M821" s="402"/>
      <c r="N821" s="402"/>
      <c r="O821" s="402"/>
      <c r="P821" s="402"/>
      <c r="Q821" s="402"/>
      <c r="R821" s="402"/>
      <c r="S821" s="402"/>
      <c r="T821" s="402"/>
      <c r="U821" s="402"/>
      <c r="V821" s="402"/>
      <c r="W821" s="402"/>
      <c r="X821" s="403"/>
      <c r="Y821" s="398"/>
      <c r="Z821" s="399"/>
      <c r="AA821" s="399"/>
      <c r="AB821" s="405"/>
      <c r="AC821" s="347"/>
      <c r="AD821" s="348"/>
      <c r="AE821" s="348"/>
      <c r="AF821" s="348"/>
      <c r="AG821" s="349"/>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7"/>
      <c r="H822" s="348"/>
      <c r="I822" s="348"/>
      <c r="J822" s="348"/>
      <c r="K822" s="349"/>
      <c r="L822" s="401"/>
      <c r="M822" s="402"/>
      <c r="N822" s="402"/>
      <c r="O822" s="402"/>
      <c r="P822" s="402"/>
      <c r="Q822" s="402"/>
      <c r="R822" s="402"/>
      <c r="S822" s="402"/>
      <c r="T822" s="402"/>
      <c r="U822" s="402"/>
      <c r="V822" s="402"/>
      <c r="W822" s="402"/>
      <c r="X822" s="403"/>
      <c r="Y822" s="398"/>
      <c r="Z822" s="399"/>
      <c r="AA822" s="399"/>
      <c r="AB822" s="405"/>
      <c r="AC822" s="347"/>
      <c r="AD822" s="348"/>
      <c r="AE822" s="348"/>
      <c r="AF822" s="348"/>
      <c r="AG822" s="349"/>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7"/>
      <c r="H823" s="348"/>
      <c r="I823" s="348"/>
      <c r="J823" s="348"/>
      <c r="K823" s="349"/>
      <c r="L823" s="401"/>
      <c r="M823" s="402"/>
      <c r="N823" s="402"/>
      <c r="O823" s="402"/>
      <c r="P823" s="402"/>
      <c r="Q823" s="402"/>
      <c r="R823" s="402"/>
      <c r="S823" s="402"/>
      <c r="T823" s="402"/>
      <c r="U823" s="402"/>
      <c r="V823" s="402"/>
      <c r="W823" s="402"/>
      <c r="X823" s="403"/>
      <c r="Y823" s="398"/>
      <c r="Z823" s="399"/>
      <c r="AA823" s="399"/>
      <c r="AB823" s="405"/>
      <c r="AC823" s="347"/>
      <c r="AD823" s="348"/>
      <c r="AE823" s="348"/>
      <c r="AF823" s="348"/>
      <c r="AG823" s="349"/>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7"/>
      <c r="H824" s="348"/>
      <c r="I824" s="348"/>
      <c r="J824" s="348"/>
      <c r="K824" s="349"/>
      <c r="L824" s="401"/>
      <c r="M824" s="402"/>
      <c r="N824" s="402"/>
      <c r="O824" s="402"/>
      <c r="P824" s="402"/>
      <c r="Q824" s="402"/>
      <c r="R824" s="402"/>
      <c r="S824" s="402"/>
      <c r="T824" s="402"/>
      <c r="U824" s="402"/>
      <c r="V824" s="402"/>
      <c r="W824" s="402"/>
      <c r="X824" s="403"/>
      <c r="Y824" s="398"/>
      <c r="Z824" s="399"/>
      <c r="AA824" s="399"/>
      <c r="AB824" s="405"/>
      <c r="AC824" s="347"/>
      <c r="AD824" s="348"/>
      <c r="AE824" s="348"/>
      <c r="AF824" s="348"/>
      <c r="AG824" s="349"/>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7"/>
      <c r="H825" s="348"/>
      <c r="I825" s="348"/>
      <c r="J825" s="348"/>
      <c r="K825" s="349"/>
      <c r="L825" s="401"/>
      <c r="M825" s="402"/>
      <c r="N825" s="402"/>
      <c r="O825" s="402"/>
      <c r="P825" s="402"/>
      <c r="Q825" s="402"/>
      <c r="R825" s="402"/>
      <c r="S825" s="402"/>
      <c r="T825" s="402"/>
      <c r="U825" s="402"/>
      <c r="V825" s="402"/>
      <c r="W825" s="402"/>
      <c r="X825" s="403"/>
      <c r="Y825" s="398"/>
      <c r="Z825" s="399"/>
      <c r="AA825" s="399"/>
      <c r="AB825" s="405"/>
      <c r="AC825" s="347"/>
      <c r="AD825" s="348"/>
      <c r="AE825" s="348"/>
      <c r="AF825" s="348"/>
      <c r="AG825" s="349"/>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7"/>
      <c r="H826" s="348"/>
      <c r="I826" s="348"/>
      <c r="J826" s="348"/>
      <c r="K826" s="349"/>
      <c r="L826" s="401"/>
      <c r="M826" s="402"/>
      <c r="N826" s="402"/>
      <c r="O826" s="402"/>
      <c r="P826" s="402"/>
      <c r="Q826" s="402"/>
      <c r="R826" s="402"/>
      <c r="S826" s="402"/>
      <c r="T826" s="402"/>
      <c r="U826" s="402"/>
      <c r="V826" s="402"/>
      <c r="W826" s="402"/>
      <c r="X826" s="403"/>
      <c r="Y826" s="398"/>
      <c r="Z826" s="399"/>
      <c r="AA826" s="399"/>
      <c r="AB826" s="405"/>
      <c r="AC826" s="347"/>
      <c r="AD826" s="348"/>
      <c r="AE826" s="348"/>
      <c r="AF826" s="348"/>
      <c r="AG826" s="349"/>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7"/>
      <c r="H827" s="348"/>
      <c r="I827" s="348"/>
      <c r="J827" s="348"/>
      <c r="K827" s="349"/>
      <c r="L827" s="401"/>
      <c r="M827" s="402"/>
      <c r="N827" s="402"/>
      <c r="O827" s="402"/>
      <c r="P827" s="402"/>
      <c r="Q827" s="402"/>
      <c r="R827" s="402"/>
      <c r="S827" s="402"/>
      <c r="T827" s="402"/>
      <c r="U827" s="402"/>
      <c r="V827" s="402"/>
      <c r="W827" s="402"/>
      <c r="X827" s="403"/>
      <c r="Y827" s="398"/>
      <c r="Z827" s="399"/>
      <c r="AA827" s="399"/>
      <c r="AB827" s="405"/>
      <c r="AC827" s="347"/>
      <c r="AD827" s="348"/>
      <c r="AE827" s="348"/>
      <c r="AF827" s="348"/>
      <c r="AG827" s="349"/>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7"/>
      <c r="H828" s="348"/>
      <c r="I828" s="348"/>
      <c r="J828" s="348"/>
      <c r="K828" s="349"/>
      <c r="L828" s="401"/>
      <c r="M828" s="402"/>
      <c r="N828" s="402"/>
      <c r="O828" s="402"/>
      <c r="P828" s="402"/>
      <c r="Q828" s="402"/>
      <c r="R828" s="402"/>
      <c r="S828" s="402"/>
      <c r="T828" s="402"/>
      <c r="U828" s="402"/>
      <c r="V828" s="402"/>
      <c r="W828" s="402"/>
      <c r="X828" s="403"/>
      <c r="Y828" s="398"/>
      <c r="Z828" s="399"/>
      <c r="AA828" s="399"/>
      <c r="AB828" s="405"/>
      <c r="AC828" s="347"/>
      <c r="AD828" s="348"/>
      <c r="AE828" s="348"/>
      <c r="AF828" s="348"/>
      <c r="AG828" s="349"/>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7"/>
      <c r="H829" s="348"/>
      <c r="I829" s="348"/>
      <c r="J829" s="348"/>
      <c r="K829" s="349"/>
      <c r="L829" s="401"/>
      <c r="M829" s="402"/>
      <c r="N829" s="402"/>
      <c r="O829" s="402"/>
      <c r="P829" s="402"/>
      <c r="Q829" s="402"/>
      <c r="R829" s="402"/>
      <c r="S829" s="402"/>
      <c r="T829" s="402"/>
      <c r="U829" s="402"/>
      <c r="V829" s="402"/>
      <c r="W829" s="402"/>
      <c r="X829" s="403"/>
      <c r="Y829" s="398"/>
      <c r="Z829" s="399"/>
      <c r="AA829" s="399"/>
      <c r="AB829" s="405"/>
      <c r="AC829" s="347"/>
      <c r="AD829" s="348"/>
      <c r="AE829" s="348"/>
      <c r="AF829" s="348"/>
      <c r="AG829" s="349"/>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513</v>
      </c>
      <c r="AI836" s="345"/>
      <c r="AJ836" s="345"/>
      <c r="AK836" s="345"/>
      <c r="AL836" s="345" t="s">
        <v>21</v>
      </c>
      <c r="AM836" s="345"/>
      <c r="AN836" s="345"/>
      <c r="AO836" s="428"/>
      <c r="AP836" s="429" t="s">
        <v>433</v>
      </c>
      <c r="AQ836" s="429"/>
      <c r="AR836" s="429"/>
      <c r="AS836" s="429"/>
      <c r="AT836" s="429"/>
      <c r="AU836" s="429"/>
      <c r="AV836" s="429"/>
      <c r="AW836" s="429"/>
      <c r="AX836" s="429"/>
    </row>
    <row r="837" spans="1:50" ht="45" customHeight="1" x14ac:dyDescent="0.15">
      <c r="A837" s="404">
        <v>1</v>
      </c>
      <c r="B837" s="404">
        <v>1</v>
      </c>
      <c r="C837" s="427" t="s">
        <v>652</v>
      </c>
      <c r="D837" s="418"/>
      <c r="E837" s="418"/>
      <c r="F837" s="418"/>
      <c r="G837" s="418"/>
      <c r="H837" s="418"/>
      <c r="I837" s="418"/>
      <c r="J837" s="419">
        <v>4010001138925</v>
      </c>
      <c r="K837" s="420"/>
      <c r="L837" s="420"/>
      <c r="M837" s="420"/>
      <c r="N837" s="420"/>
      <c r="O837" s="420"/>
      <c r="P837" s="315" t="s">
        <v>625</v>
      </c>
      <c r="Q837" s="316"/>
      <c r="R837" s="316"/>
      <c r="S837" s="316"/>
      <c r="T837" s="316"/>
      <c r="U837" s="316"/>
      <c r="V837" s="316"/>
      <c r="W837" s="316"/>
      <c r="X837" s="316"/>
      <c r="Y837" s="317">
        <v>5</v>
      </c>
      <c r="Z837" s="318"/>
      <c r="AA837" s="318"/>
      <c r="AB837" s="319"/>
      <c r="AC837" s="327" t="s">
        <v>518</v>
      </c>
      <c r="AD837" s="426"/>
      <c r="AE837" s="426"/>
      <c r="AF837" s="426"/>
      <c r="AG837" s="426"/>
      <c r="AH837" s="421">
        <v>3</v>
      </c>
      <c r="AI837" s="422"/>
      <c r="AJ837" s="422"/>
      <c r="AK837" s="422"/>
      <c r="AL837" s="324">
        <v>82.7</v>
      </c>
      <c r="AM837" s="325"/>
      <c r="AN837" s="325"/>
      <c r="AO837" s="326"/>
      <c r="AP837" s="320" t="s">
        <v>558</v>
      </c>
      <c r="AQ837" s="320"/>
      <c r="AR837" s="320"/>
      <c r="AS837" s="320"/>
      <c r="AT837" s="320"/>
      <c r="AU837" s="320"/>
      <c r="AV837" s="320"/>
      <c r="AW837" s="320"/>
      <c r="AX837" s="320"/>
    </row>
    <row r="838" spans="1:50" ht="45" customHeight="1" x14ac:dyDescent="0.15">
      <c r="A838" s="404">
        <v>2</v>
      </c>
      <c r="B838" s="404">
        <v>1</v>
      </c>
      <c r="C838" s="427" t="s">
        <v>624</v>
      </c>
      <c r="D838" s="418"/>
      <c r="E838" s="418"/>
      <c r="F838" s="418"/>
      <c r="G838" s="418"/>
      <c r="H838" s="418"/>
      <c r="I838" s="418"/>
      <c r="J838" s="419">
        <v>6011205000217</v>
      </c>
      <c r="K838" s="420"/>
      <c r="L838" s="420"/>
      <c r="M838" s="420"/>
      <c r="N838" s="420"/>
      <c r="O838" s="420"/>
      <c r="P838" s="315" t="s">
        <v>626</v>
      </c>
      <c r="Q838" s="316"/>
      <c r="R838" s="316"/>
      <c r="S838" s="316"/>
      <c r="T838" s="316"/>
      <c r="U838" s="316"/>
      <c r="V838" s="316"/>
      <c r="W838" s="316"/>
      <c r="X838" s="316"/>
      <c r="Y838" s="317">
        <v>1</v>
      </c>
      <c r="Z838" s="318"/>
      <c r="AA838" s="318"/>
      <c r="AB838" s="319"/>
      <c r="AC838" s="327" t="s">
        <v>524</v>
      </c>
      <c r="AD838" s="327"/>
      <c r="AE838" s="327"/>
      <c r="AF838" s="327"/>
      <c r="AG838" s="327"/>
      <c r="AH838" s="421" t="s">
        <v>558</v>
      </c>
      <c r="AI838" s="422"/>
      <c r="AJ838" s="422"/>
      <c r="AK838" s="422"/>
      <c r="AL838" s="324">
        <v>100</v>
      </c>
      <c r="AM838" s="325"/>
      <c r="AN838" s="325"/>
      <c r="AO838" s="326"/>
      <c r="AP838" s="320" t="s">
        <v>558</v>
      </c>
      <c r="AQ838" s="320"/>
      <c r="AR838" s="320"/>
      <c r="AS838" s="320"/>
      <c r="AT838" s="320"/>
      <c r="AU838" s="320"/>
      <c r="AV838" s="320"/>
      <c r="AW838" s="320"/>
      <c r="AX838" s="320"/>
    </row>
    <row r="839" spans="1:50" ht="45" customHeight="1" x14ac:dyDescent="0.15">
      <c r="A839" s="404">
        <v>3</v>
      </c>
      <c r="B839" s="404">
        <v>1</v>
      </c>
      <c r="C839" s="427" t="s">
        <v>653</v>
      </c>
      <c r="D839" s="418"/>
      <c r="E839" s="418"/>
      <c r="F839" s="418"/>
      <c r="G839" s="418"/>
      <c r="H839" s="418"/>
      <c r="I839" s="418"/>
      <c r="J839" s="419">
        <v>7010001011328</v>
      </c>
      <c r="K839" s="420"/>
      <c r="L839" s="420"/>
      <c r="M839" s="420"/>
      <c r="N839" s="420"/>
      <c r="O839" s="420"/>
      <c r="P839" s="315" t="s">
        <v>628</v>
      </c>
      <c r="Q839" s="316"/>
      <c r="R839" s="316"/>
      <c r="S839" s="316"/>
      <c r="T839" s="316"/>
      <c r="U839" s="316"/>
      <c r="V839" s="316"/>
      <c r="W839" s="316"/>
      <c r="X839" s="316"/>
      <c r="Y839" s="317">
        <v>1</v>
      </c>
      <c r="Z839" s="318"/>
      <c r="AA839" s="318"/>
      <c r="AB839" s="319"/>
      <c r="AC839" s="327" t="s">
        <v>524</v>
      </c>
      <c r="AD839" s="327"/>
      <c r="AE839" s="327"/>
      <c r="AF839" s="327"/>
      <c r="AG839" s="327"/>
      <c r="AH839" s="322" t="s">
        <v>558</v>
      </c>
      <c r="AI839" s="323"/>
      <c r="AJ839" s="323"/>
      <c r="AK839" s="323"/>
      <c r="AL839" s="324">
        <v>100</v>
      </c>
      <c r="AM839" s="325"/>
      <c r="AN839" s="325"/>
      <c r="AO839" s="326"/>
      <c r="AP839" s="320" t="s">
        <v>558</v>
      </c>
      <c r="AQ839" s="320"/>
      <c r="AR839" s="320"/>
      <c r="AS839" s="320"/>
      <c r="AT839" s="320"/>
      <c r="AU839" s="320"/>
      <c r="AV839" s="320"/>
      <c r="AW839" s="320"/>
      <c r="AX839" s="320"/>
    </row>
    <row r="840" spans="1:50" ht="45" customHeight="1" x14ac:dyDescent="0.15">
      <c r="A840" s="404">
        <v>4</v>
      </c>
      <c r="B840" s="404">
        <v>1</v>
      </c>
      <c r="C840" s="427" t="s">
        <v>654</v>
      </c>
      <c r="D840" s="418"/>
      <c r="E840" s="418"/>
      <c r="F840" s="418"/>
      <c r="G840" s="418"/>
      <c r="H840" s="418"/>
      <c r="I840" s="418"/>
      <c r="J840" s="419">
        <v>6011602005677</v>
      </c>
      <c r="K840" s="420"/>
      <c r="L840" s="420"/>
      <c r="M840" s="420"/>
      <c r="N840" s="420"/>
      <c r="O840" s="420"/>
      <c r="P840" s="315" t="s">
        <v>627</v>
      </c>
      <c r="Q840" s="316"/>
      <c r="R840" s="316"/>
      <c r="S840" s="316"/>
      <c r="T840" s="316"/>
      <c r="U840" s="316"/>
      <c r="V840" s="316"/>
      <c r="W840" s="316"/>
      <c r="X840" s="316"/>
      <c r="Y840" s="317">
        <v>1</v>
      </c>
      <c r="Z840" s="318"/>
      <c r="AA840" s="318"/>
      <c r="AB840" s="319"/>
      <c r="AC840" s="327" t="s">
        <v>524</v>
      </c>
      <c r="AD840" s="327"/>
      <c r="AE840" s="327"/>
      <c r="AF840" s="327"/>
      <c r="AG840" s="327"/>
      <c r="AH840" s="322" t="s">
        <v>558</v>
      </c>
      <c r="AI840" s="323"/>
      <c r="AJ840" s="323"/>
      <c r="AK840" s="323"/>
      <c r="AL840" s="324">
        <v>100</v>
      </c>
      <c r="AM840" s="325"/>
      <c r="AN840" s="325"/>
      <c r="AO840" s="326"/>
      <c r="AP840" s="320" t="s">
        <v>558</v>
      </c>
      <c r="AQ840" s="320"/>
      <c r="AR840" s="320"/>
      <c r="AS840" s="320"/>
      <c r="AT840" s="320"/>
      <c r="AU840" s="320"/>
      <c r="AV840" s="320"/>
      <c r="AW840" s="320"/>
      <c r="AX840" s="320"/>
    </row>
    <row r="841" spans="1:50" ht="45" customHeight="1" x14ac:dyDescent="0.15">
      <c r="A841" s="404">
        <v>5</v>
      </c>
      <c r="B841" s="404">
        <v>1</v>
      </c>
      <c r="C841" s="427" t="s">
        <v>655</v>
      </c>
      <c r="D841" s="418"/>
      <c r="E841" s="418"/>
      <c r="F841" s="418"/>
      <c r="G841" s="418"/>
      <c r="H841" s="418"/>
      <c r="I841" s="418"/>
      <c r="J841" s="419">
        <v>2010501030336</v>
      </c>
      <c r="K841" s="420"/>
      <c r="L841" s="420"/>
      <c r="M841" s="420"/>
      <c r="N841" s="420"/>
      <c r="O841" s="420"/>
      <c r="P841" s="315" t="s">
        <v>629</v>
      </c>
      <c r="Q841" s="316"/>
      <c r="R841" s="316"/>
      <c r="S841" s="316"/>
      <c r="T841" s="316"/>
      <c r="U841" s="316"/>
      <c r="V841" s="316"/>
      <c r="W841" s="316"/>
      <c r="X841" s="316"/>
      <c r="Y841" s="317">
        <v>0.5</v>
      </c>
      <c r="Z841" s="318"/>
      <c r="AA841" s="318"/>
      <c r="AB841" s="319"/>
      <c r="AC841" s="321" t="s">
        <v>524</v>
      </c>
      <c r="AD841" s="321"/>
      <c r="AE841" s="321"/>
      <c r="AF841" s="321"/>
      <c r="AG841" s="321"/>
      <c r="AH841" s="322" t="s">
        <v>558</v>
      </c>
      <c r="AI841" s="323"/>
      <c r="AJ841" s="323"/>
      <c r="AK841" s="323"/>
      <c r="AL841" s="324">
        <v>100</v>
      </c>
      <c r="AM841" s="325"/>
      <c r="AN841" s="325"/>
      <c r="AO841" s="326"/>
      <c r="AP841" s="320" t="s">
        <v>558</v>
      </c>
      <c r="AQ841" s="320"/>
      <c r="AR841" s="320"/>
      <c r="AS841" s="320"/>
      <c r="AT841" s="320"/>
      <c r="AU841" s="320"/>
      <c r="AV841" s="320"/>
      <c r="AW841" s="320"/>
      <c r="AX841" s="320"/>
    </row>
    <row r="842" spans="1:50" ht="45" customHeight="1" x14ac:dyDescent="0.15">
      <c r="A842" s="404">
        <v>6</v>
      </c>
      <c r="B842" s="404">
        <v>1</v>
      </c>
      <c r="C842" s="427" t="s">
        <v>656</v>
      </c>
      <c r="D842" s="418"/>
      <c r="E842" s="418"/>
      <c r="F842" s="418"/>
      <c r="G842" s="418"/>
      <c r="H842" s="418"/>
      <c r="I842" s="418"/>
      <c r="J842" s="419">
        <v>6010601003790</v>
      </c>
      <c r="K842" s="420"/>
      <c r="L842" s="420"/>
      <c r="M842" s="420"/>
      <c r="N842" s="420"/>
      <c r="O842" s="420"/>
      <c r="P842" s="315" t="s">
        <v>630</v>
      </c>
      <c r="Q842" s="316"/>
      <c r="R842" s="316"/>
      <c r="S842" s="316"/>
      <c r="T842" s="316"/>
      <c r="U842" s="316"/>
      <c r="V842" s="316"/>
      <c r="W842" s="316"/>
      <c r="X842" s="316"/>
      <c r="Y842" s="317">
        <v>0.1</v>
      </c>
      <c r="Z842" s="318"/>
      <c r="AA842" s="318"/>
      <c r="AB842" s="319"/>
      <c r="AC842" s="321" t="s">
        <v>524</v>
      </c>
      <c r="AD842" s="321"/>
      <c r="AE842" s="321"/>
      <c r="AF842" s="321"/>
      <c r="AG842" s="321"/>
      <c r="AH842" s="322" t="s">
        <v>558</v>
      </c>
      <c r="AI842" s="323"/>
      <c r="AJ842" s="323"/>
      <c r="AK842" s="323"/>
      <c r="AL842" s="324">
        <v>100</v>
      </c>
      <c r="AM842" s="325"/>
      <c r="AN842" s="325"/>
      <c r="AO842" s="326"/>
      <c r="AP842" s="320" t="s">
        <v>558</v>
      </c>
      <c r="AQ842" s="320"/>
      <c r="AR842" s="320"/>
      <c r="AS842" s="320"/>
      <c r="AT842" s="320"/>
      <c r="AU842" s="320"/>
      <c r="AV842" s="320"/>
      <c r="AW842" s="320"/>
      <c r="AX842" s="320"/>
    </row>
    <row r="843" spans="1:50" ht="45" customHeight="1" x14ac:dyDescent="0.15">
      <c r="A843" s="404">
        <v>7</v>
      </c>
      <c r="B843" s="404">
        <v>1</v>
      </c>
      <c r="C843" s="427" t="s">
        <v>657</v>
      </c>
      <c r="D843" s="418"/>
      <c r="E843" s="418"/>
      <c r="F843" s="418"/>
      <c r="G843" s="418"/>
      <c r="H843" s="418"/>
      <c r="I843" s="418"/>
      <c r="J843" s="419">
        <v>6020001071256</v>
      </c>
      <c r="K843" s="420"/>
      <c r="L843" s="420"/>
      <c r="M843" s="420"/>
      <c r="N843" s="420"/>
      <c r="O843" s="420"/>
      <c r="P843" s="315" t="s">
        <v>631</v>
      </c>
      <c r="Q843" s="316"/>
      <c r="R843" s="316"/>
      <c r="S843" s="316"/>
      <c r="T843" s="316"/>
      <c r="U843" s="316"/>
      <c r="V843" s="316"/>
      <c r="W843" s="316"/>
      <c r="X843" s="316"/>
      <c r="Y843" s="317">
        <v>0.1</v>
      </c>
      <c r="Z843" s="318"/>
      <c r="AA843" s="318"/>
      <c r="AB843" s="319"/>
      <c r="AC843" s="321" t="s">
        <v>524</v>
      </c>
      <c r="AD843" s="321"/>
      <c r="AE843" s="321"/>
      <c r="AF843" s="321"/>
      <c r="AG843" s="321"/>
      <c r="AH843" s="322" t="s">
        <v>558</v>
      </c>
      <c r="AI843" s="323"/>
      <c r="AJ843" s="323"/>
      <c r="AK843" s="323"/>
      <c r="AL843" s="324">
        <v>100</v>
      </c>
      <c r="AM843" s="325"/>
      <c r="AN843" s="325"/>
      <c r="AO843" s="326"/>
      <c r="AP843" s="320" t="s">
        <v>558</v>
      </c>
      <c r="AQ843" s="320"/>
      <c r="AR843" s="320"/>
      <c r="AS843" s="320"/>
      <c r="AT843" s="320"/>
      <c r="AU843" s="320"/>
      <c r="AV843" s="320"/>
      <c r="AW843" s="320"/>
      <c r="AX843" s="320"/>
    </row>
    <row r="844" spans="1:50" ht="45" customHeight="1" x14ac:dyDescent="0.15">
      <c r="A844" s="404">
        <v>8</v>
      </c>
      <c r="B844" s="404">
        <v>1</v>
      </c>
      <c r="C844" s="427" t="s">
        <v>658</v>
      </c>
      <c r="D844" s="418"/>
      <c r="E844" s="418"/>
      <c r="F844" s="418"/>
      <c r="G844" s="418"/>
      <c r="H844" s="418"/>
      <c r="I844" s="418"/>
      <c r="J844" s="419">
        <v>3010001104903</v>
      </c>
      <c r="K844" s="420"/>
      <c r="L844" s="420"/>
      <c r="M844" s="420"/>
      <c r="N844" s="420"/>
      <c r="O844" s="420"/>
      <c r="P844" s="315" t="s">
        <v>632</v>
      </c>
      <c r="Q844" s="316"/>
      <c r="R844" s="316"/>
      <c r="S844" s="316"/>
      <c r="T844" s="316"/>
      <c r="U844" s="316"/>
      <c r="V844" s="316"/>
      <c r="W844" s="316"/>
      <c r="X844" s="316"/>
      <c r="Y844" s="317">
        <v>0</v>
      </c>
      <c r="Z844" s="318"/>
      <c r="AA844" s="318"/>
      <c r="AB844" s="319"/>
      <c r="AC844" s="321" t="s">
        <v>524</v>
      </c>
      <c r="AD844" s="321"/>
      <c r="AE844" s="321"/>
      <c r="AF844" s="321"/>
      <c r="AG844" s="321"/>
      <c r="AH844" s="322" t="s">
        <v>558</v>
      </c>
      <c r="AI844" s="323"/>
      <c r="AJ844" s="323"/>
      <c r="AK844" s="323"/>
      <c r="AL844" s="324">
        <v>100</v>
      </c>
      <c r="AM844" s="325"/>
      <c r="AN844" s="325"/>
      <c r="AO844" s="326"/>
      <c r="AP844" s="320" t="s">
        <v>561</v>
      </c>
      <c r="AQ844" s="320"/>
      <c r="AR844" s="320"/>
      <c r="AS844" s="320"/>
      <c r="AT844" s="320"/>
      <c r="AU844" s="320"/>
      <c r="AV844" s="320"/>
      <c r="AW844" s="320"/>
      <c r="AX844" s="320"/>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513</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4">
        <v>1</v>
      </c>
      <c r="B870" s="404">
        <v>1</v>
      </c>
      <c r="C870" s="427" t="s">
        <v>622</v>
      </c>
      <c r="D870" s="418"/>
      <c r="E870" s="418"/>
      <c r="F870" s="418"/>
      <c r="G870" s="418"/>
      <c r="H870" s="418"/>
      <c r="I870" s="418"/>
      <c r="J870" s="419">
        <v>4120001126778</v>
      </c>
      <c r="K870" s="420"/>
      <c r="L870" s="420"/>
      <c r="M870" s="420"/>
      <c r="N870" s="420"/>
      <c r="O870" s="420"/>
      <c r="P870" s="315" t="s">
        <v>633</v>
      </c>
      <c r="Q870" s="316"/>
      <c r="R870" s="316"/>
      <c r="S870" s="316"/>
      <c r="T870" s="316"/>
      <c r="U870" s="316"/>
      <c r="V870" s="316"/>
      <c r="W870" s="316"/>
      <c r="X870" s="316"/>
      <c r="Y870" s="317">
        <v>0.5</v>
      </c>
      <c r="Z870" s="318"/>
      <c r="AA870" s="318"/>
      <c r="AB870" s="319"/>
      <c r="AC870" s="327" t="s">
        <v>524</v>
      </c>
      <c r="AD870" s="426"/>
      <c r="AE870" s="426"/>
      <c r="AF870" s="426"/>
      <c r="AG870" s="426"/>
      <c r="AH870" s="421" t="s">
        <v>558</v>
      </c>
      <c r="AI870" s="422"/>
      <c r="AJ870" s="422"/>
      <c r="AK870" s="422"/>
      <c r="AL870" s="324">
        <v>100</v>
      </c>
      <c r="AM870" s="325"/>
      <c r="AN870" s="325"/>
      <c r="AO870" s="326"/>
      <c r="AP870" s="320" t="s">
        <v>558</v>
      </c>
      <c r="AQ870" s="320"/>
      <c r="AR870" s="320"/>
      <c r="AS870" s="320"/>
      <c r="AT870" s="320"/>
      <c r="AU870" s="320"/>
      <c r="AV870" s="320"/>
      <c r="AW870" s="320"/>
      <c r="AX870" s="320"/>
    </row>
    <row r="871" spans="1:50" ht="30" customHeight="1" x14ac:dyDescent="0.15">
      <c r="A871" s="404">
        <v>2</v>
      </c>
      <c r="B871" s="404">
        <v>1</v>
      </c>
      <c r="C871" s="418" t="s">
        <v>611</v>
      </c>
      <c r="D871" s="418"/>
      <c r="E871" s="418"/>
      <c r="F871" s="418"/>
      <c r="G871" s="418"/>
      <c r="H871" s="418"/>
      <c r="I871" s="418"/>
      <c r="J871" s="419" t="s">
        <v>620</v>
      </c>
      <c r="K871" s="420"/>
      <c r="L871" s="420"/>
      <c r="M871" s="420"/>
      <c r="N871" s="420"/>
      <c r="O871" s="420"/>
      <c r="P871" s="316" t="s">
        <v>623</v>
      </c>
      <c r="Q871" s="316"/>
      <c r="R871" s="316"/>
      <c r="S871" s="316"/>
      <c r="T871" s="316"/>
      <c r="U871" s="316"/>
      <c r="V871" s="316"/>
      <c r="W871" s="316"/>
      <c r="X871" s="316"/>
      <c r="Y871" s="317">
        <v>0.3</v>
      </c>
      <c r="Z871" s="318"/>
      <c r="AA871" s="318"/>
      <c r="AB871" s="319"/>
      <c r="AC871" s="327" t="s">
        <v>196</v>
      </c>
      <c r="AD871" s="327"/>
      <c r="AE871" s="327"/>
      <c r="AF871" s="327"/>
      <c r="AG871" s="327"/>
      <c r="AH871" s="421" t="s">
        <v>561</v>
      </c>
      <c r="AI871" s="422"/>
      <c r="AJ871" s="422"/>
      <c r="AK871" s="422"/>
      <c r="AL871" s="324" t="s">
        <v>561</v>
      </c>
      <c r="AM871" s="325"/>
      <c r="AN871" s="325"/>
      <c r="AO871" s="326"/>
      <c r="AP871" s="320" t="s">
        <v>558</v>
      </c>
      <c r="AQ871" s="320"/>
      <c r="AR871" s="320"/>
      <c r="AS871" s="320"/>
      <c r="AT871" s="320"/>
      <c r="AU871" s="320"/>
      <c r="AV871" s="320"/>
      <c r="AW871" s="320"/>
      <c r="AX871" s="320"/>
    </row>
    <row r="872" spans="1:50" ht="30" customHeight="1" x14ac:dyDescent="0.15">
      <c r="A872" s="404">
        <v>3</v>
      </c>
      <c r="B872" s="404">
        <v>1</v>
      </c>
      <c r="C872" s="427" t="s">
        <v>612</v>
      </c>
      <c r="D872" s="418"/>
      <c r="E872" s="418"/>
      <c r="F872" s="418"/>
      <c r="G872" s="418"/>
      <c r="H872" s="418"/>
      <c r="I872" s="418"/>
      <c r="J872" s="419" t="s">
        <v>620</v>
      </c>
      <c r="K872" s="420"/>
      <c r="L872" s="420"/>
      <c r="M872" s="420"/>
      <c r="N872" s="420"/>
      <c r="O872" s="420"/>
      <c r="P872" s="315" t="s">
        <v>623</v>
      </c>
      <c r="Q872" s="316"/>
      <c r="R872" s="316"/>
      <c r="S872" s="316"/>
      <c r="T872" s="316"/>
      <c r="U872" s="316"/>
      <c r="V872" s="316"/>
      <c r="W872" s="316"/>
      <c r="X872" s="316"/>
      <c r="Y872" s="317">
        <v>0.3</v>
      </c>
      <c r="Z872" s="318"/>
      <c r="AA872" s="318"/>
      <c r="AB872" s="319"/>
      <c r="AC872" s="327" t="s">
        <v>196</v>
      </c>
      <c r="AD872" s="327"/>
      <c r="AE872" s="327"/>
      <c r="AF872" s="327"/>
      <c r="AG872" s="327"/>
      <c r="AH872" s="322" t="s">
        <v>559</v>
      </c>
      <c r="AI872" s="323"/>
      <c r="AJ872" s="323"/>
      <c r="AK872" s="323"/>
      <c r="AL872" s="324" t="s">
        <v>561</v>
      </c>
      <c r="AM872" s="325"/>
      <c r="AN872" s="325"/>
      <c r="AO872" s="326"/>
      <c r="AP872" s="320" t="s">
        <v>558</v>
      </c>
      <c r="AQ872" s="320"/>
      <c r="AR872" s="320"/>
      <c r="AS872" s="320"/>
      <c r="AT872" s="320"/>
      <c r="AU872" s="320"/>
      <c r="AV872" s="320"/>
      <c r="AW872" s="320"/>
      <c r="AX872" s="320"/>
    </row>
    <row r="873" spans="1:50" ht="30" customHeight="1" x14ac:dyDescent="0.15">
      <c r="A873" s="404">
        <v>4</v>
      </c>
      <c r="B873" s="404">
        <v>1</v>
      </c>
      <c r="C873" s="427" t="s">
        <v>613</v>
      </c>
      <c r="D873" s="418"/>
      <c r="E873" s="418"/>
      <c r="F873" s="418"/>
      <c r="G873" s="418"/>
      <c r="H873" s="418"/>
      <c r="I873" s="418"/>
      <c r="J873" s="419" t="s">
        <v>621</v>
      </c>
      <c r="K873" s="420"/>
      <c r="L873" s="420"/>
      <c r="M873" s="420"/>
      <c r="N873" s="420"/>
      <c r="O873" s="420"/>
      <c r="P873" s="315" t="s">
        <v>623</v>
      </c>
      <c r="Q873" s="316"/>
      <c r="R873" s="316"/>
      <c r="S873" s="316"/>
      <c r="T873" s="316"/>
      <c r="U873" s="316"/>
      <c r="V873" s="316"/>
      <c r="W873" s="316"/>
      <c r="X873" s="316"/>
      <c r="Y873" s="317">
        <v>0.3</v>
      </c>
      <c r="Z873" s="318"/>
      <c r="AA873" s="318"/>
      <c r="AB873" s="319"/>
      <c r="AC873" s="327" t="s">
        <v>196</v>
      </c>
      <c r="AD873" s="327"/>
      <c r="AE873" s="327"/>
      <c r="AF873" s="327"/>
      <c r="AG873" s="327"/>
      <c r="AH873" s="322" t="s">
        <v>558</v>
      </c>
      <c r="AI873" s="323"/>
      <c r="AJ873" s="323"/>
      <c r="AK873" s="323"/>
      <c r="AL873" s="324" t="s">
        <v>558</v>
      </c>
      <c r="AM873" s="325"/>
      <c r="AN873" s="325"/>
      <c r="AO873" s="326"/>
      <c r="AP873" s="320" t="s">
        <v>561</v>
      </c>
      <c r="AQ873" s="320"/>
      <c r="AR873" s="320"/>
      <c r="AS873" s="320"/>
      <c r="AT873" s="320"/>
      <c r="AU873" s="320"/>
      <c r="AV873" s="320"/>
      <c r="AW873" s="320"/>
      <c r="AX873" s="320"/>
    </row>
    <row r="874" spans="1:50" ht="30" customHeight="1" x14ac:dyDescent="0.15">
      <c r="A874" s="404">
        <v>5</v>
      </c>
      <c r="B874" s="404">
        <v>1</v>
      </c>
      <c r="C874" s="418" t="s">
        <v>614</v>
      </c>
      <c r="D874" s="418"/>
      <c r="E874" s="418"/>
      <c r="F874" s="418"/>
      <c r="G874" s="418"/>
      <c r="H874" s="418"/>
      <c r="I874" s="418"/>
      <c r="J874" s="419" t="s">
        <v>620</v>
      </c>
      <c r="K874" s="420"/>
      <c r="L874" s="420"/>
      <c r="M874" s="420"/>
      <c r="N874" s="420"/>
      <c r="O874" s="420"/>
      <c r="P874" s="316" t="s">
        <v>623</v>
      </c>
      <c r="Q874" s="316"/>
      <c r="R874" s="316"/>
      <c r="S874" s="316"/>
      <c r="T874" s="316"/>
      <c r="U874" s="316"/>
      <c r="V874" s="316"/>
      <c r="W874" s="316"/>
      <c r="X874" s="316"/>
      <c r="Y874" s="317">
        <v>0.3</v>
      </c>
      <c r="Z874" s="318"/>
      <c r="AA874" s="318"/>
      <c r="AB874" s="319"/>
      <c r="AC874" s="321" t="s">
        <v>196</v>
      </c>
      <c r="AD874" s="321"/>
      <c r="AE874" s="321"/>
      <c r="AF874" s="321"/>
      <c r="AG874" s="321"/>
      <c r="AH874" s="322" t="s">
        <v>558</v>
      </c>
      <c r="AI874" s="323"/>
      <c r="AJ874" s="323"/>
      <c r="AK874" s="323"/>
      <c r="AL874" s="324" t="s">
        <v>558</v>
      </c>
      <c r="AM874" s="325"/>
      <c r="AN874" s="325"/>
      <c r="AO874" s="326"/>
      <c r="AP874" s="320" t="s">
        <v>558</v>
      </c>
      <c r="AQ874" s="320"/>
      <c r="AR874" s="320"/>
      <c r="AS874" s="320"/>
      <c r="AT874" s="320"/>
      <c r="AU874" s="320"/>
      <c r="AV874" s="320"/>
      <c r="AW874" s="320"/>
      <c r="AX874" s="320"/>
    </row>
    <row r="875" spans="1:50" ht="30" customHeight="1" x14ac:dyDescent="0.15">
      <c r="A875" s="404">
        <v>6</v>
      </c>
      <c r="B875" s="404">
        <v>1</v>
      </c>
      <c r="C875" s="418" t="s">
        <v>615</v>
      </c>
      <c r="D875" s="418"/>
      <c r="E875" s="418"/>
      <c r="F875" s="418"/>
      <c r="G875" s="418"/>
      <c r="H875" s="418"/>
      <c r="I875" s="418"/>
      <c r="J875" s="419" t="s">
        <v>559</v>
      </c>
      <c r="K875" s="420"/>
      <c r="L875" s="420"/>
      <c r="M875" s="420"/>
      <c r="N875" s="420"/>
      <c r="O875" s="420"/>
      <c r="P875" s="316" t="s">
        <v>623</v>
      </c>
      <c r="Q875" s="316"/>
      <c r="R875" s="316"/>
      <c r="S875" s="316"/>
      <c r="T875" s="316"/>
      <c r="U875" s="316"/>
      <c r="V875" s="316"/>
      <c r="W875" s="316"/>
      <c r="X875" s="316"/>
      <c r="Y875" s="317">
        <v>0.3</v>
      </c>
      <c r="Z875" s="318"/>
      <c r="AA875" s="318"/>
      <c r="AB875" s="319"/>
      <c r="AC875" s="321" t="s">
        <v>196</v>
      </c>
      <c r="AD875" s="321"/>
      <c r="AE875" s="321"/>
      <c r="AF875" s="321"/>
      <c r="AG875" s="321"/>
      <c r="AH875" s="322" t="s">
        <v>561</v>
      </c>
      <c r="AI875" s="323"/>
      <c r="AJ875" s="323"/>
      <c r="AK875" s="323"/>
      <c r="AL875" s="324" t="s">
        <v>558</v>
      </c>
      <c r="AM875" s="325"/>
      <c r="AN875" s="325"/>
      <c r="AO875" s="326"/>
      <c r="AP875" s="320" t="s">
        <v>558</v>
      </c>
      <c r="AQ875" s="320"/>
      <c r="AR875" s="320"/>
      <c r="AS875" s="320"/>
      <c r="AT875" s="320"/>
      <c r="AU875" s="320"/>
      <c r="AV875" s="320"/>
      <c r="AW875" s="320"/>
      <c r="AX875" s="320"/>
    </row>
    <row r="876" spans="1:50" ht="30" customHeight="1" x14ac:dyDescent="0.15">
      <c r="A876" s="404">
        <v>7</v>
      </c>
      <c r="B876" s="404">
        <v>1</v>
      </c>
      <c r="C876" s="418" t="s">
        <v>616</v>
      </c>
      <c r="D876" s="418"/>
      <c r="E876" s="418"/>
      <c r="F876" s="418"/>
      <c r="G876" s="418"/>
      <c r="H876" s="418"/>
      <c r="I876" s="418"/>
      <c r="J876" s="419" t="s">
        <v>621</v>
      </c>
      <c r="K876" s="420"/>
      <c r="L876" s="420"/>
      <c r="M876" s="420"/>
      <c r="N876" s="420"/>
      <c r="O876" s="420"/>
      <c r="P876" s="316" t="s">
        <v>623</v>
      </c>
      <c r="Q876" s="316"/>
      <c r="R876" s="316"/>
      <c r="S876" s="316"/>
      <c r="T876" s="316"/>
      <c r="U876" s="316"/>
      <c r="V876" s="316"/>
      <c r="W876" s="316"/>
      <c r="X876" s="316"/>
      <c r="Y876" s="317">
        <v>0.3</v>
      </c>
      <c r="Z876" s="318"/>
      <c r="AA876" s="318"/>
      <c r="AB876" s="319"/>
      <c r="AC876" s="321" t="s">
        <v>196</v>
      </c>
      <c r="AD876" s="321"/>
      <c r="AE876" s="321"/>
      <c r="AF876" s="321"/>
      <c r="AG876" s="321"/>
      <c r="AH876" s="322" t="s">
        <v>558</v>
      </c>
      <c r="AI876" s="323"/>
      <c r="AJ876" s="323"/>
      <c r="AK876" s="323"/>
      <c r="AL876" s="324" t="s">
        <v>559</v>
      </c>
      <c r="AM876" s="325"/>
      <c r="AN876" s="325"/>
      <c r="AO876" s="326"/>
      <c r="AP876" s="320" t="s">
        <v>558</v>
      </c>
      <c r="AQ876" s="320"/>
      <c r="AR876" s="320"/>
      <c r="AS876" s="320"/>
      <c r="AT876" s="320"/>
      <c r="AU876" s="320"/>
      <c r="AV876" s="320"/>
      <c r="AW876" s="320"/>
      <c r="AX876" s="320"/>
    </row>
    <row r="877" spans="1:50" ht="30" customHeight="1" x14ac:dyDescent="0.15">
      <c r="A877" s="404">
        <v>8</v>
      </c>
      <c r="B877" s="404">
        <v>1</v>
      </c>
      <c r="C877" s="418" t="s">
        <v>617</v>
      </c>
      <c r="D877" s="418"/>
      <c r="E877" s="418"/>
      <c r="F877" s="418"/>
      <c r="G877" s="418"/>
      <c r="H877" s="418"/>
      <c r="I877" s="418"/>
      <c r="J877" s="419" t="s">
        <v>620</v>
      </c>
      <c r="K877" s="420"/>
      <c r="L877" s="420"/>
      <c r="M877" s="420"/>
      <c r="N877" s="420"/>
      <c r="O877" s="420"/>
      <c r="P877" s="316" t="s">
        <v>623</v>
      </c>
      <c r="Q877" s="316"/>
      <c r="R877" s="316"/>
      <c r="S877" s="316"/>
      <c r="T877" s="316"/>
      <c r="U877" s="316"/>
      <c r="V877" s="316"/>
      <c r="W877" s="316"/>
      <c r="X877" s="316"/>
      <c r="Y877" s="317">
        <v>0.3</v>
      </c>
      <c r="Z877" s="318"/>
      <c r="AA877" s="318"/>
      <c r="AB877" s="319"/>
      <c r="AC877" s="321" t="s">
        <v>196</v>
      </c>
      <c r="AD877" s="321"/>
      <c r="AE877" s="321"/>
      <c r="AF877" s="321"/>
      <c r="AG877" s="321"/>
      <c r="AH877" s="322" t="s">
        <v>558</v>
      </c>
      <c r="AI877" s="323"/>
      <c r="AJ877" s="323"/>
      <c r="AK877" s="323"/>
      <c r="AL877" s="324" t="s">
        <v>558</v>
      </c>
      <c r="AM877" s="325"/>
      <c r="AN877" s="325"/>
      <c r="AO877" s="326"/>
      <c r="AP877" s="320" t="s">
        <v>560</v>
      </c>
      <c r="AQ877" s="320"/>
      <c r="AR877" s="320"/>
      <c r="AS877" s="320"/>
      <c r="AT877" s="320"/>
      <c r="AU877" s="320"/>
      <c r="AV877" s="320"/>
      <c r="AW877" s="320"/>
      <c r="AX877" s="320"/>
    </row>
    <row r="878" spans="1:50" ht="30" customHeight="1" x14ac:dyDescent="0.15">
      <c r="A878" s="404">
        <v>9</v>
      </c>
      <c r="B878" s="404">
        <v>1</v>
      </c>
      <c r="C878" s="418" t="s">
        <v>618</v>
      </c>
      <c r="D878" s="418"/>
      <c r="E878" s="418"/>
      <c r="F878" s="418"/>
      <c r="G878" s="418"/>
      <c r="H878" s="418"/>
      <c r="I878" s="418"/>
      <c r="J878" s="419" t="s">
        <v>621</v>
      </c>
      <c r="K878" s="420"/>
      <c r="L878" s="420"/>
      <c r="M878" s="420"/>
      <c r="N878" s="420"/>
      <c r="O878" s="420"/>
      <c r="P878" s="316" t="s">
        <v>623</v>
      </c>
      <c r="Q878" s="316"/>
      <c r="R878" s="316"/>
      <c r="S878" s="316"/>
      <c r="T878" s="316"/>
      <c r="U878" s="316"/>
      <c r="V878" s="316"/>
      <c r="W878" s="316"/>
      <c r="X878" s="316"/>
      <c r="Y878" s="317">
        <v>0.3</v>
      </c>
      <c r="Z878" s="318"/>
      <c r="AA878" s="318"/>
      <c r="AB878" s="319"/>
      <c r="AC878" s="321" t="s">
        <v>196</v>
      </c>
      <c r="AD878" s="321"/>
      <c r="AE878" s="321"/>
      <c r="AF878" s="321"/>
      <c r="AG878" s="321"/>
      <c r="AH878" s="322" t="s">
        <v>558</v>
      </c>
      <c r="AI878" s="323"/>
      <c r="AJ878" s="323"/>
      <c r="AK878" s="323"/>
      <c r="AL878" s="324" t="s">
        <v>558</v>
      </c>
      <c r="AM878" s="325"/>
      <c r="AN878" s="325"/>
      <c r="AO878" s="326"/>
      <c r="AP878" s="320" t="s">
        <v>558</v>
      </c>
      <c r="AQ878" s="320"/>
      <c r="AR878" s="320"/>
      <c r="AS878" s="320"/>
      <c r="AT878" s="320"/>
      <c r="AU878" s="320"/>
      <c r="AV878" s="320"/>
      <c r="AW878" s="320"/>
      <c r="AX878" s="320"/>
    </row>
    <row r="879" spans="1:50" ht="30" customHeight="1" x14ac:dyDescent="0.15">
      <c r="A879" s="404">
        <v>10</v>
      </c>
      <c r="B879" s="404">
        <v>1</v>
      </c>
      <c r="C879" s="418" t="s">
        <v>619</v>
      </c>
      <c r="D879" s="418"/>
      <c r="E879" s="418"/>
      <c r="F879" s="418"/>
      <c r="G879" s="418"/>
      <c r="H879" s="418"/>
      <c r="I879" s="418"/>
      <c r="J879" s="419"/>
      <c r="K879" s="420"/>
      <c r="L879" s="420"/>
      <c r="M879" s="420"/>
      <c r="N879" s="420"/>
      <c r="O879" s="420"/>
      <c r="P879" s="316" t="s">
        <v>623</v>
      </c>
      <c r="Q879" s="316"/>
      <c r="R879" s="316"/>
      <c r="S879" s="316"/>
      <c r="T879" s="316"/>
      <c r="U879" s="316"/>
      <c r="V879" s="316"/>
      <c r="W879" s="316"/>
      <c r="X879" s="316"/>
      <c r="Y879" s="317">
        <v>0.3</v>
      </c>
      <c r="Z879" s="318"/>
      <c r="AA879" s="318"/>
      <c r="AB879" s="319"/>
      <c r="AC879" s="321" t="s">
        <v>196</v>
      </c>
      <c r="AD879" s="321"/>
      <c r="AE879" s="321"/>
      <c r="AF879" s="321"/>
      <c r="AG879" s="321"/>
      <c r="AH879" s="322" t="s">
        <v>561</v>
      </c>
      <c r="AI879" s="323"/>
      <c r="AJ879" s="323"/>
      <c r="AK879" s="323"/>
      <c r="AL879" s="324" t="s">
        <v>561</v>
      </c>
      <c r="AM879" s="325"/>
      <c r="AN879" s="325"/>
      <c r="AO879" s="326"/>
      <c r="AP879" s="320" t="s">
        <v>558</v>
      </c>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513</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426"/>
      <c r="AE903" s="426"/>
      <c r="AF903" s="426"/>
      <c r="AG903" s="426"/>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513</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426"/>
      <c r="AE936" s="426"/>
      <c r="AF936" s="426"/>
      <c r="AG936" s="426"/>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513</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426"/>
      <c r="AE969" s="426"/>
      <c r="AF969" s="426"/>
      <c r="AG969" s="426"/>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513</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426"/>
      <c r="AE1002" s="426"/>
      <c r="AF1002" s="426"/>
      <c r="AG1002" s="426"/>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513</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426"/>
      <c r="AE1035" s="426"/>
      <c r="AF1035" s="426"/>
      <c r="AG1035" s="426"/>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513</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426"/>
      <c r="AE1068" s="426"/>
      <c r="AF1068" s="426"/>
      <c r="AG1068" s="426"/>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9" t="s">
        <v>468</v>
      </c>
      <c r="AQ1101" s="429"/>
      <c r="AR1101" s="429"/>
      <c r="AS1101" s="429"/>
      <c r="AT1101" s="429"/>
      <c r="AU1101" s="429"/>
      <c r="AV1101" s="429"/>
      <c r="AW1101" s="429"/>
      <c r="AX1101" s="429"/>
    </row>
    <row r="1102" spans="1:50" ht="30" customHeight="1" x14ac:dyDescent="0.15">
      <c r="A1102" s="404">
        <v>1</v>
      </c>
      <c r="B1102" s="404">
        <v>1</v>
      </c>
      <c r="C1102" s="896"/>
      <c r="D1102" s="896"/>
      <c r="E1102" s="259" t="s">
        <v>558</v>
      </c>
      <c r="F1102" s="895"/>
      <c r="G1102" s="895"/>
      <c r="H1102" s="895"/>
      <c r="I1102" s="895"/>
      <c r="J1102" s="419" t="s">
        <v>558</v>
      </c>
      <c r="K1102" s="420"/>
      <c r="L1102" s="420"/>
      <c r="M1102" s="420"/>
      <c r="N1102" s="420"/>
      <c r="O1102" s="420"/>
      <c r="P1102" s="315" t="s">
        <v>558</v>
      </c>
      <c r="Q1102" s="316"/>
      <c r="R1102" s="316"/>
      <c r="S1102" s="316"/>
      <c r="T1102" s="316"/>
      <c r="U1102" s="316"/>
      <c r="V1102" s="316"/>
      <c r="W1102" s="316"/>
      <c r="X1102" s="316"/>
      <c r="Y1102" s="317" t="s">
        <v>558</v>
      </c>
      <c r="Z1102" s="318"/>
      <c r="AA1102" s="318"/>
      <c r="AB1102" s="319"/>
      <c r="AC1102" s="321"/>
      <c r="AD1102" s="321"/>
      <c r="AE1102" s="321"/>
      <c r="AF1102" s="321"/>
      <c r="AG1102" s="321"/>
      <c r="AH1102" s="322" t="s">
        <v>558</v>
      </c>
      <c r="AI1102" s="323"/>
      <c r="AJ1102" s="323"/>
      <c r="AK1102" s="323"/>
      <c r="AL1102" s="324" t="s">
        <v>558</v>
      </c>
      <c r="AM1102" s="325"/>
      <c r="AN1102" s="325"/>
      <c r="AO1102" s="326"/>
      <c r="AP1102" s="320" t="s">
        <v>558</v>
      </c>
      <c r="AQ1102" s="320"/>
      <c r="AR1102" s="320"/>
      <c r="AS1102" s="320"/>
      <c r="AT1102" s="320"/>
      <c r="AU1102" s="320"/>
      <c r="AV1102" s="320"/>
      <c r="AW1102" s="320"/>
      <c r="AX1102" s="320"/>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896"/>
      <c r="D1119" s="896"/>
      <c r="E1119" s="259"/>
      <c r="F1119" s="895"/>
      <c r="G1119" s="895"/>
      <c r="H1119" s="895"/>
      <c r="I1119" s="895"/>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1:Y866">
    <cfRule type="expression" dxfId="2429" priority="2959">
      <formula>IF(RIGHT(TEXT(Y841,"0.#"),1)=".",FALSE,TRUE)</formula>
    </cfRule>
    <cfRule type="expression" dxfId="2428" priority="2960">
      <formula>IF(RIGHT(TEXT(Y841,"0.#"),1)=".",TRUE,FALSE)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7">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40">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899">
    <cfRule type="expression" dxfId="2063" priority="2075">
      <formula>IF(RIGHT(TEXT(Y880,"0.#"),1)=".",FALSE,TRUE)</formula>
    </cfRule>
    <cfRule type="expression" dxfId="2062" priority="2076">
      <formula>IF(RIGHT(TEXT(Y880,"0.#"),1)=".",TRUE,FALSE)</formula>
    </cfRule>
  </conditionalFormatting>
  <conditionalFormatting sqref="Y870:Y879">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0">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L871:AO871">
    <cfRule type="expression" dxfId="707" priority="5">
      <formula>IF(AND(AL871&gt;=0, RIGHT(TEXT(AL871,"0.#"),1)&lt;&gt;"."),TRUE,FALSE)</formula>
    </cfRule>
    <cfRule type="expression" dxfId="706" priority="6">
      <formula>IF(AND(AL871&gt;=0, RIGHT(TEXT(AL871,"0.#"),1)="."),TRUE,FALSE)</formula>
    </cfRule>
    <cfRule type="expression" dxfId="705" priority="7">
      <formula>IF(AND(AL871&lt;0, RIGHT(TEXT(AL871,"0.#"),1)&lt;&gt;"."),TRUE,FALSE)</formula>
    </cfRule>
    <cfRule type="expression" dxfId="704" priority="8">
      <formula>IF(AND(AL871&lt;0, RIGHT(TEXT(AL871,"0.#"),1)="."),TRUE,FALSE)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357</v>
      </c>
      <c r="AF2" s="999"/>
      <c r="AG2" s="999"/>
      <c r="AH2" s="999"/>
      <c r="AI2" s="999" t="s">
        <v>363</v>
      </c>
      <c r="AJ2" s="999"/>
      <c r="AK2" s="999"/>
      <c r="AL2" s="999"/>
      <c r="AM2" s="999" t="s">
        <v>472</v>
      </c>
      <c r="AN2" s="999"/>
      <c r="AO2" s="999"/>
      <c r="AP2" s="459"/>
      <c r="AQ2" s="173" t="s">
        <v>355</v>
      </c>
      <c r="AR2" s="166"/>
      <c r="AS2" s="166"/>
      <c r="AT2" s="167"/>
      <c r="AU2" s="373" t="s">
        <v>253</v>
      </c>
      <c r="AV2" s="373"/>
      <c r="AW2" s="373"/>
      <c r="AX2" s="374"/>
    </row>
    <row r="3" spans="1:50" ht="18.75" customHeight="1" x14ac:dyDescent="0.15">
      <c r="A3" s="513"/>
      <c r="B3" s="514"/>
      <c r="C3" s="514"/>
      <c r="D3" s="514"/>
      <c r="E3" s="514"/>
      <c r="F3" s="515"/>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1"/>
      <c r="AQ3" s="268"/>
      <c r="AR3" s="269"/>
      <c r="AS3" s="134" t="s">
        <v>356</v>
      </c>
      <c r="AT3" s="169"/>
      <c r="AU3" s="269"/>
      <c r="AV3" s="269"/>
      <c r="AW3" s="379" t="s">
        <v>300</v>
      </c>
      <c r="AX3" s="380"/>
    </row>
    <row r="4" spans="1:50" ht="22.5" customHeight="1" x14ac:dyDescent="0.15">
      <c r="A4" s="516"/>
      <c r="B4" s="514"/>
      <c r="C4" s="514"/>
      <c r="D4" s="514"/>
      <c r="E4" s="514"/>
      <c r="F4" s="515"/>
      <c r="G4" s="541"/>
      <c r="H4" s="1017"/>
      <c r="I4" s="1017"/>
      <c r="J4" s="1017"/>
      <c r="K4" s="1017"/>
      <c r="L4" s="1017"/>
      <c r="M4" s="1017"/>
      <c r="N4" s="1017"/>
      <c r="O4" s="1018"/>
      <c r="P4" s="158"/>
      <c r="Q4" s="1025"/>
      <c r="R4" s="1025"/>
      <c r="S4" s="1025"/>
      <c r="T4" s="1025"/>
      <c r="U4" s="1025"/>
      <c r="V4" s="1025"/>
      <c r="W4" s="1025"/>
      <c r="X4" s="1026"/>
      <c r="Y4" s="1003" t="s">
        <v>12</v>
      </c>
      <c r="Z4" s="1004"/>
      <c r="AA4" s="1005"/>
      <c r="AB4" s="350"/>
      <c r="AC4" s="1006"/>
      <c r="AD4" s="1006"/>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7"/>
      <c r="B5" s="518"/>
      <c r="C5" s="518"/>
      <c r="D5" s="518"/>
      <c r="E5" s="518"/>
      <c r="F5" s="519"/>
      <c r="G5" s="1019"/>
      <c r="H5" s="1020"/>
      <c r="I5" s="1020"/>
      <c r="J5" s="1020"/>
      <c r="K5" s="1020"/>
      <c r="L5" s="1020"/>
      <c r="M5" s="1020"/>
      <c r="N5" s="1020"/>
      <c r="O5" s="1021"/>
      <c r="P5" s="1027"/>
      <c r="Q5" s="1027"/>
      <c r="R5" s="1027"/>
      <c r="S5" s="1027"/>
      <c r="T5" s="1027"/>
      <c r="U5" s="1027"/>
      <c r="V5" s="1027"/>
      <c r="W5" s="1027"/>
      <c r="X5" s="1028"/>
      <c r="Y5" s="301" t="s">
        <v>54</v>
      </c>
      <c r="Z5" s="1000"/>
      <c r="AA5" s="1001"/>
      <c r="AB5" s="523"/>
      <c r="AC5" s="1002"/>
      <c r="AD5" s="1002"/>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7"/>
      <c r="B6" s="518"/>
      <c r="C6" s="518"/>
      <c r="D6" s="518"/>
      <c r="E6" s="518"/>
      <c r="F6" s="519"/>
      <c r="G6" s="1022"/>
      <c r="H6" s="1023"/>
      <c r="I6" s="1023"/>
      <c r="J6" s="1023"/>
      <c r="K6" s="1023"/>
      <c r="L6" s="1023"/>
      <c r="M6" s="1023"/>
      <c r="N6" s="1023"/>
      <c r="O6" s="1024"/>
      <c r="P6" s="1029"/>
      <c r="Q6" s="1029"/>
      <c r="R6" s="1029"/>
      <c r="S6" s="1029"/>
      <c r="T6" s="1029"/>
      <c r="U6" s="1029"/>
      <c r="V6" s="1029"/>
      <c r="W6" s="1029"/>
      <c r="X6" s="1030"/>
      <c r="Y6" s="1031" t="s">
        <v>13</v>
      </c>
      <c r="Z6" s="1000"/>
      <c r="AA6" s="1001"/>
      <c r="AB6" s="462" t="s">
        <v>301</v>
      </c>
      <c r="AC6" s="1032"/>
      <c r="AD6" s="1032"/>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3" t="s">
        <v>491</v>
      </c>
      <c r="B9" s="514"/>
      <c r="C9" s="514"/>
      <c r="D9" s="514"/>
      <c r="E9" s="514"/>
      <c r="F9" s="515"/>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357</v>
      </c>
      <c r="AF9" s="999"/>
      <c r="AG9" s="999"/>
      <c r="AH9" s="999"/>
      <c r="AI9" s="999" t="s">
        <v>363</v>
      </c>
      <c r="AJ9" s="999"/>
      <c r="AK9" s="999"/>
      <c r="AL9" s="999"/>
      <c r="AM9" s="999" t="s">
        <v>472</v>
      </c>
      <c r="AN9" s="999"/>
      <c r="AO9" s="999"/>
      <c r="AP9" s="459"/>
      <c r="AQ9" s="173" t="s">
        <v>355</v>
      </c>
      <c r="AR9" s="166"/>
      <c r="AS9" s="166"/>
      <c r="AT9" s="167"/>
      <c r="AU9" s="373" t="s">
        <v>253</v>
      </c>
      <c r="AV9" s="373"/>
      <c r="AW9" s="373"/>
      <c r="AX9" s="374"/>
    </row>
    <row r="10" spans="1:50" ht="18.75" customHeight="1" x14ac:dyDescent="0.15">
      <c r="A10" s="513"/>
      <c r="B10" s="514"/>
      <c r="C10" s="514"/>
      <c r="D10" s="514"/>
      <c r="E10" s="514"/>
      <c r="F10" s="515"/>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1"/>
      <c r="AQ10" s="268"/>
      <c r="AR10" s="269"/>
      <c r="AS10" s="134" t="s">
        <v>356</v>
      </c>
      <c r="AT10" s="169"/>
      <c r="AU10" s="269"/>
      <c r="AV10" s="269"/>
      <c r="AW10" s="379" t="s">
        <v>300</v>
      </c>
      <c r="AX10" s="380"/>
    </row>
    <row r="11" spans="1:50" ht="22.5" customHeight="1" x14ac:dyDescent="0.15">
      <c r="A11" s="516"/>
      <c r="B11" s="514"/>
      <c r="C11" s="514"/>
      <c r="D11" s="514"/>
      <c r="E11" s="514"/>
      <c r="F11" s="515"/>
      <c r="G11" s="541"/>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350"/>
      <c r="AC11" s="1006"/>
      <c r="AD11" s="1006"/>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7"/>
      <c r="B12" s="518"/>
      <c r="C12" s="518"/>
      <c r="D12" s="518"/>
      <c r="E12" s="518"/>
      <c r="F12" s="519"/>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3"/>
      <c r="AC12" s="1002"/>
      <c r="AD12" s="1002"/>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2" t="s">
        <v>301</v>
      </c>
      <c r="AC13" s="1032"/>
      <c r="AD13" s="1032"/>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3" t="s">
        <v>491</v>
      </c>
      <c r="B16" s="514"/>
      <c r="C16" s="514"/>
      <c r="D16" s="514"/>
      <c r="E16" s="514"/>
      <c r="F16" s="515"/>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357</v>
      </c>
      <c r="AF16" s="999"/>
      <c r="AG16" s="999"/>
      <c r="AH16" s="999"/>
      <c r="AI16" s="999" t="s">
        <v>363</v>
      </c>
      <c r="AJ16" s="999"/>
      <c r="AK16" s="999"/>
      <c r="AL16" s="999"/>
      <c r="AM16" s="999" t="s">
        <v>472</v>
      </c>
      <c r="AN16" s="999"/>
      <c r="AO16" s="999"/>
      <c r="AP16" s="459"/>
      <c r="AQ16" s="173" t="s">
        <v>355</v>
      </c>
      <c r="AR16" s="166"/>
      <c r="AS16" s="166"/>
      <c r="AT16" s="167"/>
      <c r="AU16" s="373" t="s">
        <v>253</v>
      </c>
      <c r="AV16" s="373"/>
      <c r="AW16" s="373"/>
      <c r="AX16" s="374"/>
    </row>
    <row r="17" spans="1:50" ht="18.75" customHeight="1" x14ac:dyDescent="0.15">
      <c r="A17" s="513"/>
      <c r="B17" s="514"/>
      <c r="C17" s="514"/>
      <c r="D17" s="514"/>
      <c r="E17" s="514"/>
      <c r="F17" s="515"/>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1"/>
      <c r="AQ17" s="268"/>
      <c r="AR17" s="269"/>
      <c r="AS17" s="134" t="s">
        <v>356</v>
      </c>
      <c r="AT17" s="169"/>
      <c r="AU17" s="269"/>
      <c r="AV17" s="269"/>
      <c r="AW17" s="379" t="s">
        <v>300</v>
      </c>
      <c r="AX17" s="380"/>
    </row>
    <row r="18" spans="1:50" ht="22.5" customHeight="1" x14ac:dyDescent="0.15">
      <c r="A18" s="516"/>
      <c r="B18" s="514"/>
      <c r="C18" s="514"/>
      <c r="D18" s="514"/>
      <c r="E18" s="514"/>
      <c r="F18" s="515"/>
      <c r="G18" s="541"/>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350"/>
      <c r="AC18" s="1006"/>
      <c r="AD18" s="1006"/>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7"/>
      <c r="B19" s="518"/>
      <c r="C19" s="518"/>
      <c r="D19" s="518"/>
      <c r="E19" s="518"/>
      <c r="F19" s="519"/>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3"/>
      <c r="AC19" s="1002"/>
      <c r="AD19" s="1002"/>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2" t="s">
        <v>301</v>
      </c>
      <c r="AC20" s="1032"/>
      <c r="AD20" s="1032"/>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3" t="s">
        <v>491</v>
      </c>
      <c r="B23" s="514"/>
      <c r="C23" s="514"/>
      <c r="D23" s="514"/>
      <c r="E23" s="514"/>
      <c r="F23" s="515"/>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357</v>
      </c>
      <c r="AF23" s="999"/>
      <c r="AG23" s="999"/>
      <c r="AH23" s="999"/>
      <c r="AI23" s="999" t="s">
        <v>363</v>
      </c>
      <c r="AJ23" s="999"/>
      <c r="AK23" s="999"/>
      <c r="AL23" s="999"/>
      <c r="AM23" s="999" t="s">
        <v>472</v>
      </c>
      <c r="AN23" s="999"/>
      <c r="AO23" s="999"/>
      <c r="AP23" s="459"/>
      <c r="AQ23" s="173" t="s">
        <v>355</v>
      </c>
      <c r="AR23" s="166"/>
      <c r="AS23" s="166"/>
      <c r="AT23" s="167"/>
      <c r="AU23" s="373" t="s">
        <v>253</v>
      </c>
      <c r="AV23" s="373"/>
      <c r="AW23" s="373"/>
      <c r="AX23" s="374"/>
    </row>
    <row r="24" spans="1:50" ht="18.75" customHeight="1" x14ac:dyDescent="0.15">
      <c r="A24" s="513"/>
      <c r="B24" s="514"/>
      <c r="C24" s="514"/>
      <c r="D24" s="514"/>
      <c r="E24" s="514"/>
      <c r="F24" s="515"/>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1"/>
      <c r="AQ24" s="268"/>
      <c r="AR24" s="269"/>
      <c r="AS24" s="134" t="s">
        <v>356</v>
      </c>
      <c r="AT24" s="169"/>
      <c r="AU24" s="269"/>
      <c r="AV24" s="269"/>
      <c r="AW24" s="379" t="s">
        <v>300</v>
      </c>
      <c r="AX24" s="380"/>
    </row>
    <row r="25" spans="1:50" ht="22.5" customHeight="1" x14ac:dyDescent="0.15">
      <c r="A25" s="516"/>
      <c r="B25" s="514"/>
      <c r="C25" s="514"/>
      <c r="D25" s="514"/>
      <c r="E25" s="514"/>
      <c r="F25" s="515"/>
      <c r="G25" s="541"/>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350"/>
      <c r="AC25" s="1006"/>
      <c r="AD25" s="1006"/>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7"/>
      <c r="B26" s="518"/>
      <c r="C26" s="518"/>
      <c r="D26" s="518"/>
      <c r="E26" s="518"/>
      <c r="F26" s="519"/>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3"/>
      <c r="AC26" s="1002"/>
      <c r="AD26" s="1002"/>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2" t="s">
        <v>301</v>
      </c>
      <c r="AC27" s="1032"/>
      <c r="AD27" s="1032"/>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3" t="s">
        <v>491</v>
      </c>
      <c r="B30" s="514"/>
      <c r="C30" s="514"/>
      <c r="D30" s="514"/>
      <c r="E30" s="514"/>
      <c r="F30" s="515"/>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357</v>
      </c>
      <c r="AF30" s="999"/>
      <c r="AG30" s="999"/>
      <c r="AH30" s="999"/>
      <c r="AI30" s="999" t="s">
        <v>363</v>
      </c>
      <c r="AJ30" s="999"/>
      <c r="AK30" s="999"/>
      <c r="AL30" s="999"/>
      <c r="AM30" s="999" t="s">
        <v>472</v>
      </c>
      <c r="AN30" s="999"/>
      <c r="AO30" s="999"/>
      <c r="AP30" s="459"/>
      <c r="AQ30" s="173" t="s">
        <v>355</v>
      </c>
      <c r="AR30" s="166"/>
      <c r="AS30" s="166"/>
      <c r="AT30" s="167"/>
      <c r="AU30" s="373" t="s">
        <v>253</v>
      </c>
      <c r="AV30" s="373"/>
      <c r="AW30" s="373"/>
      <c r="AX30" s="374"/>
    </row>
    <row r="31" spans="1:50" ht="18.75" customHeight="1" x14ac:dyDescent="0.15">
      <c r="A31" s="513"/>
      <c r="B31" s="514"/>
      <c r="C31" s="514"/>
      <c r="D31" s="514"/>
      <c r="E31" s="514"/>
      <c r="F31" s="515"/>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1"/>
      <c r="AQ31" s="268"/>
      <c r="AR31" s="269"/>
      <c r="AS31" s="134" t="s">
        <v>356</v>
      </c>
      <c r="AT31" s="169"/>
      <c r="AU31" s="269"/>
      <c r="AV31" s="269"/>
      <c r="AW31" s="379" t="s">
        <v>300</v>
      </c>
      <c r="AX31" s="380"/>
    </row>
    <row r="32" spans="1:50" ht="22.5" customHeight="1" x14ac:dyDescent="0.15">
      <c r="A32" s="516"/>
      <c r="B32" s="514"/>
      <c r="C32" s="514"/>
      <c r="D32" s="514"/>
      <c r="E32" s="514"/>
      <c r="F32" s="515"/>
      <c r="G32" s="541"/>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350"/>
      <c r="AC32" s="1006"/>
      <c r="AD32" s="1006"/>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7"/>
      <c r="B33" s="518"/>
      <c r="C33" s="518"/>
      <c r="D33" s="518"/>
      <c r="E33" s="518"/>
      <c r="F33" s="519"/>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3"/>
      <c r="AC33" s="1002"/>
      <c r="AD33" s="1002"/>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2" t="s">
        <v>301</v>
      </c>
      <c r="AC34" s="1032"/>
      <c r="AD34" s="1032"/>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3" t="s">
        <v>491</v>
      </c>
      <c r="B37" s="514"/>
      <c r="C37" s="514"/>
      <c r="D37" s="514"/>
      <c r="E37" s="514"/>
      <c r="F37" s="515"/>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357</v>
      </c>
      <c r="AF37" s="999"/>
      <c r="AG37" s="999"/>
      <c r="AH37" s="999"/>
      <c r="AI37" s="999" t="s">
        <v>363</v>
      </c>
      <c r="AJ37" s="999"/>
      <c r="AK37" s="999"/>
      <c r="AL37" s="999"/>
      <c r="AM37" s="999" t="s">
        <v>472</v>
      </c>
      <c r="AN37" s="999"/>
      <c r="AO37" s="999"/>
      <c r="AP37" s="459"/>
      <c r="AQ37" s="173" t="s">
        <v>355</v>
      </c>
      <c r="AR37" s="166"/>
      <c r="AS37" s="166"/>
      <c r="AT37" s="167"/>
      <c r="AU37" s="373" t="s">
        <v>253</v>
      </c>
      <c r="AV37" s="373"/>
      <c r="AW37" s="373"/>
      <c r="AX37" s="374"/>
    </row>
    <row r="38" spans="1:50" ht="18.75" customHeight="1" x14ac:dyDescent="0.15">
      <c r="A38" s="513"/>
      <c r="B38" s="514"/>
      <c r="C38" s="514"/>
      <c r="D38" s="514"/>
      <c r="E38" s="514"/>
      <c r="F38" s="515"/>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1"/>
      <c r="AQ38" s="268"/>
      <c r="AR38" s="269"/>
      <c r="AS38" s="134" t="s">
        <v>356</v>
      </c>
      <c r="AT38" s="169"/>
      <c r="AU38" s="269"/>
      <c r="AV38" s="269"/>
      <c r="AW38" s="379" t="s">
        <v>300</v>
      </c>
      <c r="AX38" s="380"/>
    </row>
    <row r="39" spans="1:50" ht="22.5" customHeight="1" x14ac:dyDescent="0.15">
      <c r="A39" s="516"/>
      <c r="B39" s="514"/>
      <c r="C39" s="514"/>
      <c r="D39" s="514"/>
      <c r="E39" s="514"/>
      <c r="F39" s="515"/>
      <c r="G39" s="541"/>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350"/>
      <c r="AC39" s="1006"/>
      <c r="AD39" s="1006"/>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7"/>
      <c r="B40" s="518"/>
      <c r="C40" s="518"/>
      <c r="D40" s="518"/>
      <c r="E40" s="518"/>
      <c r="F40" s="519"/>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3"/>
      <c r="AC40" s="1002"/>
      <c r="AD40" s="100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2" t="s">
        <v>301</v>
      </c>
      <c r="AC41" s="1032"/>
      <c r="AD41" s="1032"/>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3" t="s">
        <v>491</v>
      </c>
      <c r="B44" s="514"/>
      <c r="C44" s="514"/>
      <c r="D44" s="514"/>
      <c r="E44" s="514"/>
      <c r="F44" s="515"/>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357</v>
      </c>
      <c r="AF44" s="999"/>
      <c r="AG44" s="999"/>
      <c r="AH44" s="999"/>
      <c r="AI44" s="999" t="s">
        <v>363</v>
      </c>
      <c r="AJ44" s="999"/>
      <c r="AK44" s="999"/>
      <c r="AL44" s="999"/>
      <c r="AM44" s="999" t="s">
        <v>472</v>
      </c>
      <c r="AN44" s="999"/>
      <c r="AO44" s="999"/>
      <c r="AP44" s="459"/>
      <c r="AQ44" s="173" t="s">
        <v>355</v>
      </c>
      <c r="AR44" s="166"/>
      <c r="AS44" s="166"/>
      <c r="AT44" s="167"/>
      <c r="AU44" s="373" t="s">
        <v>253</v>
      </c>
      <c r="AV44" s="373"/>
      <c r="AW44" s="373"/>
      <c r="AX44" s="374"/>
    </row>
    <row r="45" spans="1:50" ht="18.75" customHeight="1" x14ac:dyDescent="0.15">
      <c r="A45" s="513"/>
      <c r="B45" s="514"/>
      <c r="C45" s="514"/>
      <c r="D45" s="514"/>
      <c r="E45" s="514"/>
      <c r="F45" s="515"/>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1"/>
      <c r="AQ45" s="268"/>
      <c r="AR45" s="269"/>
      <c r="AS45" s="134" t="s">
        <v>356</v>
      </c>
      <c r="AT45" s="169"/>
      <c r="AU45" s="269"/>
      <c r="AV45" s="269"/>
      <c r="AW45" s="379" t="s">
        <v>300</v>
      </c>
      <c r="AX45" s="380"/>
    </row>
    <row r="46" spans="1:50" ht="22.5" customHeight="1" x14ac:dyDescent="0.15">
      <c r="A46" s="516"/>
      <c r="B46" s="514"/>
      <c r="C46" s="514"/>
      <c r="D46" s="514"/>
      <c r="E46" s="514"/>
      <c r="F46" s="515"/>
      <c r="G46" s="541"/>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350"/>
      <c r="AC46" s="1006"/>
      <c r="AD46" s="1006"/>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7"/>
      <c r="B47" s="518"/>
      <c r="C47" s="518"/>
      <c r="D47" s="518"/>
      <c r="E47" s="518"/>
      <c r="F47" s="519"/>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3"/>
      <c r="AC47" s="1002"/>
      <c r="AD47" s="100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2" t="s">
        <v>301</v>
      </c>
      <c r="AC48" s="1032"/>
      <c r="AD48" s="1032"/>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3" t="s">
        <v>491</v>
      </c>
      <c r="B51" s="514"/>
      <c r="C51" s="514"/>
      <c r="D51" s="514"/>
      <c r="E51" s="514"/>
      <c r="F51" s="515"/>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9" t="s">
        <v>11</v>
      </c>
      <c r="AC51" s="1012"/>
      <c r="AD51" s="1013"/>
      <c r="AE51" s="999" t="s">
        <v>357</v>
      </c>
      <c r="AF51" s="999"/>
      <c r="AG51" s="999"/>
      <c r="AH51" s="999"/>
      <c r="AI51" s="999" t="s">
        <v>363</v>
      </c>
      <c r="AJ51" s="999"/>
      <c r="AK51" s="999"/>
      <c r="AL51" s="999"/>
      <c r="AM51" s="999" t="s">
        <v>472</v>
      </c>
      <c r="AN51" s="999"/>
      <c r="AO51" s="999"/>
      <c r="AP51" s="459"/>
      <c r="AQ51" s="173" t="s">
        <v>355</v>
      </c>
      <c r="AR51" s="166"/>
      <c r="AS51" s="166"/>
      <c r="AT51" s="167"/>
      <c r="AU51" s="373" t="s">
        <v>253</v>
      </c>
      <c r="AV51" s="373"/>
      <c r="AW51" s="373"/>
      <c r="AX51" s="374"/>
    </row>
    <row r="52" spans="1:50" ht="18.75" customHeight="1" x14ac:dyDescent="0.15">
      <c r="A52" s="513"/>
      <c r="B52" s="514"/>
      <c r="C52" s="514"/>
      <c r="D52" s="514"/>
      <c r="E52" s="514"/>
      <c r="F52" s="515"/>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1"/>
      <c r="AQ52" s="268"/>
      <c r="AR52" s="269"/>
      <c r="AS52" s="134" t="s">
        <v>356</v>
      </c>
      <c r="AT52" s="169"/>
      <c r="AU52" s="269"/>
      <c r="AV52" s="269"/>
      <c r="AW52" s="379" t="s">
        <v>300</v>
      </c>
      <c r="AX52" s="380"/>
    </row>
    <row r="53" spans="1:50" ht="22.5" customHeight="1" x14ac:dyDescent="0.15">
      <c r="A53" s="516"/>
      <c r="B53" s="514"/>
      <c r="C53" s="514"/>
      <c r="D53" s="514"/>
      <c r="E53" s="514"/>
      <c r="F53" s="515"/>
      <c r="G53" s="541"/>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350"/>
      <c r="AC53" s="1006"/>
      <c r="AD53" s="1006"/>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7"/>
      <c r="B54" s="518"/>
      <c r="C54" s="518"/>
      <c r="D54" s="518"/>
      <c r="E54" s="518"/>
      <c r="F54" s="519"/>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3"/>
      <c r="AC54" s="1002"/>
      <c r="AD54" s="100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2" t="s">
        <v>301</v>
      </c>
      <c r="AC55" s="1032"/>
      <c r="AD55" s="1032"/>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3" t="s">
        <v>491</v>
      </c>
      <c r="B58" s="514"/>
      <c r="C58" s="514"/>
      <c r="D58" s="514"/>
      <c r="E58" s="514"/>
      <c r="F58" s="515"/>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357</v>
      </c>
      <c r="AF58" s="999"/>
      <c r="AG58" s="999"/>
      <c r="AH58" s="999"/>
      <c r="AI58" s="999" t="s">
        <v>363</v>
      </c>
      <c r="AJ58" s="999"/>
      <c r="AK58" s="999"/>
      <c r="AL58" s="999"/>
      <c r="AM58" s="999" t="s">
        <v>472</v>
      </c>
      <c r="AN58" s="999"/>
      <c r="AO58" s="999"/>
      <c r="AP58" s="459"/>
      <c r="AQ58" s="173" t="s">
        <v>355</v>
      </c>
      <c r="AR58" s="166"/>
      <c r="AS58" s="166"/>
      <c r="AT58" s="167"/>
      <c r="AU58" s="373" t="s">
        <v>253</v>
      </c>
      <c r="AV58" s="373"/>
      <c r="AW58" s="373"/>
      <c r="AX58" s="374"/>
    </row>
    <row r="59" spans="1:50" ht="18.75" customHeight="1" x14ac:dyDescent="0.15">
      <c r="A59" s="513"/>
      <c r="B59" s="514"/>
      <c r="C59" s="514"/>
      <c r="D59" s="514"/>
      <c r="E59" s="514"/>
      <c r="F59" s="515"/>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1"/>
      <c r="AQ59" s="268"/>
      <c r="AR59" s="269"/>
      <c r="AS59" s="134" t="s">
        <v>356</v>
      </c>
      <c r="AT59" s="169"/>
      <c r="AU59" s="269"/>
      <c r="AV59" s="269"/>
      <c r="AW59" s="379" t="s">
        <v>300</v>
      </c>
      <c r="AX59" s="380"/>
    </row>
    <row r="60" spans="1:50" ht="22.5" customHeight="1" x14ac:dyDescent="0.15">
      <c r="A60" s="516"/>
      <c r="B60" s="514"/>
      <c r="C60" s="514"/>
      <c r="D60" s="514"/>
      <c r="E60" s="514"/>
      <c r="F60" s="515"/>
      <c r="G60" s="541"/>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350"/>
      <c r="AC60" s="1006"/>
      <c r="AD60" s="1006"/>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7"/>
      <c r="B61" s="518"/>
      <c r="C61" s="518"/>
      <c r="D61" s="518"/>
      <c r="E61" s="518"/>
      <c r="F61" s="519"/>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3"/>
      <c r="AC61" s="1002"/>
      <c r="AD61" s="100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2" t="s">
        <v>301</v>
      </c>
      <c r="AC62" s="1032"/>
      <c r="AD62" s="1032"/>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3" t="s">
        <v>491</v>
      </c>
      <c r="B65" s="514"/>
      <c r="C65" s="514"/>
      <c r="D65" s="514"/>
      <c r="E65" s="514"/>
      <c r="F65" s="515"/>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357</v>
      </c>
      <c r="AF65" s="999"/>
      <c r="AG65" s="999"/>
      <c r="AH65" s="999"/>
      <c r="AI65" s="999" t="s">
        <v>363</v>
      </c>
      <c r="AJ65" s="999"/>
      <c r="AK65" s="999"/>
      <c r="AL65" s="999"/>
      <c r="AM65" s="999" t="s">
        <v>472</v>
      </c>
      <c r="AN65" s="999"/>
      <c r="AO65" s="999"/>
      <c r="AP65" s="459"/>
      <c r="AQ65" s="173" t="s">
        <v>355</v>
      </c>
      <c r="AR65" s="166"/>
      <c r="AS65" s="166"/>
      <c r="AT65" s="167"/>
      <c r="AU65" s="373" t="s">
        <v>253</v>
      </c>
      <c r="AV65" s="373"/>
      <c r="AW65" s="373"/>
      <c r="AX65" s="374"/>
    </row>
    <row r="66" spans="1:50" ht="18.75" customHeight="1" x14ac:dyDescent="0.15">
      <c r="A66" s="513"/>
      <c r="B66" s="514"/>
      <c r="C66" s="514"/>
      <c r="D66" s="514"/>
      <c r="E66" s="514"/>
      <c r="F66" s="515"/>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1"/>
      <c r="AQ66" s="268"/>
      <c r="AR66" s="269"/>
      <c r="AS66" s="134" t="s">
        <v>356</v>
      </c>
      <c r="AT66" s="169"/>
      <c r="AU66" s="269"/>
      <c r="AV66" s="269"/>
      <c r="AW66" s="379" t="s">
        <v>300</v>
      </c>
      <c r="AX66" s="380"/>
    </row>
    <row r="67" spans="1:50" ht="22.5" customHeight="1" x14ac:dyDescent="0.15">
      <c r="A67" s="516"/>
      <c r="B67" s="514"/>
      <c r="C67" s="514"/>
      <c r="D67" s="514"/>
      <c r="E67" s="514"/>
      <c r="F67" s="515"/>
      <c r="G67" s="541"/>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350"/>
      <c r="AC67" s="1006"/>
      <c r="AD67" s="1006"/>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7"/>
      <c r="B68" s="518"/>
      <c r="C68" s="518"/>
      <c r="D68" s="518"/>
      <c r="E68" s="518"/>
      <c r="F68" s="519"/>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3"/>
      <c r="AC68" s="1002"/>
      <c r="AD68" s="1002"/>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8" t="s">
        <v>301</v>
      </c>
      <c r="AC69" s="428"/>
      <c r="AD69" s="428"/>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9"/>
      <c r="B4" s="1040"/>
      <c r="C4" s="1040"/>
      <c r="D4" s="1040"/>
      <c r="E4" s="1040"/>
      <c r="F4" s="1041"/>
      <c r="G4" s="450"/>
      <c r="H4" s="451"/>
      <c r="I4" s="451"/>
      <c r="J4" s="451"/>
      <c r="K4" s="452"/>
      <c r="L4" s="453"/>
      <c r="M4" s="454"/>
      <c r="N4" s="454"/>
      <c r="O4" s="454"/>
      <c r="P4" s="454"/>
      <c r="Q4" s="454"/>
      <c r="R4" s="454"/>
      <c r="S4" s="454"/>
      <c r="T4" s="454"/>
      <c r="U4" s="454"/>
      <c r="V4" s="454"/>
      <c r="W4" s="454"/>
      <c r="X4" s="455"/>
      <c r="Y4" s="456"/>
      <c r="Z4" s="457"/>
      <c r="AA4" s="457"/>
      <c r="AB4" s="557"/>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9"/>
      <c r="B5" s="1040"/>
      <c r="C5" s="1040"/>
      <c r="D5" s="1040"/>
      <c r="E5" s="1040"/>
      <c r="F5" s="1041"/>
      <c r="G5" s="347"/>
      <c r="H5" s="348"/>
      <c r="I5" s="348"/>
      <c r="J5" s="348"/>
      <c r="K5" s="349"/>
      <c r="L5" s="401"/>
      <c r="M5" s="402"/>
      <c r="N5" s="402"/>
      <c r="O5" s="402"/>
      <c r="P5" s="402"/>
      <c r="Q5" s="402"/>
      <c r="R5" s="402"/>
      <c r="S5" s="402"/>
      <c r="T5" s="402"/>
      <c r="U5" s="402"/>
      <c r="V5" s="402"/>
      <c r="W5" s="402"/>
      <c r="X5" s="403"/>
      <c r="Y5" s="398"/>
      <c r="Z5" s="399"/>
      <c r="AA5" s="399"/>
      <c r="AB5" s="405"/>
      <c r="AC5" s="347"/>
      <c r="AD5" s="348"/>
      <c r="AE5" s="348"/>
      <c r="AF5" s="348"/>
      <c r="AG5" s="349"/>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7"/>
      <c r="H6" s="348"/>
      <c r="I6" s="348"/>
      <c r="J6" s="348"/>
      <c r="K6" s="349"/>
      <c r="L6" s="401"/>
      <c r="M6" s="402"/>
      <c r="N6" s="402"/>
      <c r="O6" s="402"/>
      <c r="P6" s="402"/>
      <c r="Q6" s="402"/>
      <c r="R6" s="402"/>
      <c r="S6" s="402"/>
      <c r="T6" s="402"/>
      <c r="U6" s="402"/>
      <c r="V6" s="402"/>
      <c r="W6" s="402"/>
      <c r="X6" s="403"/>
      <c r="Y6" s="398"/>
      <c r="Z6" s="399"/>
      <c r="AA6" s="399"/>
      <c r="AB6" s="405"/>
      <c r="AC6" s="347"/>
      <c r="AD6" s="348"/>
      <c r="AE6" s="348"/>
      <c r="AF6" s="348"/>
      <c r="AG6" s="349"/>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7"/>
      <c r="H7" s="348"/>
      <c r="I7" s="348"/>
      <c r="J7" s="348"/>
      <c r="K7" s="349"/>
      <c r="L7" s="401"/>
      <c r="M7" s="402"/>
      <c r="N7" s="402"/>
      <c r="O7" s="402"/>
      <c r="P7" s="402"/>
      <c r="Q7" s="402"/>
      <c r="R7" s="402"/>
      <c r="S7" s="402"/>
      <c r="T7" s="402"/>
      <c r="U7" s="402"/>
      <c r="V7" s="402"/>
      <c r="W7" s="402"/>
      <c r="X7" s="403"/>
      <c r="Y7" s="398"/>
      <c r="Z7" s="399"/>
      <c r="AA7" s="399"/>
      <c r="AB7" s="405"/>
      <c r="AC7" s="347"/>
      <c r="AD7" s="348"/>
      <c r="AE7" s="348"/>
      <c r="AF7" s="348"/>
      <c r="AG7" s="349"/>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7"/>
      <c r="H8" s="348"/>
      <c r="I8" s="348"/>
      <c r="J8" s="348"/>
      <c r="K8" s="349"/>
      <c r="L8" s="401"/>
      <c r="M8" s="402"/>
      <c r="N8" s="402"/>
      <c r="O8" s="402"/>
      <c r="P8" s="402"/>
      <c r="Q8" s="402"/>
      <c r="R8" s="402"/>
      <c r="S8" s="402"/>
      <c r="T8" s="402"/>
      <c r="U8" s="402"/>
      <c r="V8" s="402"/>
      <c r="W8" s="402"/>
      <c r="X8" s="403"/>
      <c r="Y8" s="398"/>
      <c r="Z8" s="399"/>
      <c r="AA8" s="399"/>
      <c r="AB8" s="405"/>
      <c r="AC8" s="347"/>
      <c r="AD8" s="348"/>
      <c r="AE8" s="348"/>
      <c r="AF8" s="348"/>
      <c r="AG8" s="349"/>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7"/>
      <c r="H9" s="348"/>
      <c r="I9" s="348"/>
      <c r="J9" s="348"/>
      <c r="K9" s="349"/>
      <c r="L9" s="401"/>
      <c r="M9" s="402"/>
      <c r="N9" s="402"/>
      <c r="O9" s="402"/>
      <c r="P9" s="402"/>
      <c r="Q9" s="402"/>
      <c r="R9" s="402"/>
      <c r="S9" s="402"/>
      <c r="T9" s="402"/>
      <c r="U9" s="402"/>
      <c r="V9" s="402"/>
      <c r="W9" s="402"/>
      <c r="X9" s="403"/>
      <c r="Y9" s="398"/>
      <c r="Z9" s="399"/>
      <c r="AA9" s="399"/>
      <c r="AB9" s="405"/>
      <c r="AC9" s="347"/>
      <c r="AD9" s="348"/>
      <c r="AE9" s="348"/>
      <c r="AF9" s="348"/>
      <c r="AG9" s="349"/>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7"/>
      <c r="H10" s="348"/>
      <c r="I10" s="348"/>
      <c r="J10" s="348"/>
      <c r="K10" s="349"/>
      <c r="L10" s="401"/>
      <c r="M10" s="402"/>
      <c r="N10" s="402"/>
      <c r="O10" s="402"/>
      <c r="P10" s="402"/>
      <c r="Q10" s="402"/>
      <c r="R10" s="402"/>
      <c r="S10" s="402"/>
      <c r="T10" s="402"/>
      <c r="U10" s="402"/>
      <c r="V10" s="402"/>
      <c r="W10" s="402"/>
      <c r="X10" s="403"/>
      <c r="Y10" s="398"/>
      <c r="Z10" s="399"/>
      <c r="AA10" s="399"/>
      <c r="AB10" s="405"/>
      <c r="AC10" s="347"/>
      <c r="AD10" s="348"/>
      <c r="AE10" s="348"/>
      <c r="AF10" s="348"/>
      <c r="AG10" s="349"/>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7"/>
      <c r="H11" s="348"/>
      <c r="I11" s="348"/>
      <c r="J11" s="348"/>
      <c r="K11" s="349"/>
      <c r="L11" s="401"/>
      <c r="M11" s="402"/>
      <c r="N11" s="402"/>
      <c r="O11" s="402"/>
      <c r="P11" s="402"/>
      <c r="Q11" s="402"/>
      <c r="R11" s="402"/>
      <c r="S11" s="402"/>
      <c r="T11" s="402"/>
      <c r="U11" s="402"/>
      <c r="V11" s="402"/>
      <c r="W11" s="402"/>
      <c r="X11" s="403"/>
      <c r="Y11" s="398"/>
      <c r="Z11" s="399"/>
      <c r="AA11" s="399"/>
      <c r="AB11" s="405"/>
      <c r="AC11" s="347"/>
      <c r="AD11" s="348"/>
      <c r="AE11" s="348"/>
      <c r="AF11" s="348"/>
      <c r="AG11" s="349"/>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7"/>
      <c r="H12" s="348"/>
      <c r="I12" s="348"/>
      <c r="J12" s="348"/>
      <c r="K12" s="349"/>
      <c r="L12" s="401"/>
      <c r="M12" s="402"/>
      <c r="N12" s="402"/>
      <c r="O12" s="402"/>
      <c r="P12" s="402"/>
      <c r="Q12" s="402"/>
      <c r="R12" s="402"/>
      <c r="S12" s="402"/>
      <c r="T12" s="402"/>
      <c r="U12" s="402"/>
      <c r="V12" s="402"/>
      <c r="W12" s="402"/>
      <c r="X12" s="403"/>
      <c r="Y12" s="398"/>
      <c r="Z12" s="399"/>
      <c r="AA12" s="399"/>
      <c r="AB12" s="405"/>
      <c r="AC12" s="347"/>
      <c r="AD12" s="348"/>
      <c r="AE12" s="348"/>
      <c r="AF12" s="348"/>
      <c r="AG12" s="349"/>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7"/>
      <c r="H13" s="348"/>
      <c r="I13" s="348"/>
      <c r="J13" s="348"/>
      <c r="K13" s="349"/>
      <c r="L13" s="401"/>
      <c r="M13" s="402"/>
      <c r="N13" s="402"/>
      <c r="O13" s="402"/>
      <c r="P13" s="402"/>
      <c r="Q13" s="402"/>
      <c r="R13" s="402"/>
      <c r="S13" s="402"/>
      <c r="T13" s="402"/>
      <c r="U13" s="402"/>
      <c r="V13" s="402"/>
      <c r="W13" s="402"/>
      <c r="X13" s="403"/>
      <c r="Y13" s="398"/>
      <c r="Z13" s="399"/>
      <c r="AA13" s="399"/>
      <c r="AB13" s="405"/>
      <c r="AC13" s="347"/>
      <c r="AD13" s="348"/>
      <c r="AE13" s="348"/>
      <c r="AF13" s="348"/>
      <c r="AG13" s="349"/>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9"/>
      <c r="B16" s="1040"/>
      <c r="C16" s="1040"/>
      <c r="D16" s="1040"/>
      <c r="E16" s="1040"/>
      <c r="F16" s="1041"/>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9"/>
      <c r="B17" s="1040"/>
      <c r="C17" s="1040"/>
      <c r="D17" s="1040"/>
      <c r="E17" s="1040"/>
      <c r="F17" s="1041"/>
      <c r="G17" s="450"/>
      <c r="H17" s="451"/>
      <c r="I17" s="451"/>
      <c r="J17" s="451"/>
      <c r="K17" s="452"/>
      <c r="L17" s="453"/>
      <c r="M17" s="454"/>
      <c r="N17" s="454"/>
      <c r="O17" s="454"/>
      <c r="P17" s="454"/>
      <c r="Q17" s="454"/>
      <c r="R17" s="454"/>
      <c r="S17" s="454"/>
      <c r="T17" s="454"/>
      <c r="U17" s="454"/>
      <c r="V17" s="454"/>
      <c r="W17" s="454"/>
      <c r="X17" s="455"/>
      <c r="Y17" s="456"/>
      <c r="Z17" s="457"/>
      <c r="AA17" s="457"/>
      <c r="AB17" s="557"/>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9"/>
      <c r="B18" s="1040"/>
      <c r="C18" s="1040"/>
      <c r="D18" s="1040"/>
      <c r="E18" s="1040"/>
      <c r="F18" s="1041"/>
      <c r="G18" s="347"/>
      <c r="H18" s="348"/>
      <c r="I18" s="348"/>
      <c r="J18" s="348"/>
      <c r="K18" s="349"/>
      <c r="L18" s="401"/>
      <c r="M18" s="402"/>
      <c r="N18" s="402"/>
      <c r="O18" s="402"/>
      <c r="P18" s="402"/>
      <c r="Q18" s="402"/>
      <c r="R18" s="402"/>
      <c r="S18" s="402"/>
      <c r="T18" s="402"/>
      <c r="U18" s="402"/>
      <c r="V18" s="402"/>
      <c r="W18" s="402"/>
      <c r="X18" s="403"/>
      <c r="Y18" s="398"/>
      <c r="Z18" s="399"/>
      <c r="AA18" s="399"/>
      <c r="AB18" s="405"/>
      <c r="AC18" s="347"/>
      <c r="AD18" s="348"/>
      <c r="AE18" s="348"/>
      <c r="AF18" s="348"/>
      <c r="AG18" s="349"/>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7"/>
      <c r="H19" s="348"/>
      <c r="I19" s="348"/>
      <c r="J19" s="348"/>
      <c r="K19" s="349"/>
      <c r="L19" s="401"/>
      <c r="M19" s="402"/>
      <c r="N19" s="402"/>
      <c r="O19" s="402"/>
      <c r="P19" s="402"/>
      <c r="Q19" s="402"/>
      <c r="R19" s="402"/>
      <c r="S19" s="402"/>
      <c r="T19" s="402"/>
      <c r="U19" s="402"/>
      <c r="V19" s="402"/>
      <c r="W19" s="402"/>
      <c r="X19" s="403"/>
      <c r="Y19" s="398"/>
      <c r="Z19" s="399"/>
      <c r="AA19" s="399"/>
      <c r="AB19" s="405"/>
      <c r="AC19" s="347"/>
      <c r="AD19" s="348"/>
      <c r="AE19" s="348"/>
      <c r="AF19" s="348"/>
      <c r="AG19" s="349"/>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7"/>
      <c r="H20" s="348"/>
      <c r="I20" s="348"/>
      <c r="J20" s="348"/>
      <c r="K20" s="349"/>
      <c r="L20" s="401"/>
      <c r="M20" s="402"/>
      <c r="N20" s="402"/>
      <c r="O20" s="402"/>
      <c r="P20" s="402"/>
      <c r="Q20" s="402"/>
      <c r="R20" s="402"/>
      <c r="S20" s="402"/>
      <c r="T20" s="402"/>
      <c r="U20" s="402"/>
      <c r="V20" s="402"/>
      <c r="W20" s="402"/>
      <c r="X20" s="403"/>
      <c r="Y20" s="398"/>
      <c r="Z20" s="399"/>
      <c r="AA20" s="399"/>
      <c r="AB20" s="405"/>
      <c r="AC20" s="347"/>
      <c r="AD20" s="348"/>
      <c r="AE20" s="348"/>
      <c r="AF20" s="348"/>
      <c r="AG20" s="349"/>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7"/>
      <c r="H21" s="348"/>
      <c r="I21" s="348"/>
      <c r="J21" s="348"/>
      <c r="K21" s="349"/>
      <c r="L21" s="401"/>
      <c r="M21" s="402"/>
      <c r="N21" s="402"/>
      <c r="O21" s="402"/>
      <c r="P21" s="402"/>
      <c r="Q21" s="402"/>
      <c r="R21" s="402"/>
      <c r="S21" s="402"/>
      <c r="T21" s="402"/>
      <c r="U21" s="402"/>
      <c r="V21" s="402"/>
      <c r="W21" s="402"/>
      <c r="X21" s="403"/>
      <c r="Y21" s="398"/>
      <c r="Z21" s="399"/>
      <c r="AA21" s="399"/>
      <c r="AB21" s="405"/>
      <c r="AC21" s="347"/>
      <c r="AD21" s="348"/>
      <c r="AE21" s="348"/>
      <c r="AF21" s="348"/>
      <c r="AG21" s="349"/>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7"/>
      <c r="H22" s="348"/>
      <c r="I22" s="348"/>
      <c r="J22" s="348"/>
      <c r="K22" s="349"/>
      <c r="L22" s="401"/>
      <c r="M22" s="402"/>
      <c r="N22" s="402"/>
      <c r="O22" s="402"/>
      <c r="P22" s="402"/>
      <c r="Q22" s="402"/>
      <c r="R22" s="402"/>
      <c r="S22" s="402"/>
      <c r="T22" s="402"/>
      <c r="U22" s="402"/>
      <c r="V22" s="402"/>
      <c r="W22" s="402"/>
      <c r="X22" s="403"/>
      <c r="Y22" s="398"/>
      <c r="Z22" s="399"/>
      <c r="AA22" s="399"/>
      <c r="AB22" s="405"/>
      <c r="AC22" s="347"/>
      <c r="AD22" s="348"/>
      <c r="AE22" s="348"/>
      <c r="AF22" s="348"/>
      <c r="AG22" s="349"/>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7"/>
      <c r="H23" s="348"/>
      <c r="I23" s="348"/>
      <c r="J23" s="348"/>
      <c r="K23" s="349"/>
      <c r="L23" s="401"/>
      <c r="M23" s="402"/>
      <c r="N23" s="402"/>
      <c r="O23" s="402"/>
      <c r="P23" s="402"/>
      <c r="Q23" s="402"/>
      <c r="R23" s="402"/>
      <c r="S23" s="402"/>
      <c r="T23" s="402"/>
      <c r="U23" s="402"/>
      <c r="V23" s="402"/>
      <c r="W23" s="402"/>
      <c r="X23" s="403"/>
      <c r="Y23" s="398"/>
      <c r="Z23" s="399"/>
      <c r="AA23" s="399"/>
      <c r="AB23" s="405"/>
      <c r="AC23" s="347"/>
      <c r="AD23" s="348"/>
      <c r="AE23" s="348"/>
      <c r="AF23" s="348"/>
      <c r="AG23" s="349"/>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7"/>
      <c r="H24" s="348"/>
      <c r="I24" s="348"/>
      <c r="J24" s="348"/>
      <c r="K24" s="349"/>
      <c r="L24" s="401"/>
      <c r="M24" s="402"/>
      <c r="N24" s="402"/>
      <c r="O24" s="402"/>
      <c r="P24" s="402"/>
      <c r="Q24" s="402"/>
      <c r="R24" s="402"/>
      <c r="S24" s="402"/>
      <c r="T24" s="402"/>
      <c r="U24" s="402"/>
      <c r="V24" s="402"/>
      <c r="W24" s="402"/>
      <c r="X24" s="403"/>
      <c r="Y24" s="398"/>
      <c r="Z24" s="399"/>
      <c r="AA24" s="399"/>
      <c r="AB24" s="405"/>
      <c r="AC24" s="347"/>
      <c r="AD24" s="348"/>
      <c r="AE24" s="348"/>
      <c r="AF24" s="348"/>
      <c r="AG24" s="349"/>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7"/>
      <c r="H25" s="348"/>
      <c r="I25" s="348"/>
      <c r="J25" s="348"/>
      <c r="K25" s="349"/>
      <c r="L25" s="401"/>
      <c r="M25" s="402"/>
      <c r="N25" s="402"/>
      <c r="O25" s="402"/>
      <c r="P25" s="402"/>
      <c r="Q25" s="402"/>
      <c r="R25" s="402"/>
      <c r="S25" s="402"/>
      <c r="T25" s="402"/>
      <c r="U25" s="402"/>
      <c r="V25" s="402"/>
      <c r="W25" s="402"/>
      <c r="X25" s="403"/>
      <c r="Y25" s="398"/>
      <c r="Z25" s="399"/>
      <c r="AA25" s="399"/>
      <c r="AB25" s="405"/>
      <c r="AC25" s="347"/>
      <c r="AD25" s="348"/>
      <c r="AE25" s="348"/>
      <c r="AF25" s="348"/>
      <c r="AG25" s="349"/>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7"/>
      <c r="H26" s="348"/>
      <c r="I26" s="348"/>
      <c r="J26" s="348"/>
      <c r="K26" s="349"/>
      <c r="L26" s="401"/>
      <c r="M26" s="402"/>
      <c r="N26" s="402"/>
      <c r="O26" s="402"/>
      <c r="P26" s="402"/>
      <c r="Q26" s="402"/>
      <c r="R26" s="402"/>
      <c r="S26" s="402"/>
      <c r="T26" s="402"/>
      <c r="U26" s="402"/>
      <c r="V26" s="402"/>
      <c r="W26" s="402"/>
      <c r="X26" s="403"/>
      <c r="Y26" s="398"/>
      <c r="Z26" s="399"/>
      <c r="AA26" s="399"/>
      <c r="AB26" s="405"/>
      <c r="AC26" s="347"/>
      <c r="AD26" s="348"/>
      <c r="AE26" s="348"/>
      <c r="AF26" s="348"/>
      <c r="AG26" s="349"/>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9"/>
      <c r="B29" s="1040"/>
      <c r="C29" s="1040"/>
      <c r="D29" s="1040"/>
      <c r="E29" s="1040"/>
      <c r="F29" s="1041"/>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9"/>
      <c r="B30" s="1040"/>
      <c r="C30" s="1040"/>
      <c r="D30" s="1040"/>
      <c r="E30" s="1040"/>
      <c r="F30" s="1041"/>
      <c r="G30" s="450"/>
      <c r="H30" s="451"/>
      <c r="I30" s="451"/>
      <c r="J30" s="451"/>
      <c r="K30" s="452"/>
      <c r="L30" s="453"/>
      <c r="M30" s="454"/>
      <c r="N30" s="454"/>
      <c r="O30" s="454"/>
      <c r="P30" s="454"/>
      <c r="Q30" s="454"/>
      <c r="R30" s="454"/>
      <c r="S30" s="454"/>
      <c r="T30" s="454"/>
      <c r="U30" s="454"/>
      <c r="V30" s="454"/>
      <c r="W30" s="454"/>
      <c r="X30" s="455"/>
      <c r="Y30" s="456"/>
      <c r="Z30" s="457"/>
      <c r="AA30" s="457"/>
      <c r="AB30" s="557"/>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9"/>
      <c r="B31" s="1040"/>
      <c r="C31" s="1040"/>
      <c r="D31" s="1040"/>
      <c r="E31" s="1040"/>
      <c r="F31" s="1041"/>
      <c r="G31" s="347"/>
      <c r="H31" s="348"/>
      <c r="I31" s="348"/>
      <c r="J31" s="348"/>
      <c r="K31" s="349"/>
      <c r="L31" s="401"/>
      <c r="M31" s="402"/>
      <c r="N31" s="402"/>
      <c r="O31" s="402"/>
      <c r="P31" s="402"/>
      <c r="Q31" s="402"/>
      <c r="R31" s="402"/>
      <c r="S31" s="402"/>
      <c r="T31" s="402"/>
      <c r="U31" s="402"/>
      <c r="V31" s="402"/>
      <c r="W31" s="402"/>
      <c r="X31" s="403"/>
      <c r="Y31" s="398"/>
      <c r="Z31" s="399"/>
      <c r="AA31" s="399"/>
      <c r="AB31" s="405"/>
      <c r="AC31" s="347"/>
      <c r="AD31" s="348"/>
      <c r="AE31" s="348"/>
      <c r="AF31" s="348"/>
      <c r="AG31" s="349"/>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7"/>
      <c r="H32" s="348"/>
      <c r="I32" s="348"/>
      <c r="J32" s="348"/>
      <c r="K32" s="349"/>
      <c r="L32" s="401"/>
      <c r="M32" s="402"/>
      <c r="N32" s="402"/>
      <c r="O32" s="402"/>
      <c r="P32" s="402"/>
      <c r="Q32" s="402"/>
      <c r="R32" s="402"/>
      <c r="S32" s="402"/>
      <c r="T32" s="402"/>
      <c r="U32" s="402"/>
      <c r="V32" s="402"/>
      <c r="W32" s="402"/>
      <c r="X32" s="403"/>
      <c r="Y32" s="398"/>
      <c r="Z32" s="399"/>
      <c r="AA32" s="399"/>
      <c r="AB32" s="405"/>
      <c r="AC32" s="347"/>
      <c r="AD32" s="348"/>
      <c r="AE32" s="348"/>
      <c r="AF32" s="348"/>
      <c r="AG32" s="349"/>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7"/>
      <c r="H33" s="348"/>
      <c r="I33" s="348"/>
      <c r="J33" s="348"/>
      <c r="K33" s="349"/>
      <c r="L33" s="401"/>
      <c r="M33" s="402"/>
      <c r="N33" s="402"/>
      <c r="O33" s="402"/>
      <c r="P33" s="402"/>
      <c r="Q33" s="402"/>
      <c r="R33" s="402"/>
      <c r="S33" s="402"/>
      <c r="T33" s="402"/>
      <c r="U33" s="402"/>
      <c r="V33" s="402"/>
      <c r="W33" s="402"/>
      <c r="X33" s="403"/>
      <c r="Y33" s="398"/>
      <c r="Z33" s="399"/>
      <c r="AA33" s="399"/>
      <c r="AB33" s="405"/>
      <c r="AC33" s="347"/>
      <c r="AD33" s="348"/>
      <c r="AE33" s="348"/>
      <c r="AF33" s="348"/>
      <c r="AG33" s="349"/>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7"/>
      <c r="H34" s="348"/>
      <c r="I34" s="348"/>
      <c r="J34" s="348"/>
      <c r="K34" s="349"/>
      <c r="L34" s="401"/>
      <c r="M34" s="402"/>
      <c r="N34" s="402"/>
      <c r="O34" s="402"/>
      <c r="P34" s="402"/>
      <c r="Q34" s="402"/>
      <c r="R34" s="402"/>
      <c r="S34" s="402"/>
      <c r="T34" s="402"/>
      <c r="U34" s="402"/>
      <c r="V34" s="402"/>
      <c r="W34" s="402"/>
      <c r="X34" s="403"/>
      <c r="Y34" s="398"/>
      <c r="Z34" s="399"/>
      <c r="AA34" s="399"/>
      <c r="AB34" s="405"/>
      <c r="AC34" s="347"/>
      <c r="AD34" s="348"/>
      <c r="AE34" s="348"/>
      <c r="AF34" s="348"/>
      <c r="AG34" s="349"/>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7"/>
      <c r="H35" s="348"/>
      <c r="I35" s="348"/>
      <c r="J35" s="348"/>
      <c r="K35" s="349"/>
      <c r="L35" s="401"/>
      <c r="M35" s="402"/>
      <c r="N35" s="402"/>
      <c r="O35" s="402"/>
      <c r="P35" s="402"/>
      <c r="Q35" s="402"/>
      <c r="R35" s="402"/>
      <c r="S35" s="402"/>
      <c r="T35" s="402"/>
      <c r="U35" s="402"/>
      <c r="V35" s="402"/>
      <c r="W35" s="402"/>
      <c r="X35" s="403"/>
      <c r="Y35" s="398"/>
      <c r="Z35" s="399"/>
      <c r="AA35" s="399"/>
      <c r="AB35" s="405"/>
      <c r="AC35" s="347"/>
      <c r="AD35" s="348"/>
      <c r="AE35" s="348"/>
      <c r="AF35" s="348"/>
      <c r="AG35" s="349"/>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7"/>
      <c r="H36" s="348"/>
      <c r="I36" s="348"/>
      <c r="J36" s="348"/>
      <c r="K36" s="349"/>
      <c r="L36" s="401"/>
      <c r="M36" s="402"/>
      <c r="N36" s="402"/>
      <c r="O36" s="402"/>
      <c r="P36" s="402"/>
      <c r="Q36" s="402"/>
      <c r="R36" s="402"/>
      <c r="S36" s="402"/>
      <c r="T36" s="402"/>
      <c r="U36" s="402"/>
      <c r="V36" s="402"/>
      <c r="W36" s="402"/>
      <c r="X36" s="403"/>
      <c r="Y36" s="398"/>
      <c r="Z36" s="399"/>
      <c r="AA36" s="399"/>
      <c r="AB36" s="405"/>
      <c r="AC36" s="347"/>
      <c r="AD36" s="348"/>
      <c r="AE36" s="348"/>
      <c r="AF36" s="348"/>
      <c r="AG36" s="349"/>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7"/>
      <c r="H37" s="348"/>
      <c r="I37" s="348"/>
      <c r="J37" s="348"/>
      <c r="K37" s="349"/>
      <c r="L37" s="401"/>
      <c r="M37" s="402"/>
      <c r="N37" s="402"/>
      <c r="O37" s="402"/>
      <c r="P37" s="402"/>
      <c r="Q37" s="402"/>
      <c r="R37" s="402"/>
      <c r="S37" s="402"/>
      <c r="T37" s="402"/>
      <c r="U37" s="402"/>
      <c r="V37" s="402"/>
      <c r="W37" s="402"/>
      <c r="X37" s="403"/>
      <c r="Y37" s="398"/>
      <c r="Z37" s="399"/>
      <c r="AA37" s="399"/>
      <c r="AB37" s="405"/>
      <c r="AC37" s="347"/>
      <c r="AD37" s="348"/>
      <c r="AE37" s="348"/>
      <c r="AF37" s="348"/>
      <c r="AG37" s="349"/>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7"/>
      <c r="H38" s="348"/>
      <c r="I38" s="348"/>
      <c r="J38" s="348"/>
      <c r="K38" s="349"/>
      <c r="L38" s="401"/>
      <c r="M38" s="402"/>
      <c r="N38" s="402"/>
      <c r="O38" s="402"/>
      <c r="P38" s="402"/>
      <c r="Q38" s="402"/>
      <c r="R38" s="402"/>
      <c r="S38" s="402"/>
      <c r="T38" s="402"/>
      <c r="U38" s="402"/>
      <c r="V38" s="402"/>
      <c r="W38" s="402"/>
      <c r="X38" s="403"/>
      <c r="Y38" s="398"/>
      <c r="Z38" s="399"/>
      <c r="AA38" s="399"/>
      <c r="AB38" s="405"/>
      <c r="AC38" s="347"/>
      <c r="AD38" s="348"/>
      <c r="AE38" s="348"/>
      <c r="AF38" s="348"/>
      <c r="AG38" s="349"/>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7"/>
      <c r="H39" s="348"/>
      <c r="I39" s="348"/>
      <c r="J39" s="348"/>
      <c r="K39" s="349"/>
      <c r="L39" s="401"/>
      <c r="M39" s="402"/>
      <c r="N39" s="402"/>
      <c r="O39" s="402"/>
      <c r="P39" s="402"/>
      <c r="Q39" s="402"/>
      <c r="R39" s="402"/>
      <c r="S39" s="402"/>
      <c r="T39" s="402"/>
      <c r="U39" s="402"/>
      <c r="V39" s="402"/>
      <c r="W39" s="402"/>
      <c r="X39" s="403"/>
      <c r="Y39" s="398"/>
      <c r="Z39" s="399"/>
      <c r="AA39" s="399"/>
      <c r="AB39" s="405"/>
      <c r="AC39" s="347"/>
      <c r="AD39" s="348"/>
      <c r="AE39" s="348"/>
      <c r="AF39" s="348"/>
      <c r="AG39" s="349"/>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9"/>
      <c r="B42" s="1040"/>
      <c r="C42" s="1040"/>
      <c r="D42" s="1040"/>
      <c r="E42" s="1040"/>
      <c r="F42" s="1041"/>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9"/>
      <c r="B43" s="1040"/>
      <c r="C43" s="1040"/>
      <c r="D43" s="1040"/>
      <c r="E43" s="1040"/>
      <c r="F43" s="1041"/>
      <c r="G43" s="450"/>
      <c r="H43" s="451"/>
      <c r="I43" s="451"/>
      <c r="J43" s="451"/>
      <c r="K43" s="452"/>
      <c r="L43" s="453"/>
      <c r="M43" s="454"/>
      <c r="N43" s="454"/>
      <c r="O43" s="454"/>
      <c r="P43" s="454"/>
      <c r="Q43" s="454"/>
      <c r="R43" s="454"/>
      <c r="S43" s="454"/>
      <c r="T43" s="454"/>
      <c r="U43" s="454"/>
      <c r="V43" s="454"/>
      <c r="W43" s="454"/>
      <c r="X43" s="455"/>
      <c r="Y43" s="456"/>
      <c r="Z43" s="457"/>
      <c r="AA43" s="457"/>
      <c r="AB43" s="557"/>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9"/>
      <c r="B44" s="1040"/>
      <c r="C44" s="1040"/>
      <c r="D44" s="1040"/>
      <c r="E44" s="1040"/>
      <c r="F44" s="1041"/>
      <c r="G44" s="347"/>
      <c r="H44" s="348"/>
      <c r="I44" s="348"/>
      <c r="J44" s="348"/>
      <c r="K44" s="349"/>
      <c r="L44" s="401"/>
      <c r="M44" s="402"/>
      <c r="N44" s="402"/>
      <c r="O44" s="402"/>
      <c r="P44" s="402"/>
      <c r="Q44" s="402"/>
      <c r="R44" s="402"/>
      <c r="S44" s="402"/>
      <c r="T44" s="402"/>
      <c r="U44" s="402"/>
      <c r="V44" s="402"/>
      <c r="W44" s="402"/>
      <c r="X44" s="403"/>
      <c r="Y44" s="398"/>
      <c r="Z44" s="399"/>
      <c r="AA44" s="399"/>
      <c r="AB44" s="405"/>
      <c r="AC44" s="347"/>
      <c r="AD44" s="348"/>
      <c r="AE44" s="348"/>
      <c r="AF44" s="348"/>
      <c r="AG44" s="349"/>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7"/>
      <c r="H45" s="348"/>
      <c r="I45" s="348"/>
      <c r="J45" s="348"/>
      <c r="K45" s="349"/>
      <c r="L45" s="401"/>
      <c r="M45" s="402"/>
      <c r="N45" s="402"/>
      <c r="O45" s="402"/>
      <c r="P45" s="402"/>
      <c r="Q45" s="402"/>
      <c r="R45" s="402"/>
      <c r="S45" s="402"/>
      <c r="T45" s="402"/>
      <c r="U45" s="402"/>
      <c r="V45" s="402"/>
      <c r="W45" s="402"/>
      <c r="X45" s="403"/>
      <c r="Y45" s="398"/>
      <c r="Z45" s="399"/>
      <c r="AA45" s="399"/>
      <c r="AB45" s="405"/>
      <c r="AC45" s="347"/>
      <c r="AD45" s="348"/>
      <c r="AE45" s="348"/>
      <c r="AF45" s="348"/>
      <c r="AG45" s="349"/>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7"/>
      <c r="H46" s="348"/>
      <c r="I46" s="348"/>
      <c r="J46" s="348"/>
      <c r="K46" s="349"/>
      <c r="L46" s="401"/>
      <c r="M46" s="402"/>
      <c r="N46" s="402"/>
      <c r="O46" s="402"/>
      <c r="P46" s="402"/>
      <c r="Q46" s="402"/>
      <c r="R46" s="402"/>
      <c r="S46" s="402"/>
      <c r="T46" s="402"/>
      <c r="U46" s="402"/>
      <c r="V46" s="402"/>
      <c r="W46" s="402"/>
      <c r="X46" s="403"/>
      <c r="Y46" s="398"/>
      <c r="Z46" s="399"/>
      <c r="AA46" s="399"/>
      <c r="AB46" s="405"/>
      <c r="AC46" s="347"/>
      <c r="AD46" s="348"/>
      <c r="AE46" s="348"/>
      <c r="AF46" s="348"/>
      <c r="AG46" s="349"/>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7"/>
      <c r="H47" s="348"/>
      <c r="I47" s="348"/>
      <c r="J47" s="348"/>
      <c r="K47" s="349"/>
      <c r="L47" s="401"/>
      <c r="M47" s="402"/>
      <c r="N47" s="402"/>
      <c r="O47" s="402"/>
      <c r="P47" s="402"/>
      <c r="Q47" s="402"/>
      <c r="R47" s="402"/>
      <c r="S47" s="402"/>
      <c r="T47" s="402"/>
      <c r="U47" s="402"/>
      <c r="V47" s="402"/>
      <c r="W47" s="402"/>
      <c r="X47" s="403"/>
      <c r="Y47" s="398"/>
      <c r="Z47" s="399"/>
      <c r="AA47" s="399"/>
      <c r="AB47" s="405"/>
      <c r="AC47" s="347"/>
      <c r="AD47" s="348"/>
      <c r="AE47" s="348"/>
      <c r="AF47" s="348"/>
      <c r="AG47" s="349"/>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7"/>
      <c r="H48" s="348"/>
      <c r="I48" s="348"/>
      <c r="J48" s="348"/>
      <c r="K48" s="349"/>
      <c r="L48" s="401"/>
      <c r="M48" s="402"/>
      <c r="N48" s="402"/>
      <c r="O48" s="402"/>
      <c r="P48" s="402"/>
      <c r="Q48" s="402"/>
      <c r="R48" s="402"/>
      <c r="S48" s="402"/>
      <c r="T48" s="402"/>
      <c r="U48" s="402"/>
      <c r="V48" s="402"/>
      <c r="W48" s="402"/>
      <c r="X48" s="403"/>
      <c r="Y48" s="398"/>
      <c r="Z48" s="399"/>
      <c r="AA48" s="399"/>
      <c r="AB48" s="405"/>
      <c r="AC48" s="347"/>
      <c r="AD48" s="348"/>
      <c r="AE48" s="348"/>
      <c r="AF48" s="348"/>
      <c r="AG48" s="349"/>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7"/>
      <c r="H49" s="348"/>
      <c r="I49" s="348"/>
      <c r="J49" s="348"/>
      <c r="K49" s="349"/>
      <c r="L49" s="401"/>
      <c r="M49" s="402"/>
      <c r="N49" s="402"/>
      <c r="O49" s="402"/>
      <c r="P49" s="402"/>
      <c r="Q49" s="402"/>
      <c r="R49" s="402"/>
      <c r="S49" s="402"/>
      <c r="T49" s="402"/>
      <c r="U49" s="402"/>
      <c r="V49" s="402"/>
      <c r="W49" s="402"/>
      <c r="X49" s="403"/>
      <c r="Y49" s="398"/>
      <c r="Z49" s="399"/>
      <c r="AA49" s="399"/>
      <c r="AB49" s="405"/>
      <c r="AC49" s="347"/>
      <c r="AD49" s="348"/>
      <c r="AE49" s="348"/>
      <c r="AF49" s="348"/>
      <c r="AG49" s="349"/>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7"/>
      <c r="H50" s="348"/>
      <c r="I50" s="348"/>
      <c r="J50" s="348"/>
      <c r="K50" s="349"/>
      <c r="L50" s="401"/>
      <c r="M50" s="402"/>
      <c r="N50" s="402"/>
      <c r="O50" s="402"/>
      <c r="P50" s="402"/>
      <c r="Q50" s="402"/>
      <c r="R50" s="402"/>
      <c r="S50" s="402"/>
      <c r="T50" s="402"/>
      <c r="U50" s="402"/>
      <c r="V50" s="402"/>
      <c r="W50" s="402"/>
      <c r="X50" s="403"/>
      <c r="Y50" s="398"/>
      <c r="Z50" s="399"/>
      <c r="AA50" s="399"/>
      <c r="AB50" s="405"/>
      <c r="AC50" s="347"/>
      <c r="AD50" s="348"/>
      <c r="AE50" s="348"/>
      <c r="AF50" s="348"/>
      <c r="AG50" s="349"/>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7"/>
      <c r="H51" s="348"/>
      <c r="I51" s="348"/>
      <c r="J51" s="348"/>
      <c r="K51" s="349"/>
      <c r="L51" s="401"/>
      <c r="M51" s="402"/>
      <c r="N51" s="402"/>
      <c r="O51" s="402"/>
      <c r="P51" s="402"/>
      <c r="Q51" s="402"/>
      <c r="R51" s="402"/>
      <c r="S51" s="402"/>
      <c r="T51" s="402"/>
      <c r="U51" s="402"/>
      <c r="V51" s="402"/>
      <c r="W51" s="402"/>
      <c r="X51" s="403"/>
      <c r="Y51" s="398"/>
      <c r="Z51" s="399"/>
      <c r="AA51" s="399"/>
      <c r="AB51" s="405"/>
      <c r="AC51" s="347"/>
      <c r="AD51" s="348"/>
      <c r="AE51" s="348"/>
      <c r="AF51" s="348"/>
      <c r="AG51" s="349"/>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7"/>
      <c r="H52" s="348"/>
      <c r="I52" s="348"/>
      <c r="J52" s="348"/>
      <c r="K52" s="349"/>
      <c r="L52" s="401"/>
      <c r="M52" s="402"/>
      <c r="N52" s="402"/>
      <c r="O52" s="402"/>
      <c r="P52" s="402"/>
      <c r="Q52" s="402"/>
      <c r="R52" s="402"/>
      <c r="S52" s="402"/>
      <c r="T52" s="402"/>
      <c r="U52" s="402"/>
      <c r="V52" s="402"/>
      <c r="W52" s="402"/>
      <c r="X52" s="403"/>
      <c r="Y52" s="398"/>
      <c r="Z52" s="399"/>
      <c r="AA52" s="399"/>
      <c r="AB52" s="405"/>
      <c r="AC52" s="347"/>
      <c r="AD52" s="348"/>
      <c r="AE52" s="348"/>
      <c r="AF52" s="348"/>
      <c r="AG52" s="349"/>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9"/>
      <c r="B56" s="1040"/>
      <c r="C56" s="1040"/>
      <c r="D56" s="1040"/>
      <c r="E56" s="1040"/>
      <c r="F56" s="1041"/>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9"/>
      <c r="B57" s="1040"/>
      <c r="C57" s="1040"/>
      <c r="D57" s="1040"/>
      <c r="E57" s="1040"/>
      <c r="F57" s="1041"/>
      <c r="G57" s="450"/>
      <c r="H57" s="451"/>
      <c r="I57" s="451"/>
      <c r="J57" s="451"/>
      <c r="K57" s="452"/>
      <c r="L57" s="453"/>
      <c r="M57" s="454"/>
      <c r="N57" s="454"/>
      <c r="O57" s="454"/>
      <c r="P57" s="454"/>
      <c r="Q57" s="454"/>
      <c r="R57" s="454"/>
      <c r="S57" s="454"/>
      <c r="T57" s="454"/>
      <c r="U57" s="454"/>
      <c r="V57" s="454"/>
      <c r="W57" s="454"/>
      <c r="X57" s="455"/>
      <c r="Y57" s="456"/>
      <c r="Z57" s="457"/>
      <c r="AA57" s="457"/>
      <c r="AB57" s="557"/>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9"/>
      <c r="B58" s="1040"/>
      <c r="C58" s="1040"/>
      <c r="D58" s="1040"/>
      <c r="E58" s="1040"/>
      <c r="F58" s="1041"/>
      <c r="G58" s="347"/>
      <c r="H58" s="348"/>
      <c r="I58" s="348"/>
      <c r="J58" s="348"/>
      <c r="K58" s="349"/>
      <c r="L58" s="401"/>
      <c r="M58" s="402"/>
      <c r="N58" s="402"/>
      <c r="O58" s="402"/>
      <c r="P58" s="402"/>
      <c r="Q58" s="402"/>
      <c r="R58" s="402"/>
      <c r="S58" s="402"/>
      <c r="T58" s="402"/>
      <c r="U58" s="402"/>
      <c r="V58" s="402"/>
      <c r="W58" s="402"/>
      <c r="X58" s="403"/>
      <c r="Y58" s="398"/>
      <c r="Z58" s="399"/>
      <c r="AA58" s="399"/>
      <c r="AB58" s="405"/>
      <c r="AC58" s="347"/>
      <c r="AD58" s="348"/>
      <c r="AE58" s="348"/>
      <c r="AF58" s="348"/>
      <c r="AG58" s="349"/>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7"/>
      <c r="H59" s="348"/>
      <c r="I59" s="348"/>
      <c r="J59" s="348"/>
      <c r="K59" s="349"/>
      <c r="L59" s="401"/>
      <c r="M59" s="402"/>
      <c r="N59" s="402"/>
      <c r="O59" s="402"/>
      <c r="P59" s="402"/>
      <c r="Q59" s="402"/>
      <c r="R59" s="402"/>
      <c r="S59" s="402"/>
      <c r="T59" s="402"/>
      <c r="U59" s="402"/>
      <c r="V59" s="402"/>
      <c r="W59" s="402"/>
      <c r="X59" s="403"/>
      <c r="Y59" s="398"/>
      <c r="Z59" s="399"/>
      <c r="AA59" s="399"/>
      <c r="AB59" s="405"/>
      <c r="AC59" s="347"/>
      <c r="AD59" s="348"/>
      <c r="AE59" s="348"/>
      <c r="AF59" s="348"/>
      <c r="AG59" s="349"/>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7"/>
      <c r="H60" s="348"/>
      <c r="I60" s="348"/>
      <c r="J60" s="348"/>
      <c r="K60" s="349"/>
      <c r="L60" s="401"/>
      <c r="M60" s="402"/>
      <c r="N60" s="402"/>
      <c r="O60" s="402"/>
      <c r="P60" s="402"/>
      <c r="Q60" s="402"/>
      <c r="R60" s="402"/>
      <c r="S60" s="402"/>
      <c r="T60" s="402"/>
      <c r="U60" s="402"/>
      <c r="V60" s="402"/>
      <c r="W60" s="402"/>
      <c r="X60" s="403"/>
      <c r="Y60" s="398"/>
      <c r="Z60" s="399"/>
      <c r="AA60" s="399"/>
      <c r="AB60" s="405"/>
      <c r="AC60" s="347"/>
      <c r="AD60" s="348"/>
      <c r="AE60" s="348"/>
      <c r="AF60" s="348"/>
      <c r="AG60" s="349"/>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7"/>
      <c r="H61" s="348"/>
      <c r="I61" s="348"/>
      <c r="J61" s="348"/>
      <c r="K61" s="349"/>
      <c r="L61" s="401"/>
      <c r="M61" s="402"/>
      <c r="N61" s="402"/>
      <c r="O61" s="402"/>
      <c r="P61" s="402"/>
      <c r="Q61" s="402"/>
      <c r="R61" s="402"/>
      <c r="S61" s="402"/>
      <c r="T61" s="402"/>
      <c r="U61" s="402"/>
      <c r="V61" s="402"/>
      <c r="W61" s="402"/>
      <c r="X61" s="403"/>
      <c r="Y61" s="398"/>
      <c r="Z61" s="399"/>
      <c r="AA61" s="399"/>
      <c r="AB61" s="405"/>
      <c r="AC61" s="347"/>
      <c r="AD61" s="348"/>
      <c r="AE61" s="348"/>
      <c r="AF61" s="348"/>
      <c r="AG61" s="349"/>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7"/>
      <c r="H62" s="348"/>
      <c r="I62" s="348"/>
      <c r="J62" s="348"/>
      <c r="K62" s="349"/>
      <c r="L62" s="401"/>
      <c r="M62" s="402"/>
      <c r="N62" s="402"/>
      <c r="O62" s="402"/>
      <c r="P62" s="402"/>
      <c r="Q62" s="402"/>
      <c r="R62" s="402"/>
      <c r="S62" s="402"/>
      <c r="T62" s="402"/>
      <c r="U62" s="402"/>
      <c r="V62" s="402"/>
      <c r="W62" s="402"/>
      <c r="X62" s="403"/>
      <c r="Y62" s="398"/>
      <c r="Z62" s="399"/>
      <c r="AA62" s="399"/>
      <c r="AB62" s="405"/>
      <c r="AC62" s="347"/>
      <c r="AD62" s="348"/>
      <c r="AE62" s="348"/>
      <c r="AF62" s="348"/>
      <c r="AG62" s="349"/>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7"/>
      <c r="H63" s="348"/>
      <c r="I63" s="348"/>
      <c r="J63" s="348"/>
      <c r="K63" s="349"/>
      <c r="L63" s="401"/>
      <c r="M63" s="402"/>
      <c r="N63" s="402"/>
      <c r="O63" s="402"/>
      <c r="P63" s="402"/>
      <c r="Q63" s="402"/>
      <c r="R63" s="402"/>
      <c r="S63" s="402"/>
      <c r="T63" s="402"/>
      <c r="U63" s="402"/>
      <c r="V63" s="402"/>
      <c r="W63" s="402"/>
      <c r="X63" s="403"/>
      <c r="Y63" s="398"/>
      <c r="Z63" s="399"/>
      <c r="AA63" s="399"/>
      <c r="AB63" s="405"/>
      <c r="AC63" s="347"/>
      <c r="AD63" s="348"/>
      <c r="AE63" s="348"/>
      <c r="AF63" s="348"/>
      <c r="AG63" s="349"/>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7"/>
      <c r="H64" s="348"/>
      <c r="I64" s="348"/>
      <c r="J64" s="348"/>
      <c r="K64" s="349"/>
      <c r="L64" s="401"/>
      <c r="M64" s="402"/>
      <c r="N64" s="402"/>
      <c r="O64" s="402"/>
      <c r="P64" s="402"/>
      <c r="Q64" s="402"/>
      <c r="R64" s="402"/>
      <c r="S64" s="402"/>
      <c r="T64" s="402"/>
      <c r="U64" s="402"/>
      <c r="V64" s="402"/>
      <c r="W64" s="402"/>
      <c r="X64" s="403"/>
      <c r="Y64" s="398"/>
      <c r="Z64" s="399"/>
      <c r="AA64" s="399"/>
      <c r="AB64" s="405"/>
      <c r="AC64" s="347"/>
      <c r="AD64" s="348"/>
      <c r="AE64" s="348"/>
      <c r="AF64" s="348"/>
      <c r="AG64" s="349"/>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7"/>
      <c r="H65" s="348"/>
      <c r="I65" s="348"/>
      <c r="J65" s="348"/>
      <c r="K65" s="349"/>
      <c r="L65" s="401"/>
      <c r="M65" s="402"/>
      <c r="N65" s="402"/>
      <c r="O65" s="402"/>
      <c r="P65" s="402"/>
      <c r="Q65" s="402"/>
      <c r="R65" s="402"/>
      <c r="S65" s="402"/>
      <c r="T65" s="402"/>
      <c r="U65" s="402"/>
      <c r="V65" s="402"/>
      <c r="W65" s="402"/>
      <c r="X65" s="403"/>
      <c r="Y65" s="398"/>
      <c r="Z65" s="399"/>
      <c r="AA65" s="399"/>
      <c r="AB65" s="405"/>
      <c r="AC65" s="347"/>
      <c r="AD65" s="348"/>
      <c r="AE65" s="348"/>
      <c r="AF65" s="348"/>
      <c r="AG65" s="349"/>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7"/>
      <c r="H66" s="348"/>
      <c r="I66" s="348"/>
      <c r="J66" s="348"/>
      <c r="K66" s="349"/>
      <c r="L66" s="401"/>
      <c r="M66" s="402"/>
      <c r="N66" s="402"/>
      <c r="O66" s="402"/>
      <c r="P66" s="402"/>
      <c r="Q66" s="402"/>
      <c r="R66" s="402"/>
      <c r="S66" s="402"/>
      <c r="T66" s="402"/>
      <c r="U66" s="402"/>
      <c r="V66" s="402"/>
      <c r="W66" s="402"/>
      <c r="X66" s="403"/>
      <c r="Y66" s="398"/>
      <c r="Z66" s="399"/>
      <c r="AA66" s="399"/>
      <c r="AB66" s="405"/>
      <c r="AC66" s="347"/>
      <c r="AD66" s="348"/>
      <c r="AE66" s="348"/>
      <c r="AF66" s="348"/>
      <c r="AG66" s="349"/>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9"/>
      <c r="B69" s="1040"/>
      <c r="C69" s="1040"/>
      <c r="D69" s="1040"/>
      <c r="E69" s="1040"/>
      <c r="F69" s="1041"/>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9"/>
      <c r="B70" s="1040"/>
      <c r="C70" s="1040"/>
      <c r="D70" s="1040"/>
      <c r="E70" s="1040"/>
      <c r="F70" s="1041"/>
      <c r="G70" s="450"/>
      <c r="H70" s="451"/>
      <c r="I70" s="451"/>
      <c r="J70" s="451"/>
      <c r="K70" s="452"/>
      <c r="L70" s="453"/>
      <c r="M70" s="454"/>
      <c r="N70" s="454"/>
      <c r="O70" s="454"/>
      <c r="P70" s="454"/>
      <c r="Q70" s="454"/>
      <c r="R70" s="454"/>
      <c r="S70" s="454"/>
      <c r="T70" s="454"/>
      <c r="U70" s="454"/>
      <c r="V70" s="454"/>
      <c r="W70" s="454"/>
      <c r="X70" s="455"/>
      <c r="Y70" s="456"/>
      <c r="Z70" s="457"/>
      <c r="AA70" s="457"/>
      <c r="AB70" s="557"/>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9"/>
      <c r="B71" s="1040"/>
      <c r="C71" s="1040"/>
      <c r="D71" s="1040"/>
      <c r="E71" s="1040"/>
      <c r="F71" s="1041"/>
      <c r="G71" s="347"/>
      <c r="H71" s="348"/>
      <c r="I71" s="348"/>
      <c r="J71" s="348"/>
      <c r="K71" s="349"/>
      <c r="L71" s="401"/>
      <c r="M71" s="402"/>
      <c r="N71" s="402"/>
      <c r="O71" s="402"/>
      <c r="P71" s="402"/>
      <c r="Q71" s="402"/>
      <c r="R71" s="402"/>
      <c r="S71" s="402"/>
      <c r="T71" s="402"/>
      <c r="U71" s="402"/>
      <c r="V71" s="402"/>
      <c r="W71" s="402"/>
      <c r="X71" s="403"/>
      <c r="Y71" s="398"/>
      <c r="Z71" s="399"/>
      <c r="AA71" s="399"/>
      <c r="AB71" s="405"/>
      <c r="AC71" s="347"/>
      <c r="AD71" s="348"/>
      <c r="AE71" s="348"/>
      <c r="AF71" s="348"/>
      <c r="AG71" s="349"/>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7"/>
      <c r="H72" s="348"/>
      <c r="I72" s="348"/>
      <c r="J72" s="348"/>
      <c r="K72" s="349"/>
      <c r="L72" s="401"/>
      <c r="M72" s="402"/>
      <c r="N72" s="402"/>
      <c r="O72" s="402"/>
      <c r="P72" s="402"/>
      <c r="Q72" s="402"/>
      <c r="R72" s="402"/>
      <c r="S72" s="402"/>
      <c r="T72" s="402"/>
      <c r="U72" s="402"/>
      <c r="V72" s="402"/>
      <c r="W72" s="402"/>
      <c r="X72" s="403"/>
      <c r="Y72" s="398"/>
      <c r="Z72" s="399"/>
      <c r="AA72" s="399"/>
      <c r="AB72" s="405"/>
      <c r="AC72" s="347"/>
      <c r="AD72" s="348"/>
      <c r="AE72" s="348"/>
      <c r="AF72" s="348"/>
      <c r="AG72" s="349"/>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7"/>
      <c r="H73" s="348"/>
      <c r="I73" s="348"/>
      <c r="J73" s="348"/>
      <c r="K73" s="349"/>
      <c r="L73" s="401"/>
      <c r="M73" s="402"/>
      <c r="N73" s="402"/>
      <c r="O73" s="402"/>
      <c r="P73" s="402"/>
      <c r="Q73" s="402"/>
      <c r="R73" s="402"/>
      <c r="S73" s="402"/>
      <c r="T73" s="402"/>
      <c r="U73" s="402"/>
      <c r="V73" s="402"/>
      <c r="W73" s="402"/>
      <c r="X73" s="403"/>
      <c r="Y73" s="398"/>
      <c r="Z73" s="399"/>
      <c r="AA73" s="399"/>
      <c r="AB73" s="405"/>
      <c r="AC73" s="347"/>
      <c r="AD73" s="348"/>
      <c r="AE73" s="348"/>
      <c r="AF73" s="348"/>
      <c r="AG73" s="349"/>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7"/>
      <c r="H74" s="348"/>
      <c r="I74" s="348"/>
      <c r="J74" s="348"/>
      <c r="K74" s="349"/>
      <c r="L74" s="401"/>
      <c r="M74" s="402"/>
      <c r="N74" s="402"/>
      <c r="O74" s="402"/>
      <c r="P74" s="402"/>
      <c r="Q74" s="402"/>
      <c r="R74" s="402"/>
      <c r="S74" s="402"/>
      <c r="T74" s="402"/>
      <c r="U74" s="402"/>
      <c r="V74" s="402"/>
      <c r="W74" s="402"/>
      <c r="X74" s="403"/>
      <c r="Y74" s="398"/>
      <c r="Z74" s="399"/>
      <c r="AA74" s="399"/>
      <c r="AB74" s="405"/>
      <c r="AC74" s="347"/>
      <c r="AD74" s="348"/>
      <c r="AE74" s="348"/>
      <c r="AF74" s="348"/>
      <c r="AG74" s="349"/>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7"/>
      <c r="H75" s="348"/>
      <c r="I75" s="348"/>
      <c r="J75" s="348"/>
      <c r="K75" s="349"/>
      <c r="L75" s="401"/>
      <c r="M75" s="402"/>
      <c r="N75" s="402"/>
      <c r="O75" s="402"/>
      <c r="P75" s="402"/>
      <c r="Q75" s="402"/>
      <c r="R75" s="402"/>
      <c r="S75" s="402"/>
      <c r="T75" s="402"/>
      <c r="U75" s="402"/>
      <c r="V75" s="402"/>
      <c r="W75" s="402"/>
      <c r="X75" s="403"/>
      <c r="Y75" s="398"/>
      <c r="Z75" s="399"/>
      <c r="AA75" s="399"/>
      <c r="AB75" s="405"/>
      <c r="AC75" s="347"/>
      <c r="AD75" s="348"/>
      <c r="AE75" s="348"/>
      <c r="AF75" s="348"/>
      <c r="AG75" s="349"/>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7"/>
      <c r="H76" s="348"/>
      <c r="I76" s="348"/>
      <c r="J76" s="348"/>
      <c r="K76" s="349"/>
      <c r="L76" s="401"/>
      <c r="M76" s="402"/>
      <c r="N76" s="402"/>
      <c r="O76" s="402"/>
      <c r="P76" s="402"/>
      <c r="Q76" s="402"/>
      <c r="R76" s="402"/>
      <c r="S76" s="402"/>
      <c r="T76" s="402"/>
      <c r="U76" s="402"/>
      <c r="V76" s="402"/>
      <c r="W76" s="402"/>
      <c r="X76" s="403"/>
      <c r="Y76" s="398"/>
      <c r="Z76" s="399"/>
      <c r="AA76" s="399"/>
      <c r="AB76" s="405"/>
      <c r="AC76" s="347"/>
      <c r="AD76" s="348"/>
      <c r="AE76" s="348"/>
      <c r="AF76" s="348"/>
      <c r="AG76" s="349"/>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7"/>
      <c r="H77" s="348"/>
      <c r="I77" s="348"/>
      <c r="J77" s="348"/>
      <c r="K77" s="349"/>
      <c r="L77" s="401"/>
      <c r="M77" s="402"/>
      <c r="N77" s="402"/>
      <c r="O77" s="402"/>
      <c r="P77" s="402"/>
      <c r="Q77" s="402"/>
      <c r="R77" s="402"/>
      <c r="S77" s="402"/>
      <c r="T77" s="402"/>
      <c r="U77" s="402"/>
      <c r="V77" s="402"/>
      <c r="W77" s="402"/>
      <c r="X77" s="403"/>
      <c r="Y77" s="398"/>
      <c r="Z77" s="399"/>
      <c r="AA77" s="399"/>
      <c r="AB77" s="405"/>
      <c r="AC77" s="347"/>
      <c r="AD77" s="348"/>
      <c r="AE77" s="348"/>
      <c r="AF77" s="348"/>
      <c r="AG77" s="349"/>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7"/>
      <c r="H78" s="348"/>
      <c r="I78" s="348"/>
      <c r="J78" s="348"/>
      <c r="K78" s="349"/>
      <c r="L78" s="401"/>
      <c r="M78" s="402"/>
      <c r="N78" s="402"/>
      <c r="O78" s="402"/>
      <c r="P78" s="402"/>
      <c r="Q78" s="402"/>
      <c r="R78" s="402"/>
      <c r="S78" s="402"/>
      <c r="T78" s="402"/>
      <c r="U78" s="402"/>
      <c r="V78" s="402"/>
      <c r="W78" s="402"/>
      <c r="X78" s="403"/>
      <c r="Y78" s="398"/>
      <c r="Z78" s="399"/>
      <c r="AA78" s="399"/>
      <c r="AB78" s="405"/>
      <c r="AC78" s="347"/>
      <c r="AD78" s="348"/>
      <c r="AE78" s="348"/>
      <c r="AF78" s="348"/>
      <c r="AG78" s="349"/>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7"/>
      <c r="H79" s="348"/>
      <c r="I79" s="348"/>
      <c r="J79" s="348"/>
      <c r="K79" s="349"/>
      <c r="L79" s="401"/>
      <c r="M79" s="402"/>
      <c r="N79" s="402"/>
      <c r="O79" s="402"/>
      <c r="P79" s="402"/>
      <c r="Q79" s="402"/>
      <c r="R79" s="402"/>
      <c r="S79" s="402"/>
      <c r="T79" s="402"/>
      <c r="U79" s="402"/>
      <c r="V79" s="402"/>
      <c r="W79" s="402"/>
      <c r="X79" s="403"/>
      <c r="Y79" s="398"/>
      <c r="Z79" s="399"/>
      <c r="AA79" s="399"/>
      <c r="AB79" s="405"/>
      <c r="AC79" s="347"/>
      <c r="AD79" s="348"/>
      <c r="AE79" s="348"/>
      <c r="AF79" s="348"/>
      <c r="AG79" s="349"/>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9"/>
      <c r="B82" s="1040"/>
      <c r="C82" s="1040"/>
      <c r="D82" s="1040"/>
      <c r="E82" s="1040"/>
      <c r="F82" s="1041"/>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9"/>
      <c r="B83" s="1040"/>
      <c r="C83" s="1040"/>
      <c r="D83" s="1040"/>
      <c r="E83" s="1040"/>
      <c r="F83" s="1041"/>
      <c r="G83" s="450"/>
      <c r="H83" s="451"/>
      <c r="I83" s="451"/>
      <c r="J83" s="451"/>
      <c r="K83" s="452"/>
      <c r="L83" s="453"/>
      <c r="M83" s="454"/>
      <c r="N83" s="454"/>
      <c r="O83" s="454"/>
      <c r="P83" s="454"/>
      <c r="Q83" s="454"/>
      <c r="R83" s="454"/>
      <c r="S83" s="454"/>
      <c r="T83" s="454"/>
      <c r="U83" s="454"/>
      <c r="V83" s="454"/>
      <c r="W83" s="454"/>
      <c r="X83" s="455"/>
      <c r="Y83" s="456"/>
      <c r="Z83" s="457"/>
      <c r="AA83" s="457"/>
      <c r="AB83" s="557"/>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9"/>
      <c r="B84" s="1040"/>
      <c r="C84" s="1040"/>
      <c r="D84" s="1040"/>
      <c r="E84" s="1040"/>
      <c r="F84" s="1041"/>
      <c r="G84" s="347"/>
      <c r="H84" s="348"/>
      <c r="I84" s="348"/>
      <c r="J84" s="348"/>
      <c r="K84" s="349"/>
      <c r="L84" s="401"/>
      <c r="M84" s="402"/>
      <c r="N84" s="402"/>
      <c r="O84" s="402"/>
      <c r="P84" s="402"/>
      <c r="Q84" s="402"/>
      <c r="R84" s="402"/>
      <c r="S84" s="402"/>
      <c r="T84" s="402"/>
      <c r="U84" s="402"/>
      <c r="V84" s="402"/>
      <c r="W84" s="402"/>
      <c r="X84" s="403"/>
      <c r="Y84" s="398"/>
      <c r="Z84" s="399"/>
      <c r="AA84" s="399"/>
      <c r="AB84" s="405"/>
      <c r="AC84" s="347"/>
      <c r="AD84" s="348"/>
      <c r="AE84" s="348"/>
      <c r="AF84" s="348"/>
      <c r="AG84" s="349"/>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7"/>
      <c r="H85" s="348"/>
      <c r="I85" s="348"/>
      <c r="J85" s="348"/>
      <c r="K85" s="349"/>
      <c r="L85" s="401"/>
      <c r="M85" s="402"/>
      <c r="N85" s="402"/>
      <c r="O85" s="402"/>
      <c r="P85" s="402"/>
      <c r="Q85" s="402"/>
      <c r="R85" s="402"/>
      <c r="S85" s="402"/>
      <c r="T85" s="402"/>
      <c r="U85" s="402"/>
      <c r="V85" s="402"/>
      <c r="W85" s="402"/>
      <c r="X85" s="403"/>
      <c r="Y85" s="398"/>
      <c r="Z85" s="399"/>
      <c r="AA85" s="399"/>
      <c r="AB85" s="405"/>
      <c r="AC85" s="347"/>
      <c r="AD85" s="348"/>
      <c r="AE85" s="348"/>
      <c r="AF85" s="348"/>
      <c r="AG85" s="349"/>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7"/>
      <c r="H86" s="348"/>
      <c r="I86" s="348"/>
      <c r="J86" s="348"/>
      <c r="K86" s="349"/>
      <c r="L86" s="401"/>
      <c r="M86" s="402"/>
      <c r="N86" s="402"/>
      <c r="O86" s="402"/>
      <c r="P86" s="402"/>
      <c r="Q86" s="402"/>
      <c r="R86" s="402"/>
      <c r="S86" s="402"/>
      <c r="T86" s="402"/>
      <c r="U86" s="402"/>
      <c r="V86" s="402"/>
      <c r="W86" s="402"/>
      <c r="X86" s="403"/>
      <c r="Y86" s="398"/>
      <c r="Z86" s="399"/>
      <c r="AA86" s="399"/>
      <c r="AB86" s="405"/>
      <c r="AC86" s="347"/>
      <c r="AD86" s="348"/>
      <c r="AE86" s="348"/>
      <c r="AF86" s="348"/>
      <c r="AG86" s="349"/>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7"/>
      <c r="H87" s="348"/>
      <c r="I87" s="348"/>
      <c r="J87" s="348"/>
      <c r="K87" s="349"/>
      <c r="L87" s="401"/>
      <c r="M87" s="402"/>
      <c r="N87" s="402"/>
      <c r="O87" s="402"/>
      <c r="P87" s="402"/>
      <c r="Q87" s="402"/>
      <c r="R87" s="402"/>
      <c r="S87" s="402"/>
      <c r="T87" s="402"/>
      <c r="U87" s="402"/>
      <c r="V87" s="402"/>
      <c r="W87" s="402"/>
      <c r="X87" s="403"/>
      <c r="Y87" s="398"/>
      <c r="Z87" s="399"/>
      <c r="AA87" s="399"/>
      <c r="AB87" s="405"/>
      <c r="AC87" s="347"/>
      <c r="AD87" s="348"/>
      <c r="AE87" s="348"/>
      <c r="AF87" s="348"/>
      <c r="AG87" s="349"/>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7"/>
      <c r="H88" s="348"/>
      <c r="I88" s="348"/>
      <c r="J88" s="348"/>
      <c r="K88" s="349"/>
      <c r="L88" s="401"/>
      <c r="M88" s="402"/>
      <c r="N88" s="402"/>
      <c r="O88" s="402"/>
      <c r="P88" s="402"/>
      <c r="Q88" s="402"/>
      <c r="R88" s="402"/>
      <c r="S88" s="402"/>
      <c r="T88" s="402"/>
      <c r="U88" s="402"/>
      <c r="V88" s="402"/>
      <c r="W88" s="402"/>
      <c r="X88" s="403"/>
      <c r="Y88" s="398"/>
      <c r="Z88" s="399"/>
      <c r="AA88" s="399"/>
      <c r="AB88" s="405"/>
      <c r="AC88" s="347"/>
      <c r="AD88" s="348"/>
      <c r="AE88" s="348"/>
      <c r="AF88" s="348"/>
      <c r="AG88" s="349"/>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7"/>
      <c r="H89" s="348"/>
      <c r="I89" s="348"/>
      <c r="J89" s="348"/>
      <c r="K89" s="349"/>
      <c r="L89" s="401"/>
      <c r="M89" s="402"/>
      <c r="N89" s="402"/>
      <c r="O89" s="402"/>
      <c r="P89" s="402"/>
      <c r="Q89" s="402"/>
      <c r="R89" s="402"/>
      <c r="S89" s="402"/>
      <c r="T89" s="402"/>
      <c r="U89" s="402"/>
      <c r="V89" s="402"/>
      <c r="W89" s="402"/>
      <c r="X89" s="403"/>
      <c r="Y89" s="398"/>
      <c r="Z89" s="399"/>
      <c r="AA89" s="399"/>
      <c r="AB89" s="405"/>
      <c r="AC89" s="347"/>
      <c r="AD89" s="348"/>
      <c r="AE89" s="348"/>
      <c r="AF89" s="348"/>
      <c r="AG89" s="349"/>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7"/>
      <c r="H90" s="348"/>
      <c r="I90" s="348"/>
      <c r="J90" s="348"/>
      <c r="K90" s="349"/>
      <c r="L90" s="401"/>
      <c r="M90" s="402"/>
      <c r="N90" s="402"/>
      <c r="O90" s="402"/>
      <c r="P90" s="402"/>
      <c r="Q90" s="402"/>
      <c r="R90" s="402"/>
      <c r="S90" s="402"/>
      <c r="T90" s="402"/>
      <c r="U90" s="402"/>
      <c r="V90" s="402"/>
      <c r="W90" s="402"/>
      <c r="X90" s="403"/>
      <c r="Y90" s="398"/>
      <c r="Z90" s="399"/>
      <c r="AA90" s="399"/>
      <c r="AB90" s="405"/>
      <c r="AC90" s="347"/>
      <c r="AD90" s="348"/>
      <c r="AE90" s="348"/>
      <c r="AF90" s="348"/>
      <c r="AG90" s="349"/>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7"/>
      <c r="H91" s="348"/>
      <c r="I91" s="348"/>
      <c r="J91" s="348"/>
      <c r="K91" s="349"/>
      <c r="L91" s="401"/>
      <c r="M91" s="402"/>
      <c r="N91" s="402"/>
      <c r="O91" s="402"/>
      <c r="P91" s="402"/>
      <c r="Q91" s="402"/>
      <c r="R91" s="402"/>
      <c r="S91" s="402"/>
      <c r="T91" s="402"/>
      <c r="U91" s="402"/>
      <c r="V91" s="402"/>
      <c r="W91" s="402"/>
      <c r="X91" s="403"/>
      <c r="Y91" s="398"/>
      <c r="Z91" s="399"/>
      <c r="AA91" s="399"/>
      <c r="AB91" s="405"/>
      <c r="AC91" s="347"/>
      <c r="AD91" s="348"/>
      <c r="AE91" s="348"/>
      <c r="AF91" s="348"/>
      <c r="AG91" s="349"/>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7"/>
      <c r="H92" s="348"/>
      <c r="I92" s="348"/>
      <c r="J92" s="348"/>
      <c r="K92" s="349"/>
      <c r="L92" s="401"/>
      <c r="M92" s="402"/>
      <c r="N92" s="402"/>
      <c r="O92" s="402"/>
      <c r="P92" s="402"/>
      <c r="Q92" s="402"/>
      <c r="R92" s="402"/>
      <c r="S92" s="402"/>
      <c r="T92" s="402"/>
      <c r="U92" s="402"/>
      <c r="V92" s="402"/>
      <c r="W92" s="402"/>
      <c r="X92" s="403"/>
      <c r="Y92" s="398"/>
      <c r="Z92" s="399"/>
      <c r="AA92" s="399"/>
      <c r="AB92" s="405"/>
      <c r="AC92" s="347"/>
      <c r="AD92" s="348"/>
      <c r="AE92" s="348"/>
      <c r="AF92" s="348"/>
      <c r="AG92" s="349"/>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9"/>
      <c r="B95" s="1040"/>
      <c r="C95" s="1040"/>
      <c r="D95" s="1040"/>
      <c r="E95" s="1040"/>
      <c r="F95" s="1041"/>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9"/>
      <c r="B96" s="1040"/>
      <c r="C96" s="1040"/>
      <c r="D96" s="1040"/>
      <c r="E96" s="1040"/>
      <c r="F96" s="1041"/>
      <c r="G96" s="450"/>
      <c r="H96" s="451"/>
      <c r="I96" s="451"/>
      <c r="J96" s="451"/>
      <c r="K96" s="452"/>
      <c r="L96" s="453"/>
      <c r="M96" s="454"/>
      <c r="N96" s="454"/>
      <c r="O96" s="454"/>
      <c r="P96" s="454"/>
      <c r="Q96" s="454"/>
      <c r="R96" s="454"/>
      <c r="S96" s="454"/>
      <c r="T96" s="454"/>
      <c r="U96" s="454"/>
      <c r="V96" s="454"/>
      <c r="W96" s="454"/>
      <c r="X96" s="455"/>
      <c r="Y96" s="456"/>
      <c r="Z96" s="457"/>
      <c r="AA96" s="457"/>
      <c r="AB96" s="557"/>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9"/>
      <c r="B97" s="1040"/>
      <c r="C97" s="1040"/>
      <c r="D97" s="1040"/>
      <c r="E97" s="1040"/>
      <c r="F97" s="1041"/>
      <c r="G97" s="347"/>
      <c r="H97" s="348"/>
      <c r="I97" s="348"/>
      <c r="J97" s="348"/>
      <c r="K97" s="349"/>
      <c r="L97" s="401"/>
      <c r="M97" s="402"/>
      <c r="N97" s="402"/>
      <c r="O97" s="402"/>
      <c r="P97" s="402"/>
      <c r="Q97" s="402"/>
      <c r="R97" s="402"/>
      <c r="S97" s="402"/>
      <c r="T97" s="402"/>
      <c r="U97" s="402"/>
      <c r="V97" s="402"/>
      <c r="W97" s="402"/>
      <c r="X97" s="403"/>
      <c r="Y97" s="398"/>
      <c r="Z97" s="399"/>
      <c r="AA97" s="399"/>
      <c r="AB97" s="405"/>
      <c r="AC97" s="347"/>
      <c r="AD97" s="348"/>
      <c r="AE97" s="348"/>
      <c r="AF97" s="348"/>
      <c r="AG97" s="349"/>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7"/>
      <c r="H98" s="348"/>
      <c r="I98" s="348"/>
      <c r="J98" s="348"/>
      <c r="K98" s="349"/>
      <c r="L98" s="401"/>
      <c r="M98" s="402"/>
      <c r="N98" s="402"/>
      <c r="O98" s="402"/>
      <c r="P98" s="402"/>
      <c r="Q98" s="402"/>
      <c r="R98" s="402"/>
      <c r="S98" s="402"/>
      <c r="T98" s="402"/>
      <c r="U98" s="402"/>
      <c r="V98" s="402"/>
      <c r="W98" s="402"/>
      <c r="X98" s="403"/>
      <c r="Y98" s="398"/>
      <c r="Z98" s="399"/>
      <c r="AA98" s="399"/>
      <c r="AB98" s="405"/>
      <c r="AC98" s="347"/>
      <c r="AD98" s="348"/>
      <c r="AE98" s="348"/>
      <c r="AF98" s="348"/>
      <c r="AG98" s="349"/>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7"/>
      <c r="H99" s="348"/>
      <c r="I99" s="348"/>
      <c r="J99" s="348"/>
      <c r="K99" s="349"/>
      <c r="L99" s="401"/>
      <c r="M99" s="402"/>
      <c r="N99" s="402"/>
      <c r="O99" s="402"/>
      <c r="P99" s="402"/>
      <c r="Q99" s="402"/>
      <c r="R99" s="402"/>
      <c r="S99" s="402"/>
      <c r="T99" s="402"/>
      <c r="U99" s="402"/>
      <c r="V99" s="402"/>
      <c r="W99" s="402"/>
      <c r="X99" s="403"/>
      <c r="Y99" s="398"/>
      <c r="Z99" s="399"/>
      <c r="AA99" s="399"/>
      <c r="AB99" s="405"/>
      <c r="AC99" s="347"/>
      <c r="AD99" s="348"/>
      <c r="AE99" s="348"/>
      <c r="AF99" s="348"/>
      <c r="AG99" s="349"/>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7"/>
      <c r="H100" s="348"/>
      <c r="I100" s="348"/>
      <c r="J100" s="348"/>
      <c r="K100" s="349"/>
      <c r="L100" s="401"/>
      <c r="M100" s="402"/>
      <c r="N100" s="402"/>
      <c r="O100" s="402"/>
      <c r="P100" s="402"/>
      <c r="Q100" s="402"/>
      <c r="R100" s="402"/>
      <c r="S100" s="402"/>
      <c r="T100" s="402"/>
      <c r="U100" s="402"/>
      <c r="V100" s="402"/>
      <c r="W100" s="402"/>
      <c r="X100" s="403"/>
      <c r="Y100" s="398"/>
      <c r="Z100" s="399"/>
      <c r="AA100" s="399"/>
      <c r="AB100" s="405"/>
      <c r="AC100" s="347"/>
      <c r="AD100" s="348"/>
      <c r="AE100" s="348"/>
      <c r="AF100" s="348"/>
      <c r="AG100" s="349"/>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7"/>
      <c r="H101" s="348"/>
      <c r="I101" s="348"/>
      <c r="J101" s="348"/>
      <c r="K101" s="349"/>
      <c r="L101" s="401"/>
      <c r="M101" s="402"/>
      <c r="N101" s="402"/>
      <c r="O101" s="402"/>
      <c r="P101" s="402"/>
      <c r="Q101" s="402"/>
      <c r="R101" s="402"/>
      <c r="S101" s="402"/>
      <c r="T101" s="402"/>
      <c r="U101" s="402"/>
      <c r="V101" s="402"/>
      <c r="W101" s="402"/>
      <c r="X101" s="403"/>
      <c r="Y101" s="398"/>
      <c r="Z101" s="399"/>
      <c r="AA101" s="399"/>
      <c r="AB101" s="405"/>
      <c r="AC101" s="347"/>
      <c r="AD101" s="348"/>
      <c r="AE101" s="348"/>
      <c r="AF101" s="348"/>
      <c r="AG101" s="349"/>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7"/>
      <c r="H102" s="348"/>
      <c r="I102" s="348"/>
      <c r="J102" s="348"/>
      <c r="K102" s="349"/>
      <c r="L102" s="401"/>
      <c r="M102" s="402"/>
      <c r="N102" s="402"/>
      <c r="O102" s="402"/>
      <c r="P102" s="402"/>
      <c r="Q102" s="402"/>
      <c r="R102" s="402"/>
      <c r="S102" s="402"/>
      <c r="T102" s="402"/>
      <c r="U102" s="402"/>
      <c r="V102" s="402"/>
      <c r="W102" s="402"/>
      <c r="X102" s="403"/>
      <c r="Y102" s="398"/>
      <c r="Z102" s="399"/>
      <c r="AA102" s="399"/>
      <c r="AB102" s="405"/>
      <c r="AC102" s="347"/>
      <c r="AD102" s="348"/>
      <c r="AE102" s="348"/>
      <c r="AF102" s="348"/>
      <c r="AG102" s="349"/>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7"/>
      <c r="H103" s="348"/>
      <c r="I103" s="348"/>
      <c r="J103" s="348"/>
      <c r="K103" s="349"/>
      <c r="L103" s="401"/>
      <c r="M103" s="402"/>
      <c r="N103" s="402"/>
      <c r="O103" s="402"/>
      <c r="P103" s="402"/>
      <c r="Q103" s="402"/>
      <c r="R103" s="402"/>
      <c r="S103" s="402"/>
      <c r="T103" s="402"/>
      <c r="U103" s="402"/>
      <c r="V103" s="402"/>
      <c r="W103" s="402"/>
      <c r="X103" s="403"/>
      <c r="Y103" s="398"/>
      <c r="Z103" s="399"/>
      <c r="AA103" s="399"/>
      <c r="AB103" s="405"/>
      <c r="AC103" s="347"/>
      <c r="AD103" s="348"/>
      <c r="AE103" s="348"/>
      <c r="AF103" s="348"/>
      <c r="AG103" s="349"/>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7"/>
      <c r="H104" s="348"/>
      <c r="I104" s="348"/>
      <c r="J104" s="348"/>
      <c r="K104" s="349"/>
      <c r="L104" s="401"/>
      <c r="M104" s="402"/>
      <c r="N104" s="402"/>
      <c r="O104" s="402"/>
      <c r="P104" s="402"/>
      <c r="Q104" s="402"/>
      <c r="R104" s="402"/>
      <c r="S104" s="402"/>
      <c r="T104" s="402"/>
      <c r="U104" s="402"/>
      <c r="V104" s="402"/>
      <c r="W104" s="402"/>
      <c r="X104" s="403"/>
      <c r="Y104" s="398"/>
      <c r="Z104" s="399"/>
      <c r="AA104" s="399"/>
      <c r="AB104" s="405"/>
      <c r="AC104" s="347"/>
      <c r="AD104" s="348"/>
      <c r="AE104" s="348"/>
      <c r="AF104" s="348"/>
      <c r="AG104" s="349"/>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7"/>
      <c r="H105" s="348"/>
      <c r="I105" s="348"/>
      <c r="J105" s="348"/>
      <c r="K105" s="349"/>
      <c r="L105" s="401"/>
      <c r="M105" s="402"/>
      <c r="N105" s="402"/>
      <c r="O105" s="402"/>
      <c r="P105" s="402"/>
      <c r="Q105" s="402"/>
      <c r="R105" s="402"/>
      <c r="S105" s="402"/>
      <c r="T105" s="402"/>
      <c r="U105" s="402"/>
      <c r="V105" s="402"/>
      <c r="W105" s="402"/>
      <c r="X105" s="403"/>
      <c r="Y105" s="398"/>
      <c r="Z105" s="399"/>
      <c r="AA105" s="399"/>
      <c r="AB105" s="405"/>
      <c r="AC105" s="347"/>
      <c r="AD105" s="348"/>
      <c r="AE105" s="348"/>
      <c r="AF105" s="348"/>
      <c r="AG105" s="349"/>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9"/>
      <c r="B109" s="1040"/>
      <c r="C109" s="1040"/>
      <c r="D109" s="1040"/>
      <c r="E109" s="1040"/>
      <c r="F109" s="1041"/>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9"/>
      <c r="B110" s="1040"/>
      <c r="C110" s="1040"/>
      <c r="D110" s="1040"/>
      <c r="E110" s="1040"/>
      <c r="F110" s="1041"/>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7"/>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9"/>
      <c r="B111" s="1040"/>
      <c r="C111" s="1040"/>
      <c r="D111" s="1040"/>
      <c r="E111" s="1040"/>
      <c r="F111" s="1041"/>
      <c r="G111" s="347"/>
      <c r="H111" s="348"/>
      <c r="I111" s="348"/>
      <c r="J111" s="348"/>
      <c r="K111" s="349"/>
      <c r="L111" s="401"/>
      <c r="M111" s="402"/>
      <c r="N111" s="402"/>
      <c r="O111" s="402"/>
      <c r="P111" s="402"/>
      <c r="Q111" s="402"/>
      <c r="R111" s="402"/>
      <c r="S111" s="402"/>
      <c r="T111" s="402"/>
      <c r="U111" s="402"/>
      <c r="V111" s="402"/>
      <c r="W111" s="402"/>
      <c r="X111" s="403"/>
      <c r="Y111" s="398"/>
      <c r="Z111" s="399"/>
      <c r="AA111" s="399"/>
      <c r="AB111" s="405"/>
      <c r="AC111" s="347"/>
      <c r="AD111" s="348"/>
      <c r="AE111" s="348"/>
      <c r="AF111" s="348"/>
      <c r="AG111" s="349"/>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7"/>
      <c r="H112" s="348"/>
      <c r="I112" s="348"/>
      <c r="J112" s="348"/>
      <c r="K112" s="349"/>
      <c r="L112" s="401"/>
      <c r="M112" s="402"/>
      <c r="N112" s="402"/>
      <c r="O112" s="402"/>
      <c r="P112" s="402"/>
      <c r="Q112" s="402"/>
      <c r="R112" s="402"/>
      <c r="S112" s="402"/>
      <c r="T112" s="402"/>
      <c r="U112" s="402"/>
      <c r="V112" s="402"/>
      <c r="W112" s="402"/>
      <c r="X112" s="403"/>
      <c r="Y112" s="398"/>
      <c r="Z112" s="399"/>
      <c r="AA112" s="399"/>
      <c r="AB112" s="405"/>
      <c r="AC112" s="347"/>
      <c r="AD112" s="348"/>
      <c r="AE112" s="348"/>
      <c r="AF112" s="348"/>
      <c r="AG112" s="349"/>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7"/>
      <c r="H113" s="348"/>
      <c r="I113" s="348"/>
      <c r="J113" s="348"/>
      <c r="K113" s="349"/>
      <c r="L113" s="401"/>
      <c r="M113" s="402"/>
      <c r="N113" s="402"/>
      <c r="O113" s="402"/>
      <c r="P113" s="402"/>
      <c r="Q113" s="402"/>
      <c r="R113" s="402"/>
      <c r="S113" s="402"/>
      <c r="T113" s="402"/>
      <c r="U113" s="402"/>
      <c r="V113" s="402"/>
      <c r="W113" s="402"/>
      <c r="X113" s="403"/>
      <c r="Y113" s="398"/>
      <c r="Z113" s="399"/>
      <c r="AA113" s="399"/>
      <c r="AB113" s="405"/>
      <c r="AC113" s="347"/>
      <c r="AD113" s="348"/>
      <c r="AE113" s="348"/>
      <c r="AF113" s="348"/>
      <c r="AG113" s="349"/>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7"/>
      <c r="H114" s="348"/>
      <c r="I114" s="348"/>
      <c r="J114" s="348"/>
      <c r="K114" s="349"/>
      <c r="L114" s="401"/>
      <c r="M114" s="402"/>
      <c r="N114" s="402"/>
      <c r="O114" s="402"/>
      <c r="P114" s="402"/>
      <c r="Q114" s="402"/>
      <c r="R114" s="402"/>
      <c r="S114" s="402"/>
      <c r="T114" s="402"/>
      <c r="U114" s="402"/>
      <c r="V114" s="402"/>
      <c r="W114" s="402"/>
      <c r="X114" s="403"/>
      <c r="Y114" s="398"/>
      <c r="Z114" s="399"/>
      <c r="AA114" s="399"/>
      <c r="AB114" s="405"/>
      <c r="AC114" s="347"/>
      <c r="AD114" s="348"/>
      <c r="AE114" s="348"/>
      <c r="AF114" s="348"/>
      <c r="AG114" s="349"/>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7"/>
      <c r="H115" s="348"/>
      <c r="I115" s="348"/>
      <c r="J115" s="348"/>
      <c r="K115" s="349"/>
      <c r="L115" s="401"/>
      <c r="M115" s="402"/>
      <c r="N115" s="402"/>
      <c r="O115" s="402"/>
      <c r="P115" s="402"/>
      <c r="Q115" s="402"/>
      <c r="R115" s="402"/>
      <c r="S115" s="402"/>
      <c r="T115" s="402"/>
      <c r="U115" s="402"/>
      <c r="V115" s="402"/>
      <c r="W115" s="402"/>
      <c r="X115" s="403"/>
      <c r="Y115" s="398"/>
      <c r="Z115" s="399"/>
      <c r="AA115" s="399"/>
      <c r="AB115" s="405"/>
      <c r="AC115" s="347"/>
      <c r="AD115" s="348"/>
      <c r="AE115" s="348"/>
      <c r="AF115" s="348"/>
      <c r="AG115" s="349"/>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7"/>
      <c r="H116" s="348"/>
      <c r="I116" s="348"/>
      <c r="J116" s="348"/>
      <c r="K116" s="349"/>
      <c r="L116" s="401"/>
      <c r="M116" s="402"/>
      <c r="N116" s="402"/>
      <c r="O116" s="402"/>
      <c r="P116" s="402"/>
      <c r="Q116" s="402"/>
      <c r="R116" s="402"/>
      <c r="S116" s="402"/>
      <c r="T116" s="402"/>
      <c r="U116" s="402"/>
      <c r="V116" s="402"/>
      <c r="W116" s="402"/>
      <c r="X116" s="403"/>
      <c r="Y116" s="398"/>
      <c r="Z116" s="399"/>
      <c r="AA116" s="399"/>
      <c r="AB116" s="405"/>
      <c r="AC116" s="347"/>
      <c r="AD116" s="348"/>
      <c r="AE116" s="348"/>
      <c r="AF116" s="348"/>
      <c r="AG116" s="349"/>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7"/>
      <c r="H117" s="348"/>
      <c r="I117" s="348"/>
      <c r="J117" s="348"/>
      <c r="K117" s="349"/>
      <c r="L117" s="401"/>
      <c r="M117" s="402"/>
      <c r="N117" s="402"/>
      <c r="O117" s="402"/>
      <c r="P117" s="402"/>
      <c r="Q117" s="402"/>
      <c r="R117" s="402"/>
      <c r="S117" s="402"/>
      <c r="T117" s="402"/>
      <c r="U117" s="402"/>
      <c r="V117" s="402"/>
      <c r="W117" s="402"/>
      <c r="X117" s="403"/>
      <c r="Y117" s="398"/>
      <c r="Z117" s="399"/>
      <c r="AA117" s="399"/>
      <c r="AB117" s="405"/>
      <c r="AC117" s="347"/>
      <c r="AD117" s="348"/>
      <c r="AE117" s="348"/>
      <c r="AF117" s="348"/>
      <c r="AG117" s="349"/>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7"/>
      <c r="H118" s="348"/>
      <c r="I118" s="348"/>
      <c r="J118" s="348"/>
      <c r="K118" s="349"/>
      <c r="L118" s="401"/>
      <c r="M118" s="402"/>
      <c r="N118" s="402"/>
      <c r="O118" s="402"/>
      <c r="P118" s="402"/>
      <c r="Q118" s="402"/>
      <c r="R118" s="402"/>
      <c r="S118" s="402"/>
      <c r="T118" s="402"/>
      <c r="U118" s="402"/>
      <c r="V118" s="402"/>
      <c r="W118" s="402"/>
      <c r="X118" s="403"/>
      <c r="Y118" s="398"/>
      <c r="Z118" s="399"/>
      <c r="AA118" s="399"/>
      <c r="AB118" s="405"/>
      <c r="AC118" s="347"/>
      <c r="AD118" s="348"/>
      <c r="AE118" s="348"/>
      <c r="AF118" s="348"/>
      <c r="AG118" s="349"/>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7"/>
      <c r="H119" s="348"/>
      <c r="I119" s="348"/>
      <c r="J119" s="348"/>
      <c r="K119" s="349"/>
      <c r="L119" s="401"/>
      <c r="M119" s="402"/>
      <c r="N119" s="402"/>
      <c r="O119" s="402"/>
      <c r="P119" s="402"/>
      <c r="Q119" s="402"/>
      <c r="R119" s="402"/>
      <c r="S119" s="402"/>
      <c r="T119" s="402"/>
      <c r="U119" s="402"/>
      <c r="V119" s="402"/>
      <c r="W119" s="402"/>
      <c r="X119" s="403"/>
      <c r="Y119" s="398"/>
      <c r="Z119" s="399"/>
      <c r="AA119" s="399"/>
      <c r="AB119" s="405"/>
      <c r="AC119" s="347"/>
      <c r="AD119" s="348"/>
      <c r="AE119" s="348"/>
      <c r="AF119" s="348"/>
      <c r="AG119" s="349"/>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9"/>
      <c r="B122" s="1040"/>
      <c r="C122" s="1040"/>
      <c r="D122" s="1040"/>
      <c r="E122" s="1040"/>
      <c r="F122" s="1041"/>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9"/>
      <c r="B123" s="1040"/>
      <c r="C123" s="1040"/>
      <c r="D123" s="1040"/>
      <c r="E123" s="1040"/>
      <c r="F123" s="1041"/>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7"/>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9"/>
      <c r="B124" s="1040"/>
      <c r="C124" s="1040"/>
      <c r="D124" s="1040"/>
      <c r="E124" s="1040"/>
      <c r="F124" s="1041"/>
      <c r="G124" s="347"/>
      <c r="H124" s="348"/>
      <c r="I124" s="348"/>
      <c r="J124" s="348"/>
      <c r="K124" s="349"/>
      <c r="L124" s="401"/>
      <c r="M124" s="402"/>
      <c r="N124" s="402"/>
      <c r="O124" s="402"/>
      <c r="P124" s="402"/>
      <c r="Q124" s="402"/>
      <c r="R124" s="402"/>
      <c r="S124" s="402"/>
      <c r="T124" s="402"/>
      <c r="U124" s="402"/>
      <c r="V124" s="402"/>
      <c r="W124" s="402"/>
      <c r="X124" s="403"/>
      <c r="Y124" s="398"/>
      <c r="Z124" s="399"/>
      <c r="AA124" s="399"/>
      <c r="AB124" s="405"/>
      <c r="AC124" s="347"/>
      <c r="AD124" s="348"/>
      <c r="AE124" s="348"/>
      <c r="AF124" s="348"/>
      <c r="AG124" s="349"/>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7"/>
      <c r="H125" s="348"/>
      <c r="I125" s="348"/>
      <c r="J125" s="348"/>
      <c r="K125" s="349"/>
      <c r="L125" s="401"/>
      <c r="M125" s="402"/>
      <c r="N125" s="402"/>
      <c r="O125" s="402"/>
      <c r="P125" s="402"/>
      <c r="Q125" s="402"/>
      <c r="R125" s="402"/>
      <c r="S125" s="402"/>
      <c r="T125" s="402"/>
      <c r="U125" s="402"/>
      <c r="V125" s="402"/>
      <c r="W125" s="402"/>
      <c r="X125" s="403"/>
      <c r="Y125" s="398"/>
      <c r="Z125" s="399"/>
      <c r="AA125" s="399"/>
      <c r="AB125" s="405"/>
      <c r="AC125" s="347"/>
      <c r="AD125" s="348"/>
      <c r="AE125" s="348"/>
      <c r="AF125" s="348"/>
      <c r="AG125" s="349"/>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7"/>
      <c r="H126" s="348"/>
      <c r="I126" s="348"/>
      <c r="J126" s="348"/>
      <c r="K126" s="349"/>
      <c r="L126" s="401"/>
      <c r="M126" s="402"/>
      <c r="N126" s="402"/>
      <c r="O126" s="402"/>
      <c r="P126" s="402"/>
      <c r="Q126" s="402"/>
      <c r="R126" s="402"/>
      <c r="S126" s="402"/>
      <c r="T126" s="402"/>
      <c r="U126" s="402"/>
      <c r="V126" s="402"/>
      <c r="W126" s="402"/>
      <c r="X126" s="403"/>
      <c r="Y126" s="398"/>
      <c r="Z126" s="399"/>
      <c r="AA126" s="399"/>
      <c r="AB126" s="405"/>
      <c r="AC126" s="347"/>
      <c r="AD126" s="348"/>
      <c r="AE126" s="348"/>
      <c r="AF126" s="348"/>
      <c r="AG126" s="349"/>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7"/>
      <c r="H127" s="348"/>
      <c r="I127" s="348"/>
      <c r="J127" s="348"/>
      <c r="K127" s="349"/>
      <c r="L127" s="401"/>
      <c r="M127" s="402"/>
      <c r="N127" s="402"/>
      <c r="O127" s="402"/>
      <c r="P127" s="402"/>
      <c r="Q127" s="402"/>
      <c r="R127" s="402"/>
      <c r="S127" s="402"/>
      <c r="T127" s="402"/>
      <c r="U127" s="402"/>
      <c r="V127" s="402"/>
      <c r="W127" s="402"/>
      <c r="X127" s="403"/>
      <c r="Y127" s="398"/>
      <c r="Z127" s="399"/>
      <c r="AA127" s="399"/>
      <c r="AB127" s="405"/>
      <c r="AC127" s="347"/>
      <c r="AD127" s="348"/>
      <c r="AE127" s="348"/>
      <c r="AF127" s="348"/>
      <c r="AG127" s="349"/>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7"/>
      <c r="H128" s="348"/>
      <c r="I128" s="348"/>
      <c r="J128" s="348"/>
      <c r="K128" s="349"/>
      <c r="L128" s="401"/>
      <c r="M128" s="402"/>
      <c r="N128" s="402"/>
      <c r="O128" s="402"/>
      <c r="P128" s="402"/>
      <c r="Q128" s="402"/>
      <c r="R128" s="402"/>
      <c r="S128" s="402"/>
      <c r="T128" s="402"/>
      <c r="U128" s="402"/>
      <c r="V128" s="402"/>
      <c r="W128" s="402"/>
      <c r="X128" s="403"/>
      <c r="Y128" s="398"/>
      <c r="Z128" s="399"/>
      <c r="AA128" s="399"/>
      <c r="AB128" s="405"/>
      <c r="AC128" s="347"/>
      <c r="AD128" s="348"/>
      <c r="AE128" s="348"/>
      <c r="AF128" s="348"/>
      <c r="AG128" s="349"/>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7"/>
      <c r="H129" s="348"/>
      <c r="I129" s="348"/>
      <c r="J129" s="348"/>
      <c r="K129" s="349"/>
      <c r="L129" s="401"/>
      <c r="M129" s="402"/>
      <c r="N129" s="402"/>
      <c r="O129" s="402"/>
      <c r="P129" s="402"/>
      <c r="Q129" s="402"/>
      <c r="R129" s="402"/>
      <c r="S129" s="402"/>
      <c r="T129" s="402"/>
      <c r="U129" s="402"/>
      <c r="V129" s="402"/>
      <c r="W129" s="402"/>
      <c r="X129" s="403"/>
      <c r="Y129" s="398"/>
      <c r="Z129" s="399"/>
      <c r="AA129" s="399"/>
      <c r="AB129" s="405"/>
      <c r="AC129" s="347"/>
      <c r="AD129" s="348"/>
      <c r="AE129" s="348"/>
      <c r="AF129" s="348"/>
      <c r="AG129" s="349"/>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7"/>
      <c r="H130" s="348"/>
      <c r="I130" s="348"/>
      <c r="J130" s="348"/>
      <c r="K130" s="349"/>
      <c r="L130" s="401"/>
      <c r="M130" s="402"/>
      <c r="N130" s="402"/>
      <c r="O130" s="402"/>
      <c r="P130" s="402"/>
      <c r="Q130" s="402"/>
      <c r="R130" s="402"/>
      <c r="S130" s="402"/>
      <c r="T130" s="402"/>
      <c r="U130" s="402"/>
      <c r="V130" s="402"/>
      <c r="W130" s="402"/>
      <c r="X130" s="403"/>
      <c r="Y130" s="398"/>
      <c r="Z130" s="399"/>
      <c r="AA130" s="399"/>
      <c r="AB130" s="405"/>
      <c r="AC130" s="347"/>
      <c r="AD130" s="348"/>
      <c r="AE130" s="348"/>
      <c r="AF130" s="348"/>
      <c r="AG130" s="349"/>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7"/>
      <c r="H131" s="348"/>
      <c r="I131" s="348"/>
      <c r="J131" s="348"/>
      <c r="K131" s="349"/>
      <c r="L131" s="401"/>
      <c r="M131" s="402"/>
      <c r="N131" s="402"/>
      <c r="O131" s="402"/>
      <c r="P131" s="402"/>
      <c r="Q131" s="402"/>
      <c r="R131" s="402"/>
      <c r="S131" s="402"/>
      <c r="T131" s="402"/>
      <c r="U131" s="402"/>
      <c r="V131" s="402"/>
      <c r="W131" s="402"/>
      <c r="X131" s="403"/>
      <c r="Y131" s="398"/>
      <c r="Z131" s="399"/>
      <c r="AA131" s="399"/>
      <c r="AB131" s="405"/>
      <c r="AC131" s="347"/>
      <c r="AD131" s="348"/>
      <c r="AE131" s="348"/>
      <c r="AF131" s="348"/>
      <c r="AG131" s="349"/>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7"/>
      <c r="H132" s="348"/>
      <c r="I132" s="348"/>
      <c r="J132" s="348"/>
      <c r="K132" s="349"/>
      <c r="L132" s="401"/>
      <c r="M132" s="402"/>
      <c r="N132" s="402"/>
      <c r="O132" s="402"/>
      <c r="P132" s="402"/>
      <c r="Q132" s="402"/>
      <c r="R132" s="402"/>
      <c r="S132" s="402"/>
      <c r="T132" s="402"/>
      <c r="U132" s="402"/>
      <c r="V132" s="402"/>
      <c r="W132" s="402"/>
      <c r="X132" s="403"/>
      <c r="Y132" s="398"/>
      <c r="Z132" s="399"/>
      <c r="AA132" s="399"/>
      <c r="AB132" s="405"/>
      <c r="AC132" s="347"/>
      <c r="AD132" s="348"/>
      <c r="AE132" s="348"/>
      <c r="AF132" s="348"/>
      <c r="AG132" s="349"/>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9"/>
      <c r="B135" s="1040"/>
      <c r="C135" s="1040"/>
      <c r="D135" s="1040"/>
      <c r="E135" s="1040"/>
      <c r="F135" s="1041"/>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9"/>
      <c r="B136" s="1040"/>
      <c r="C136" s="1040"/>
      <c r="D136" s="1040"/>
      <c r="E136" s="1040"/>
      <c r="F136" s="1041"/>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7"/>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9"/>
      <c r="B137" s="1040"/>
      <c r="C137" s="1040"/>
      <c r="D137" s="1040"/>
      <c r="E137" s="1040"/>
      <c r="F137" s="1041"/>
      <c r="G137" s="347"/>
      <c r="H137" s="348"/>
      <c r="I137" s="348"/>
      <c r="J137" s="348"/>
      <c r="K137" s="349"/>
      <c r="L137" s="401"/>
      <c r="M137" s="402"/>
      <c r="N137" s="402"/>
      <c r="O137" s="402"/>
      <c r="P137" s="402"/>
      <c r="Q137" s="402"/>
      <c r="R137" s="402"/>
      <c r="S137" s="402"/>
      <c r="T137" s="402"/>
      <c r="U137" s="402"/>
      <c r="V137" s="402"/>
      <c r="W137" s="402"/>
      <c r="X137" s="403"/>
      <c r="Y137" s="398"/>
      <c r="Z137" s="399"/>
      <c r="AA137" s="399"/>
      <c r="AB137" s="405"/>
      <c r="AC137" s="347"/>
      <c r="AD137" s="348"/>
      <c r="AE137" s="348"/>
      <c r="AF137" s="348"/>
      <c r="AG137" s="349"/>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7"/>
      <c r="H138" s="348"/>
      <c r="I138" s="348"/>
      <c r="J138" s="348"/>
      <c r="K138" s="349"/>
      <c r="L138" s="401"/>
      <c r="M138" s="402"/>
      <c r="N138" s="402"/>
      <c r="O138" s="402"/>
      <c r="P138" s="402"/>
      <c r="Q138" s="402"/>
      <c r="R138" s="402"/>
      <c r="S138" s="402"/>
      <c r="T138" s="402"/>
      <c r="U138" s="402"/>
      <c r="V138" s="402"/>
      <c r="W138" s="402"/>
      <c r="X138" s="403"/>
      <c r="Y138" s="398"/>
      <c r="Z138" s="399"/>
      <c r="AA138" s="399"/>
      <c r="AB138" s="405"/>
      <c r="AC138" s="347"/>
      <c r="AD138" s="348"/>
      <c r="AE138" s="348"/>
      <c r="AF138" s="348"/>
      <c r="AG138" s="349"/>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7"/>
      <c r="H139" s="348"/>
      <c r="I139" s="348"/>
      <c r="J139" s="348"/>
      <c r="K139" s="349"/>
      <c r="L139" s="401"/>
      <c r="M139" s="402"/>
      <c r="N139" s="402"/>
      <c r="O139" s="402"/>
      <c r="P139" s="402"/>
      <c r="Q139" s="402"/>
      <c r="R139" s="402"/>
      <c r="S139" s="402"/>
      <c r="T139" s="402"/>
      <c r="U139" s="402"/>
      <c r="V139" s="402"/>
      <c r="W139" s="402"/>
      <c r="X139" s="403"/>
      <c r="Y139" s="398"/>
      <c r="Z139" s="399"/>
      <c r="AA139" s="399"/>
      <c r="AB139" s="405"/>
      <c r="AC139" s="347"/>
      <c r="AD139" s="348"/>
      <c r="AE139" s="348"/>
      <c r="AF139" s="348"/>
      <c r="AG139" s="349"/>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7"/>
      <c r="H140" s="348"/>
      <c r="I140" s="348"/>
      <c r="J140" s="348"/>
      <c r="K140" s="349"/>
      <c r="L140" s="401"/>
      <c r="M140" s="402"/>
      <c r="N140" s="402"/>
      <c r="O140" s="402"/>
      <c r="P140" s="402"/>
      <c r="Q140" s="402"/>
      <c r="R140" s="402"/>
      <c r="S140" s="402"/>
      <c r="T140" s="402"/>
      <c r="U140" s="402"/>
      <c r="V140" s="402"/>
      <c r="W140" s="402"/>
      <c r="X140" s="403"/>
      <c r="Y140" s="398"/>
      <c r="Z140" s="399"/>
      <c r="AA140" s="399"/>
      <c r="AB140" s="405"/>
      <c r="AC140" s="347"/>
      <c r="AD140" s="348"/>
      <c r="AE140" s="348"/>
      <c r="AF140" s="348"/>
      <c r="AG140" s="349"/>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7"/>
      <c r="H141" s="348"/>
      <c r="I141" s="348"/>
      <c r="J141" s="348"/>
      <c r="K141" s="349"/>
      <c r="L141" s="401"/>
      <c r="M141" s="402"/>
      <c r="N141" s="402"/>
      <c r="O141" s="402"/>
      <c r="P141" s="402"/>
      <c r="Q141" s="402"/>
      <c r="R141" s="402"/>
      <c r="S141" s="402"/>
      <c r="T141" s="402"/>
      <c r="U141" s="402"/>
      <c r="V141" s="402"/>
      <c r="W141" s="402"/>
      <c r="X141" s="403"/>
      <c r="Y141" s="398"/>
      <c r="Z141" s="399"/>
      <c r="AA141" s="399"/>
      <c r="AB141" s="405"/>
      <c r="AC141" s="347"/>
      <c r="AD141" s="348"/>
      <c r="AE141" s="348"/>
      <c r="AF141" s="348"/>
      <c r="AG141" s="349"/>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7"/>
      <c r="H142" s="348"/>
      <c r="I142" s="348"/>
      <c r="J142" s="348"/>
      <c r="K142" s="349"/>
      <c r="L142" s="401"/>
      <c r="M142" s="402"/>
      <c r="N142" s="402"/>
      <c r="O142" s="402"/>
      <c r="P142" s="402"/>
      <c r="Q142" s="402"/>
      <c r="R142" s="402"/>
      <c r="S142" s="402"/>
      <c r="T142" s="402"/>
      <c r="U142" s="402"/>
      <c r="V142" s="402"/>
      <c r="W142" s="402"/>
      <c r="X142" s="403"/>
      <c r="Y142" s="398"/>
      <c r="Z142" s="399"/>
      <c r="AA142" s="399"/>
      <c r="AB142" s="405"/>
      <c r="AC142" s="347"/>
      <c r="AD142" s="348"/>
      <c r="AE142" s="348"/>
      <c r="AF142" s="348"/>
      <c r="AG142" s="349"/>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7"/>
      <c r="H143" s="348"/>
      <c r="I143" s="348"/>
      <c r="J143" s="348"/>
      <c r="K143" s="349"/>
      <c r="L143" s="401"/>
      <c r="M143" s="402"/>
      <c r="N143" s="402"/>
      <c r="O143" s="402"/>
      <c r="P143" s="402"/>
      <c r="Q143" s="402"/>
      <c r="R143" s="402"/>
      <c r="S143" s="402"/>
      <c r="T143" s="402"/>
      <c r="U143" s="402"/>
      <c r="V143" s="402"/>
      <c r="W143" s="402"/>
      <c r="X143" s="403"/>
      <c r="Y143" s="398"/>
      <c r="Z143" s="399"/>
      <c r="AA143" s="399"/>
      <c r="AB143" s="405"/>
      <c r="AC143" s="347"/>
      <c r="AD143" s="348"/>
      <c r="AE143" s="348"/>
      <c r="AF143" s="348"/>
      <c r="AG143" s="349"/>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7"/>
      <c r="H144" s="348"/>
      <c r="I144" s="348"/>
      <c r="J144" s="348"/>
      <c r="K144" s="349"/>
      <c r="L144" s="401"/>
      <c r="M144" s="402"/>
      <c r="N144" s="402"/>
      <c r="O144" s="402"/>
      <c r="P144" s="402"/>
      <c r="Q144" s="402"/>
      <c r="R144" s="402"/>
      <c r="S144" s="402"/>
      <c r="T144" s="402"/>
      <c r="U144" s="402"/>
      <c r="V144" s="402"/>
      <c r="W144" s="402"/>
      <c r="X144" s="403"/>
      <c r="Y144" s="398"/>
      <c r="Z144" s="399"/>
      <c r="AA144" s="399"/>
      <c r="AB144" s="405"/>
      <c r="AC144" s="347"/>
      <c r="AD144" s="348"/>
      <c r="AE144" s="348"/>
      <c r="AF144" s="348"/>
      <c r="AG144" s="349"/>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7"/>
      <c r="H145" s="348"/>
      <c r="I145" s="348"/>
      <c r="J145" s="348"/>
      <c r="K145" s="349"/>
      <c r="L145" s="401"/>
      <c r="M145" s="402"/>
      <c r="N145" s="402"/>
      <c r="O145" s="402"/>
      <c r="P145" s="402"/>
      <c r="Q145" s="402"/>
      <c r="R145" s="402"/>
      <c r="S145" s="402"/>
      <c r="T145" s="402"/>
      <c r="U145" s="402"/>
      <c r="V145" s="402"/>
      <c r="W145" s="402"/>
      <c r="X145" s="403"/>
      <c r="Y145" s="398"/>
      <c r="Z145" s="399"/>
      <c r="AA145" s="399"/>
      <c r="AB145" s="405"/>
      <c r="AC145" s="347"/>
      <c r="AD145" s="348"/>
      <c r="AE145" s="348"/>
      <c r="AF145" s="348"/>
      <c r="AG145" s="349"/>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9"/>
      <c r="B148" s="1040"/>
      <c r="C148" s="1040"/>
      <c r="D148" s="1040"/>
      <c r="E148" s="1040"/>
      <c r="F148" s="1041"/>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9"/>
      <c r="B149" s="1040"/>
      <c r="C149" s="1040"/>
      <c r="D149" s="1040"/>
      <c r="E149" s="1040"/>
      <c r="F149" s="1041"/>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7"/>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9"/>
      <c r="B150" s="1040"/>
      <c r="C150" s="1040"/>
      <c r="D150" s="1040"/>
      <c r="E150" s="1040"/>
      <c r="F150" s="1041"/>
      <c r="G150" s="347"/>
      <c r="H150" s="348"/>
      <c r="I150" s="348"/>
      <c r="J150" s="348"/>
      <c r="K150" s="349"/>
      <c r="L150" s="401"/>
      <c r="M150" s="402"/>
      <c r="N150" s="402"/>
      <c r="O150" s="402"/>
      <c r="P150" s="402"/>
      <c r="Q150" s="402"/>
      <c r="R150" s="402"/>
      <c r="S150" s="402"/>
      <c r="T150" s="402"/>
      <c r="U150" s="402"/>
      <c r="V150" s="402"/>
      <c r="W150" s="402"/>
      <c r="X150" s="403"/>
      <c r="Y150" s="398"/>
      <c r="Z150" s="399"/>
      <c r="AA150" s="399"/>
      <c r="AB150" s="405"/>
      <c r="AC150" s="347"/>
      <c r="AD150" s="348"/>
      <c r="AE150" s="348"/>
      <c r="AF150" s="348"/>
      <c r="AG150" s="349"/>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7"/>
      <c r="H151" s="348"/>
      <c r="I151" s="348"/>
      <c r="J151" s="348"/>
      <c r="K151" s="349"/>
      <c r="L151" s="401"/>
      <c r="M151" s="402"/>
      <c r="N151" s="402"/>
      <c r="O151" s="402"/>
      <c r="P151" s="402"/>
      <c r="Q151" s="402"/>
      <c r="R151" s="402"/>
      <c r="S151" s="402"/>
      <c r="T151" s="402"/>
      <c r="U151" s="402"/>
      <c r="V151" s="402"/>
      <c r="W151" s="402"/>
      <c r="X151" s="403"/>
      <c r="Y151" s="398"/>
      <c r="Z151" s="399"/>
      <c r="AA151" s="399"/>
      <c r="AB151" s="405"/>
      <c r="AC151" s="347"/>
      <c r="AD151" s="348"/>
      <c r="AE151" s="348"/>
      <c r="AF151" s="348"/>
      <c r="AG151" s="349"/>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7"/>
      <c r="H152" s="348"/>
      <c r="I152" s="348"/>
      <c r="J152" s="348"/>
      <c r="K152" s="349"/>
      <c r="L152" s="401"/>
      <c r="M152" s="402"/>
      <c r="N152" s="402"/>
      <c r="O152" s="402"/>
      <c r="P152" s="402"/>
      <c r="Q152" s="402"/>
      <c r="R152" s="402"/>
      <c r="S152" s="402"/>
      <c r="T152" s="402"/>
      <c r="U152" s="402"/>
      <c r="V152" s="402"/>
      <c r="W152" s="402"/>
      <c r="X152" s="403"/>
      <c r="Y152" s="398"/>
      <c r="Z152" s="399"/>
      <c r="AA152" s="399"/>
      <c r="AB152" s="405"/>
      <c r="AC152" s="347"/>
      <c r="AD152" s="348"/>
      <c r="AE152" s="348"/>
      <c r="AF152" s="348"/>
      <c r="AG152" s="349"/>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7"/>
      <c r="H153" s="348"/>
      <c r="I153" s="348"/>
      <c r="J153" s="348"/>
      <c r="K153" s="349"/>
      <c r="L153" s="401"/>
      <c r="M153" s="402"/>
      <c r="N153" s="402"/>
      <c r="O153" s="402"/>
      <c r="P153" s="402"/>
      <c r="Q153" s="402"/>
      <c r="R153" s="402"/>
      <c r="S153" s="402"/>
      <c r="T153" s="402"/>
      <c r="U153" s="402"/>
      <c r="V153" s="402"/>
      <c r="W153" s="402"/>
      <c r="X153" s="403"/>
      <c r="Y153" s="398"/>
      <c r="Z153" s="399"/>
      <c r="AA153" s="399"/>
      <c r="AB153" s="405"/>
      <c r="AC153" s="347"/>
      <c r="AD153" s="348"/>
      <c r="AE153" s="348"/>
      <c r="AF153" s="348"/>
      <c r="AG153" s="349"/>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7"/>
      <c r="H154" s="348"/>
      <c r="I154" s="348"/>
      <c r="J154" s="348"/>
      <c r="K154" s="349"/>
      <c r="L154" s="401"/>
      <c r="M154" s="402"/>
      <c r="N154" s="402"/>
      <c r="O154" s="402"/>
      <c r="P154" s="402"/>
      <c r="Q154" s="402"/>
      <c r="R154" s="402"/>
      <c r="S154" s="402"/>
      <c r="T154" s="402"/>
      <c r="U154" s="402"/>
      <c r="V154" s="402"/>
      <c r="W154" s="402"/>
      <c r="X154" s="403"/>
      <c r="Y154" s="398"/>
      <c r="Z154" s="399"/>
      <c r="AA154" s="399"/>
      <c r="AB154" s="405"/>
      <c r="AC154" s="347"/>
      <c r="AD154" s="348"/>
      <c r="AE154" s="348"/>
      <c r="AF154" s="348"/>
      <c r="AG154" s="349"/>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7"/>
      <c r="H155" s="348"/>
      <c r="I155" s="348"/>
      <c r="J155" s="348"/>
      <c r="K155" s="349"/>
      <c r="L155" s="401"/>
      <c r="M155" s="402"/>
      <c r="N155" s="402"/>
      <c r="O155" s="402"/>
      <c r="P155" s="402"/>
      <c r="Q155" s="402"/>
      <c r="R155" s="402"/>
      <c r="S155" s="402"/>
      <c r="T155" s="402"/>
      <c r="U155" s="402"/>
      <c r="V155" s="402"/>
      <c r="W155" s="402"/>
      <c r="X155" s="403"/>
      <c r="Y155" s="398"/>
      <c r="Z155" s="399"/>
      <c r="AA155" s="399"/>
      <c r="AB155" s="405"/>
      <c r="AC155" s="347"/>
      <c r="AD155" s="348"/>
      <c r="AE155" s="348"/>
      <c r="AF155" s="348"/>
      <c r="AG155" s="349"/>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7"/>
      <c r="H156" s="348"/>
      <c r="I156" s="348"/>
      <c r="J156" s="348"/>
      <c r="K156" s="349"/>
      <c r="L156" s="401"/>
      <c r="M156" s="402"/>
      <c r="N156" s="402"/>
      <c r="O156" s="402"/>
      <c r="P156" s="402"/>
      <c r="Q156" s="402"/>
      <c r="R156" s="402"/>
      <c r="S156" s="402"/>
      <c r="T156" s="402"/>
      <c r="U156" s="402"/>
      <c r="V156" s="402"/>
      <c r="W156" s="402"/>
      <c r="X156" s="403"/>
      <c r="Y156" s="398"/>
      <c r="Z156" s="399"/>
      <c r="AA156" s="399"/>
      <c r="AB156" s="405"/>
      <c r="AC156" s="347"/>
      <c r="AD156" s="348"/>
      <c r="AE156" s="348"/>
      <c r="AF156" s="348"/>
      <c r="AG156" s="349"/>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7"/>
      <c r="H157" s="348"/>
      <c r="I157" s="348"/>
      <c r="J157" s="348"/>
      <c r="K157" s="349"/>
      <c r="L157" s="401"/>
      <c r="M157" s="402"/>
      <c r="N157" s="402"/>
      <c r="O157" s="402"/>
      <c r="P157" s="402"/>
      <c r="Q157" s="402"/>
      <c r="R157" s="402"/>
      <c r="S157" s="402"/>
      <c r="T157" s="402"/>
      <c r="U157" s="402"/>
      <c r="V157" s="402"/>
      <c r="W157" s="402"/>
      <c r="X157" s="403"/>
      <c r="Y157" s="398"/>
      <c r="Z157" s="399"/>
      <c r="AA157" s="399"/>
      <c r="AB157" s="405"/>
      <c r="AC157" s="347"/>
      <c r="AD157" s="348"/>
      <c r="AE157" s="348"/>
      <c r="AF157" s="348"/>
      <c r="AG157" s="349"/>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7"/>
      <c r="H158" s="348"/>
      <c r="I158" s="348"/>
      <c r="J158" s="348"/>
      <c r="K158" s="349"/>
      <c r="L158" s="401"/>
      <c r="M158" s="402"/>
      <c r="N158" s="402"/>
      <c r="O158" s="402"/>
      <c r="P158" s="402"/>
      <c r="Q158" s="402"/>
      <c r="R158" s="402"/>
      <c r="S158" s="402"/>
      <c r="T158" s="402"/>
      <c r="U158" s="402"/>
      <c r="V158" s="402"/>
      <c r="W158" s="402"/>
      <c r="X158" s="403"/>
      <c r="Y158" s="398"/>
      <c r="Z158" s="399"/>
      <c r="AA158" s="399"/>
      <c r="AB158" s="405"/>
      <c r="AC158" s="347"/>
      <c r="AD158" s="348"/>
      <c r="AE158" s="348"/>
      <c r="AF158" s="348"/>
      <c r="AG158" s="349"/>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9"/>
      <c r="B162" s="1040"/>
      <c r="C162" s="1040"/>
      <c r="D162" s="1040"/>
      <c r="E162" s="1040"/>
      <c r="F162" s="1041"/>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9"/>
      <c r="B163" s="1040"/>
      <c r="C163" s="1040"/>
      <c r="D163" s="1040"/>
      <c r="E163" s="1040"/>
      <c r="F163" s="1041"/>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7"/>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9"/>
      <c r="B164" s="1040"/>
      <c r="C164" s="1040"/>
      <c r="D164" s="1040"/>
      <c r="E164" s="1040"/>
      <c r="F164" s="1041"/>
      <c r="G164" s="347"/>
      <c r="H164" s="348"/>
      <c r="I164" s="348"/>
      <c r="J164" s="348"/>
      <c r="K164" s="349"/>
      <c r="L164" s="401"/>
      <c r="M164" s="402"/>
      <c r="N164" s="402"/>
      <c r="O164" s="402"/>
      <c r="P164" s="402"/>
      <c r="Q164" s="402"/>
      <c r="R164" s="402"/>
      <c r="S164" s="402"/>
      <c r="T164" s="402"/>
      <c r="U164" s="402"/>
      <c r="V164" s="402"/>
      <c r="W164" s="402"/>
      <c r="X164" s="403"/>
      <c r="Y164" s="398"/>
      <c r="Z164" s="399"/>
      <c r="AA164" s="399"/>
      <c r="AB164" s="405"/>
      <c r="AC164" s="347"/>
      <c r="AD164" s="348"/>
      <c r="AE164" s="348"/>
      <c r="AF164" s="348"/>
      <c r="AG164" s="349"/>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7"/>
      <c r="H165" s="348"/>
      <c r="I165" s="348"/>
      <c r="J165" s="348"/>
      <c r="K165" s="349"/>
      <c r="L165" s="401"/>
      <c r="M165" s="402"/>
      <c r="N165" s="402"/>
      <c r="O165" s="402"/>
      <c r="P165" s="402"/>
      <c r="Q165" s="402"/>
      <c r="R165" s="402"/>
      <c r="S165" s="402"/>
      <c r="T165" s="402"/>
      <c r="U165" s="402"/>
      <c r="V165" s="402"/>
      <c r="W165" s="402"/>
      <c r="X165" s="403"/>
      <c r="Y165" s="398"/>
      <c r="Z165" s="399"/>
      <c r="AA165" s="399"/>
      <c r="AB165" s="405"/>
      <c r="AC165" s="347"/>
      <c r="AD165" s="348"/>
      <c r="AE165" s="348"/>
      <c r="AF165" s="348"/>
      <c r="AG165" s="349"/>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7"/>
      <c r="H166" s="348"/>
      <c r="I166" s="348"/>
      <c r="J166" s="348"/>
      <c r="K166" s="349"/>
      <c r="L166" s="401"/>
      <c r="M166" s="402"/>
      <c r="N166" s="402"/>
      <c r="O166" s="402"/>
      <c r="P166" s="402"/>
      <c r="Q166" s="402"/>
      <c r="R166" s="402"/>
      <c r="S166" s="402"/>
      <c r="T166" s="402"/>
      <c r="U166" s="402"/>
      <c r="V166" s="402"/>
      <c r="W166" s="402"/>
      <c r="X166" s="403"/>
      <c r="Y166" s="398"/>
      <c r="Z166" s="399"/>
      <c r="AA166" s="399"/>
      <c r="AB166" s="405"/>
      <c r="AC166" s="347"/>
      <c r="AD166" s="348"/>
      <c r="AE166" s="348"/>
      <c r="AF166" s="348"/>
      <c r="AG166" s="349"/>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7"/>
      <c r="H167" s="348"/>
      <c r="I167" s="348"/>
      <c r="J167" s="348"/>
      <c r="K167" s="349"/>
      <c r="L167" s="401"/>
      <c r="M167" s="402"/>
      <c r="N167" s="402"/>
      <c r="O167" s="402"/>
      <c r="P167" s="402"/>
      <c r="Q167" s="402"/>
      <c r="R167" s="402"/>
      <c r="S167" s="402"/>
      <c r="T167" s="402"/>
      <c r="U167" s="402"/>
      <c r="V167" s="402"/>
      <c r="W167" s="402"/>
      <c r="X167" s="403"/>
      <c r="Y167" s="398"/>
      <c r="Z167" s="399"/>
      <c r="AA167" s="399"/>
      <c r="AB167" s="405"/>
      <c r="AC167" s="347"/>
      <c r="AD167" s="348"/>
      <c r="AE167" s="348"/>
      <c r="AF167" s="348"/>
      <c r="AG167" s="349"/>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7"/>
      <c r="H168" s="348"/>
      <c r="I168" s="348"/>
      <c r="J168" s="348"/>
      <c r="K168" s="349"/>
      <c r="L168" s="401"/>
      <c r="M168" s="402"/>
      <c r="N168" s="402"/>
      <c r="O168" s="402"/>
      <c r="P168" s="402"/>
      <c r="Q168" s="402"/>
      <c r="R168" s="402"/>
      <c r="S168" s="402"/>
      <c r="T168" s="402"/>
      <c r="U168" s="402"/>
      <c r="V168" s="402"/>
      <c r="W168" s="402"/>
      <c r="X168" s="403"/>
      <c r="Y168" s="398"/>
      <c r="Z168" s="399"/>
      <c r="AA168" s="399"/>
      <c r="AB168" s="405"/>
      <c r="AC168" s="347"/>
      <c r="AD168" s="348"/>
      <c r="AE168" s="348"/>
      <c r="AF168" s="348"/>
      <c r="AG168" s="349"/>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7"/>
      <c r="H169" s="348"/>
      <c r="I169" s="348"/>
      <c r="J169" s="348"/>
      <c r="K169" s="349"/>
      <c r="L169" s="401"/>
      <c r="M169" s="402"/>
      <c r="N169" s="402"/>
      <c r="O169" s="402"/>
      <c r="P169" s="402"/>
      <c r="Q169" s="402"/>
      <c r="R169" s="402"/>
      <c r="S169" s="402"/>
      <c r="T169" s="402"/>
      <c r="U169" s="402"/>
      <c r="V169" s="402"/>
      <c r="W169" s="402"/>
      <c r="X169" s="403"/>
      <c r="Y169" s="398"/>
      <c r="Z169" s="399"/>
      <c r="AA169" s="399"/>
      <c r="AB169" s="405"/>
      <c r="AC169" s="347"/>
      <c r="AD169" s="348"/>
      <c r="AE169" s="348"/>
      <c r="AF169" s="348"/>
      <c r="AG169" s="349"/>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7"/>
      <c r="H170" s="348"/>
      <c r="I170" s="348"/>
      <c r="J170" s="348"/>
      <c r="K170" s="349"/>
      <c r="L170" s="401"/>
      <c r="M170" s="402"/>
      <c r="N170" s="402"/>
      <c r="O170" s="402"/>
      <c r="P170" s="402"/>
      <c r="Q170" s="402"/>
      <c r="R170" s="402"/>
      <c r="S170" s="402"/>
      <c r="T170" s="402"/>
      <c r="U170" s="402"/>
      <c r="V170" s="402"/>
      <c r="W170" s="402"/>
      <c r="X170" s="403"/>
      <c r="Y170" s="398"/>
      <c r="Z170" s="399"/>
      <c r="AA170" s="399"/>
      <c r="AB170" s="405"/>
      <c r="AC170" s="347"/>
      <c r="AD170" s="348"/>
      <c r="AE170" s="348"/>
      <c r="AF170" s="348"/>
      <c r="AG170" s="349"/>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7"/>
      <c r="H171" s="348"/>
      <c r="I171" s="348"/>
      <c r="J171" s="348"/>
      <c r="K171" s="349"/>
      <c r="L171" s="401"/>
      <c r="M171" s="402"/>
      <c r="N171" s="402"/>
      <c r="O171" s="402"/>
      <c r="P171" s="402"/>
      <c r="Q171" s="402"/>
      <c r="R171" s="402"/>
      <c r="S171" s="402"/>
      <c r="T171" s="402"/>
      <c r="U171" s="402"/>
      <c r="V171" s="402"/>
      <c r="W171" s="402"/>
      <c r="X171" s="403"/>
      <c r="Y171" s="398"/>
      <c r="Z171" s="399"/>
      <c r="AA171" s="399"/>
      <c r="AB171" s="405"/>
      <c r="AC171" s="347"/>
      <c r="AD171" s="348"/>
      <c r="AE171" s="348"/>
      <c r="AF171" s="348"/>
      <c r="AG171" s="349"/>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7"/>
      <c r="H172" s="348"/>
      <c r="I172" s="348"/>
      <c r="J172" s="348"/>
      <c r="K172" s="349"/>
      <c r="L172" s="401"/>
      <c r="M172" s="402"/>
      <c r="N172" s="402"/>
      <c r="O172" s="402"/>
      <c r="P172" s="402"/>
      <c r="Q172" s="402"/>
      <c r="R172" s="402"/>
      <c r="S172" s="402"/>
      <c r="T172" s="402"/>
      <c r="U172" s="402"/>
      <c r="V172" s="402"/>
      <c r="W172" s="402"/>
      <c r="X172" s="403"/>
      <c r="Y172" s="398"/>
      <c r="Z172" s="399"/>
      <c r="AA172" s="399"/>
      <c r="AB172" s="405"/>
      <c r="AC172" s="347"/>
      <c r="AD172" s="348"/>
      <c r="AE172" s="348"/>
      <c r="AF172" s="348"/>
      <c r="AG172" s="349"/>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9"/>
      <c r="B175" s="1040"/>
      <c r="C175" s="1040"/>
      <c r="D175" s="1040"/>
      <c r="E175" s="1040"/>
      <c r="F175" s="1041"/>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9"/>
      <c r="B176" s="1040"/>
      <c r="C176" s="1040"/>
      <c r="D176" s="1040"/>
      <c r="E176" s="1040"/>
      <c r="F176" s="1041"/>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7"/>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9"/>
      <c r="B177" s="1040"/>
      <c r="C177" s="1040"/>
      <c r="D177" s="1040"/>
      <c r="E177" s="1040"/>
      <c r="F177" s="1041"/>
      <c r="G177" s="347"/>
      <c r="H177" s="348"/>
      <c r="I177" s="348"/>
      <c r="J177" s="348"/>
      <c r="K177" s="349"/>
      <c r="L177" s="401"/>
      <c r="M177" s="402"/>
      <c r="N177" s="402"/>
      <c r="O177" s="402"/>
      <c r="P177" s="402"/>
      <c r="Q177" s="402"/>
      <c r="R177" s="402"/>
      <c r="S177" s="402"/>
      <c r="T177" s="402"/>
      <c r="U177" s="402"/>
      <c r="V177" s="402"/>
      <c r="W177" s="402"/>
      <c r="X177" s="403"/>
      <c r="Y177" s="398"/>
      <c r="Z177" s="399"/>
      <c r="AA177" s="399"/>
      <c r="AB177" s="405"/>
      <c r="AC177" s="347"/>
      <c r="AD177" s="348"/>
      <c r="AE177" s="348"/>
      <c r="AF177" s="348"/>
      <c r="AG177" s="349"/>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7"/>
      <c r="H178" s="348"/>
      <c r="I178" s="348"/>
      <c r="J178" s="348"/>
      <c r="K178" s="349"/>
      <c r="L178" s="401"/>
      <c r="M178" s="402"/>
      <c r="N178" s="402"/>
      <c r="O178" s="402"/>
      <c r="P178" s="402"/>
      <c r="Q178" s="402"/>
      <c r="R178" s="402"/>
      <c r="S178" s="402"/>
      <c r="T178" s="402"/>
      <c r="U178" s="402"/>
      <c r="V178" s="402"/>
      <c r="W178" s="402"/>
      <c r="X178" s="403"/>
      <c r="Y178" s="398"/>
      <c r="Z178" s="399"/>
      <c r="AA178" s="399"/>
      <c r="AB178" s="405"/>
      <c r="AC178" s="347"/>
      <c r="AD178" s="348"/>
      <c r="AE178" s="348"/>
      <c r="AF178" s="348"/>
      <c r="AG178" s="349"/>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7"/>
      <c r="H179" s="348"/>
      <c r="I179" s="348"/>
      <c r="J179" s="348"/>
      <c r="K179" s="349"/>
      <c r="L179" s="401"/>
      <c r="M179" s="402"/>
      <c r="N179" s="402"/>
      <c r="O179" s="402"/>
      <c r="P179" s="402"/>
      <c r="Q179" s="402"/>
      <c r="R179" s="402"/>
      <c r="S179" s="402"/>
      <c r="T179" s="402"/>
      <c r="U179" s="402"/>
      <c r="V179" s="402"/>
      <c r="W179" s="402"/>
      <c r="X179" s="403"/>
      <c r="Y179" s="398"/>
      <c r="Z179" s="399"/>
      <c r="AA179" s="399"/>
      <c r="AB179" s="405"/>
      <c r="AC179" s="347"/>
      <c r="AD179" s="348"/>
      <c r="AE179" s="348"/>
      <c r="AF179" s="348"/>
      <c r="AG179" s="349"/>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7"/>
      <c r="H180" s="348"/>
      <c r="I180" s="348"/>
      <c r="J180" s="348"/>
      <c r="K180" s="349"/>
      <c r="L180" s="401"/>
      <c r="M180" s="402"/>
      <c r="N180" s="402"/>
      <c r="O180" s="402"/>
      <c r="P180" s="402"/>
      <c r="Q180" s="402"/>
      <c r="R180" s="402"/>
      <c r="S180" s="402"/>
      <c r="T180" s="402"/>
      <c r="U180" s="402"/>
      <c r="V180" s="402"/>
      <c r="W180" s="402"/>
      <c r="X180" s="403"/>
      <c r="Y180" s="398"/>
      <c r="Z180" s="399"/>
      <c r="AA180" s="399"/>
      <c r="AB180" s="405"/>
      <c r="AC180" s="347"/>
      <c r="AD180" s="348"/>
      <c r="AE180" s="348"/>
      <c r="AF180" s="348"/>
      <c r="AG180" s="349"/>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7"/>
      <c r="H181" s="348"/>
      <c r="I181" s="348"/>
      <c r="J181" s="348"/>
      <c r="K181" s="349"/>
      <c r="L181" s="401"/>
      <c r="M181" s="402"/>
      <c r="N181" s="402"/>
      <c r="O181" s="402"/>
      <c r="P181" s="402"/>
      <c r="Q181" s="402"/>
      <c r="R181" s="402"/>
      <c r="S181" s="402"/>
      <c r="T181" s="402"/>
      <c r="U181" s="402"/>
      <c r="V181" s="402"/>
      <c r="W181" s="402"/>
      <c r="X181" s="403"/>
      <c r="Y181" s="398"/>
      <c r="Z181" s="399"/>
      <c r="AA181" s="399"/>
      <c r="AB181" s="405"/>
      <c r="AC181" s="347"/>
      <c r="AD181" s="348"/>
      <c r="AE181" s="348"/>
      <c r="AF181" s="348"/>
      <c r="AG181" s="349"/>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7"/>
      <c r="H182" s="348"/>
      <c r="I182" s="348"/>
      <c r="J182" s="348"/>
      <c r="K182" s="349"/>
      <c r="L182" s="401"/>
      <c r="M182" s="402"/>
      <c r="N182" s="402"/>
      <c r="O182" s="402"/>
      <c r="P182" s="402"/>
      <c r="Q182" s="402"/>
      <c r="R182" s="402"/>
      <c r="S182" s="402"/>
      <c r="T182" s="402"/>
      <c r="U182" s="402"/>
      <c r="V182" s="402"/>
      <c r="W182" s="402"/>
      <c r="X182" s="403"/>
      <c r="Y182" s="398"/>
      <c r="Z182" s="399"/>
      <c r="AA182" s="399"/>
      <c r="AB182" s="405"/>
      <c r="AC182" s="347"/>
      <c r="AD182" s="348"/>
      <c r="AE182" s="348"/>
      <c r="AF182" s="348"/>
      <c r="AG182" s="349"/>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7"/>
      <c r="H183" s="348"/>
      <c r="I183" s="348"/>
      <c r="J183" s="348"/>
      <c r="K183" s="349"/>
      <c r="L183" s="401"/>
      <c r="M183" s="402"/>
      <c r="N183" s="402"/>
      <c r="O183" s="402"/>
      <c r="P183" s="402"/>
      <c r="Q183" s="402"/>
      <c r="R183" s="402"/>
      <c r="S183" s="402"/>
      <c r="T183" s="402"/>
      <c r="U183" s="402"/>
      <c r="V183" s="402"/>
      <c r="W183" s="402"/>
      <c r="X183" s="403"/>
      <c r="Y183" s="398"/>
      <c r="Z183" s="399"/>
      <c r="AA183" s="399"/>
      <c r="AB183" s="405"/>
      <c r="AC183" s="347"/>
      <c r="AD183" s="348"/>
      <c r="AE183" s="348"/>
      <c r="AF183" s="348"/>
      <c r="AG183" s="349"/>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7"/>
      <c r="H184" s="348"/>
      <c r="I184" s="348"/>
      <c r="J184" s="348"/>
      <c r="K184" s="349"/>
      <c r="L184" s="401"/>
      <c r="M184" s="402"/>
      <c r="N184" s="402"/>
      <c r="O184" s="402"/>
      <c r="P184" s="402"/>
      <c r="Q184" s="402"/>
      <c r="R184" s="402"/>
      <c r="S184" s="402"/>
      <c r="T184" s="402"/>
      <c r="U184" s="402"/>
      <c r="V184" s="402"/>
      <c r="W184" s="402"/>
      <c r="X184" s="403"/>
      <c r="Y184" s="398"/>
      <c r="Z184" s="399"/>
      <c r="AA184" s="399"/>
      <c r="AB184" s="405"/>
      <c r="AC184" s="347"/>
      <c r="AD184" s="348"/>
      <c r="AE184" s="348"/>
      <c r="AF184" s="348"/>
      <c r="AG184" s="349"/>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7"/>
      <c r="H185" s="348"/>
      <c r="I185" s="348"/>
      <c r="J185" s="348"/>
      <c r="K185" s="349"/>
      <c r="L185" s="401"/>
      <c r="M185" s="402"/>
      <c r="N185" s="402"/>
      <c r="O185" s="402"/>
      <c r="P185" s="402"/>
      <c r="Q185" s="402"/>
      <c r="R185" s="402"/>
      <c r="S185" s="402"/>
      <c r="T185" s="402"/>
      <c r="U185" s="402"/>
      <c r="V185" s="402"/>
      <c r="W185" s="402"/>
      <c r="X185" s="403"/>
      <c r="Y185" s="398"/>
      <c r="Z185" s="399"/>
      <c r="AA185" s="399"/>
      <c r="AB185" s="405"/>
      <c r="AC185" s="347"/>
      <c r="AD185" s="348"/>
      <c r="AE185" s="348"/>
      <c r="AF185" s="348"/>
      <c r="AG185" s="349"/>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9"/>
      <c r="B188" s="1040"/>
      <c r="C188" s="1040"/>
      <c r="D188" s="1040"/>
      <c r="E188" s="1040"/>
      <c r="F188" s="1041"/>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9"/>
      <c r="B189" s="1040"/>
      <c r="C189" s="1040"/>
      <c r="D189" s="1040"/>
      <c r="E189" s="1040"/>
      <c r="F189" s="1041"/>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7"/>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9"/>
      <c r="B190" s="1040"/>
      <c r="C190" s="1040"/>
      <c r="D190" s="1040"/>
      <c r="E190" s="1040"/>
      <c r="F190" s="1041"/>
      <c r="G190" s="347"/>
      <c r="H190" s="348"/>
      <c r="I190" s="348"/>
      <c r="J190" s="348"/>
      <c r="K190" s="349"/>
      <c r="L190" s="401"/>
      <c r="M190" s="402"/>
      <c r="N190" s="402"/>
      <c r="O190" s="402"/>
      <c r="P190" s="402"/>
      <c r="Q190" s="402"/>
      <c r="R190" s="402"/>
      <c r="S190" s="402"/>
      <c r="T190" s="402"/>
      <c r="U190" s="402"/>
      <c r="V190" s="402"/>
      <c r="W190" s="402"/>
      <c r="X190" s="403"/>
      <c r="Y190" s="398"/>
      <c r="Z190" s="399"/>
      <c r="AA190" s="399"/>
      <c r="AB190" s="405"/>
      <c r="AC190" s="347"/>
      <c r="AD190" s="348"/>
      <c r="AE190" s="348"/>
      <c r="AF190" s="348"/>
      <c r="AG190" s="349"/>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7"/>
      <c r="H191" s="348"/>
      <c r="I191" s="348"/>
      <c r="J191" s="348"/>
      <c r="K191" s="349"/>
      <c r="L191" s="401"/>
      <c r="M191" s="402"/>
      <c r="N191" s="402"/>
      <c r="O191" s="402"/>
      <c r="P191" s="402"/>
      <c r="Q191" s="402"/>
      <c r="R191" s="402"/>
      <c r="S191" s="402"/>
      <c r="T191" s="402"/>
      <c r="U191" s="402"/>
      <c r="V191" s="402"/>
      <c r="W191" s="402"/>
      <c r="X191" s="403"/>
      <c r="Y191" s="398"/>
      <c r="Z191" s="399"/>
      <c r="AA191" s="399"/>
      <c r="AB191" s="405"/>
      <c r="AC191" s="347"/>
      <c r="AD191" s="348"/>
      <c r="AE191" s="348"/>
      <c r="AF191" s="348"/>
      <c r="AG191" s="349"/>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7"/>
      <c r="H192" s="348"/>
      <c r="I192" s="348"/>
      <c r="J192" s="348"/>
      <c r="K192" s="349"/>
      <c r="L192" s="401"/>
      <c r="M192" s="402"/>
      <c r="N192" s="402"/>
      <c r="O192" s="402"/>
      <c r="P192" s="402"/>
      <c r="Q192" s="402"/>
      <c r="R192" s="402"/>
      <c r="S192" s="402"/>
      <c r="T192" s="402"/>
      <c r="U192" s="402"/>
      <c r="V192" s="402"/>
      <c r="W192" s="402"/>
      <c r="X192" s="403"/>
      <c r="Y192" s="398"/>
      <c r="Z192" s="399"/>
      <c r="AA192" s="399"/>
      <c r="AB192" s="405"/>
      <c r="AC192" s="347"/>
      <c r="AD192" s="348"/>
      <c r="AE192" s="348"/>
      <c r="AF192" s="348"/>
      <c r="AG192" s="349"/>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7"/>
      <c r="H193" s="348"/>
      <c r="I193" s="348"/>
      <c r="J193" s="348"/>
      <c r="K193" s="349"/>
      <c r="L193" s="401"/>
      <c r="M193" s="402"/>
      <c r="N193" s="402"/>
      <c r="O193" s="402"/>
      <c r="P193" s="402"/>
      <c r="Q193" s="402"/>
      <c r="R193" s="402"/>
      <c r="S193" s="402"/>
      <c r="T193" s="402"/>
      <c r="U193" s="402"/>
      <c r="V193" s="402"/>
      <c r="W193" s="402"/>
      <c r="X193" s="403"/>
      <c r="Y193" s="398"/>
      <c r="Z193" s="399"/>
      <c r="AA193" s="399"/>
      <c r="AB193" s="405"/>
      <c r="AC193" s="347"/>
      <c r="AD193" s="348"/>
      <c r="AE193" s="348"/>
      <c r="AF193" s="348"/>
      <c r="AG193" s="349"/>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7"/>
      <c r="H194" s="348"/>
      <c r="I194" s="348"/>
      <c r="J194" s="348"/>
      <c r="K194" s="349"/>
      <c r="L194" s="401"/>
      <c r="M194" s="402"/>
      <c r="N194" s="402"/>
      <c r="O194" s="402"/>
      <c r="P194" s="402"/>
      <c r="Q194" s="402"/>
      <c r="R194" s="402"/>
      <c r="S194" s="402"/>
      <c r="T194" s="402"/>
      <c r="U194" s="402"/>
      <c r="V194" s="402"/>
      <c r="W194" s="402"/>
      <c r="X194" s="403"/>
      <c r="Y194" s="398"/>
      <c r="Z194" s="399"/>
      <c r="AA194" s="399"/>
      <c r="AB194" s="405"/>
      <c r="AC194" s="347"/>
      <c r="AD194" s="348"/>
      <c r="AE194" s="348"/>
      <c r="AF194" s="348"/>
      <c r="AG194" s="349"/>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7"/>
      <c r="H195" s="348"/>
      <c r="I195" s="348"/>
      <c r="J195" s="348"/>
      <c r="K195" s="349"/>
      <c r="L195" s="401"/>
      <c r="M195" s="402"/>
      <c r="N195" s="402"/>
      <c r="O195" s="402"/>
      <c r="P195" s="402"/>
      <c r="Q195" s="402"/>
      <c r="R195" s="402"/>
      <c r="S195" s="402"/>
      <c r="T195" s="402"/>
      <c r="U195" s="402"/>
      <c r="V195" s="402"/>
      <c r="W195" s="402"/>
      <c r="X195" s="403"/>
      <c r="Y195" s="398"/>
      <c r="Z195" s="399"/>
      <c r="AA195" s="399"/>
      <c r="AB195" s="405"/>
      <c r="AC195" s="347"/>
      <c r="AD195" s="348"/>
      <c r="AE195" s="348"/>
      <c r="AF195" s="348"/>
      <c r="AG195" s="349"/>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7"/>
      <c r="H196" s="348"/>
      <c r="I196" s="348"/>
      <c r="J196" s="348"/>
      <c r="K196" s="349"/>
      <c r="L196" s="401"/>
      <c r="M196" s="402"/>
      <c r="N196" s="402"/>
      <c r="O196" s="402"/>
      <c r="P196" s="402"/>
      <c r="Q196" s="402"/>
      <c r="R196" s="402"/>
      <c r="S196" s="402"/>
      <c r="T196" s="402"/>
      <c r="U196" s="402"/>
      <c r="V196" s="402"/>
      <c r="W196" s="402"/>
      <c r="X196" s="403"/>
      <c r="Y196" s="398"/>
      <c r="Z196" s="399"/>
      <c r="AA196" s="399"/>
      <c r="AB196" s="405"/>
      <c r="AC196" s="347"/>
      <c r="AD196" s="348"/>
      <c r="AE196" s="348"/>
      <c r="AF196" s="348"/>
      <c r="AG196" s="349"/>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7"/>
      <c r="H197" s="348"/>
      <c r="I197" s="348"/>
      <c r="J197" s="348"/>
      <c r="K197" s="349"/>
      <c r="L197" s="401"/>
      <c r="M197" s="402"/>
      <c r="N197" s="402"/>
      <c r="O197" s="402"/>
      <c r="P197" s="402"/>
      <c r="Q197" s="402"/>
      <c r="R197" s="402"/>
      <c r="S197" s="402"/>
      <c r="T197" s="402"/>
      <c r="U197" s="402"/>
      <c r="V197" s="402"/>
      <c r="W197" s="402"/>
      <c r="X197" s="403"/>
      <c r="Y197" s="398"/>
      <c r="Z197" s="399"/>
      <c r="AA197" s="399"/>
      <c r="AB197" s="405"/>
      <c r="AC197" s="347"/>
      <c r="AD197" s="348"/>
      <c r="AE197" s="348"/>
      <c r="AF197" s="348"/>
      <c r="AG197" s="349"/>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7"/>
      <c r="H198" s="348"/>
      <c r="I198" s="348"/>
      <c r="J198" s="348"/>
      <c r="K198" s="349"/>
      <c r="L198" s="401"/>
      <c r="M198" s="402"/>
      <c r="N198" s="402"/>
      <c r="O198" s="402"/>
      <c r="P198" s="402"/>
      <c r="Q198" s="402"/>
      <c r="R198" s="402"/>
      <c r="S198" s="402"/>
      <c r="T198" s="402"/>
      <c r="U198" s="402"/>
      <c r="V198" s="402"/>
      <c r="W198" s="402"/>
      <c r="X198" s="403"/>
      <c r="Y198" s="398"/>
      <c r="Z198" s="399"/>
      <c r="AA198" s="399"/>
      <c r="AB198" s="405"/>
      <c r="AC198" s="347"/>
      <c r="AD198" s="348"/>
      <c r="AE198" s="348"/>
      <c r="AF198" s="348"/>
      <c r="AG198" s="349"/>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9"/>
      <c r="B201" s="1040"/>
      <c r="C201" s="1040"/>
      <c r="D201" s="1040"/>
      <c r="E201" s="1040"/>
      <c r="F201" s="1041"/>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9"/>
      <c r="B202" s="1040"/>
      <c r="C202" s="1040"/>
      <c r="D202" s="1040"/>
      <c r="E202" s="1040"/>
      <c r="F202" s="1041"/>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7"/>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9"/>
      <c r="B203" s="1040"/>
      <c r="C203" s="1040"/>
      <c r="D203" s="1040"/>
      <c r="E203" s="1040"/>
      <c r="F203" s="1041"/>
      <c r="G203" s="347"/>
      <c r="H203" s="348"/>
      <c r="I203" s="348"/>
      <c r="J203" s="348"/>
      <c r="K203" s="349"/>
      <c r="L203" s="401"/>
      <c r="M203" s="402"/>
      <c r="N203" s="402"/>
      <c r="O203" s="402"/>
      <c r="P203" s="402"/>
      <c r="Q203" s="402"/>
      <c r="R203" s="402"/>
      <c r="S203" s="402"/>
      <c r="T203" s="402"/>
      <c r="U203" s="402"/>
      <c r="V203" s="402"/>
      <c r="W203" s="402"/>
      <c r="X203" s="403"/>
      <c r="Y203" s="398"/>
      <c r="Z203" s="399"/>
      <c r="AA203" s="399"/>
      <c r="AB203" s="405"/>
      <c r="AC203" s="347"/>
      <c r="AD203" s="348"/>
      <c r="AE203" s="348"/>
      <c r="AF203" s="348"/>
      <c r="AG203" s="349"/>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7"/>
      <c r="H204" s="348"/>
      <c r="I204" s="348"/>
      <c r="J204" s="348"/>
      <c r="K204" s="349"/>
      <c r="L204" s="401"/>
      <c r="M204" s="402"/>
      <c r="N204" s="402"/>
      <c r="O204" s="402"/>
      <c r="P204" s="402"/>
      <c r="Q204" s="402"/>
      <c r="R204" s="402"/>
      <c r="S204" s="402"/>
      <c r="T204" s="402"/>
      <c r="U204" s="402"/>
      <c r="V204" s="402"/>
      <c r="W204" s="402"/>
      <c r="X204" s="403"/>
      <c r="Y204" s="398"/>
      <c r="Z204" s="399"/>
      <c r="AA204" s="399"/>
      <c r="AB204" s="405"/>
      <c r="AC204" s="347"/>
      <c r="AD204" s="348"/>
      <c r="AE204" s="348"/>
      <c r="AF204" s="348"/>
      <c r="AG204" s="349"/>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7"/>
      <c r="H205" s="348"/>
      <c r="I205" s="348"/>
      <c r="J205" s="348"/>
      <c r="K205" s="349"/>
      <c r="L205" s="401"/>
      <c r="M205" s="402"/>
      <c r="N205" s="402"/>
      <c r="O205" s="402"/>
      <c r="P205" s="402"/>
      <c r="Q205" s="402"/>
      <c r="R205" s="402"/>
      <c r="S205" s="402"/>
      <c r="T205" s="402"/>
      <c r="U205" s="402"/>
      <c r="V205" s="402"/>
      <c r="W205" s="402"/>
      <c r="X205" s="403"/>
      <c r="Y205" s="398"/>
      <c r="Z205" s="399"/>
      <c r="AA205" s="399"/>
      <c r="AB205" s="405"/>
      <c r="AC205" s="347"/>
      <c r="AD205" s="348"/>
      <c r="AE205" s="348"/>
      <c r="AF205" s="348"/>
      <c r="AG205" s="349"/>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7"/>
      <c r="H206" s="348"/>
      <c r="I206" s="348"/>
      <c r="J206" s="348"/>
      <c r="K206" s="349"/>
      <c r="L206" s="401"/>
      <c r="M206" s="402"/>
      <c r="N206" s="402"/>
      <c r="O206" s="402"/>
      <c r="P206" s="402"/>
      <c r="Q206" s="402"/>
      <c r="R206" s="402"/>
      <c r="S206" s="402"/>
      <c r="T206" s="402"/>
      <c r="U206" s="402"/>
      <c r="V206" s="402"/>
      <c r="W206" s="402"/>
      <c r="X206" s="403"/>
      <c r="Y206" s="398"/>
      <c r="Z206" s="399"/>
      <c r="AA206" s="399"/>
      <c r="AB206" s="405"/>
      <c r="AC206" s="347"/>
      <c r="AD206" s="348"/>
      <c r="AE206" s="348"/>
      <c r="AF206" s="348"/>
      <c r="AG206" s="349"/>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7"/>
      <c r="H207" s="348"/>
      <c r="I207" s="348"/>
      <c r="J207" s="348"/>
      <c r="K207" s="349"/>
      <c r="L207" s="401"/>
      <c r="M207" s="402"/>
      <c r="N207" s="402"/>
      <c r="O207" s="402"/>
      <c r="P207" s="402"/>
      <c r="Q207" s="402"/>
      <c r="R207" s="402"/>
      <c r="S207" s="402"/>
      <c r="T207" s="402"/>
      <c r="U207" s="402"/>
      <c r="V207" s="402"/>
      <c r="W207" s="402"/>
      <c r="X207" s="403"/>
      <c r="Y207" s="398"/>
      <c r="Z207" s="399"/>
      <c r="AA207" s="399"/>
      <c r="AB207" s="405"/>
      <c r="AC207" s="347"/>
      <c r="AD207" s="348"/>
      <c r="AE207" s="348"/>
      <c r="AF207" s="348"/>
      <c r="AG207" s="349"/>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7"/>
      <c r="H208" s="348"/>
      <c r="I208" s="348"/>
      <c r="J208" s="348"/>
      <c r="K208" s="349"/>
      <c r="L208" s="401"/>
      <c r="M208" s="402"/>
      <c r="N208" s="402"/>
      <c r="O208" s="402"/>
      <c r="P208" s="402"/>
      <c r="Q208" s="402"/>
      <c r="R208" s="402"/>
      <c r="S208" s="402"/>
      <c r="T208" s="402"/>
      <c r="U208" s="402"/>
      <c r="V208" s="402"/>
      <c r="W208" s="402"/>
      <c r="X208" s="403"/>
      <c r="Y208" s="398"/>
      <c r="Z208" s="399"/>
      <c r="AA208" s="399"/>
      <c r="AB208" s="405"/>
      <c r="AC208" s="347"/>
      <c r="AD208" s="348"/>
      <c r="AE208" s="348"/>
      <c r="AF208" s="348"/>
      <c r="AG208" s="349"/>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7"/>
      <c r="H209" s="348"/>
      <c r="I209" s="348"/>
      <c r="J209" s="348"/>
      <c r="K209" s="349"/>
      <c r="L209" s="401"/>
      <c r="M209" s="402"/>
      <c r="N209" s="402"/>
      <c r="O209" s="402"/>
      <c r="P209" s="402"/>
      <c r="Q209" s="402"/>
      <c r="R209" s="402"/>
      <c r="S209" s="402"/>
      <c r="T209" s="402"/>
      <c r="U209" s="402"/>
      <c r="V209" s="402"/>
      <c r="W209" s="402"/>
      <c r="X209" s="403"/>
      <c r="Y209" s="398"/>
      <c r="Z209" s="399"/>
      <c r="AA209" s="399"/>
      <c r="AB209" s="405"/>
      <c r="AC209" s="347"/>
      <c r="AD209" s="348"/>
      <c r="AE209" s="348"/>
      <c r="AF209" s="348"/>
      <c r="AG209" s="349"/>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7"/>
      <c r="H210" s="348"/>
      <c r="I210" s="348"/>
      <c r="J210" s="348"/>
      <c r="K210" s="349"/>
      <c r="L210" s="401"/>
      <c r="M210" s="402"/>
      <c r="N210" s="402"/>
      <c r="O210" s="402"/>
      <c r="P210" s="402"/>
      <c r="Q210" s="402"/>
      <c r="R210" s="402"/>
      <c r="S210" s="402"/>
      <c r="T210" s="402"/>
      <c r="U210" s="402"/>
      <c r="V210" s="402"/>
      <c r="W210" s="402"/>
      <c r="X210" s="403"/>
      <c r="Y210" s="398"/>
      <c r="Z210" s="399"/>
      <c r="AA210" s="399"/>
      <c r="AB210" s="405"/>
      <c r="AC210" s="347"/>
      <c r="AD210" s="348"/>
      <c r="AE210" s="348"/>
      <c r="AF210" s="348"/>
      <c r="AG210" s="349"/>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7"/>
      <c r="H211" s="348"/>
      <c r="I211" s="348"/>
      <c r="J211" s="348"/>
      <c r="K211" s="349"/>
      <c r="L211" s="401"/>
      <c r="M211" s="402"/>
      <c r="N211" s="402"/>
      <c r="O211" s="402"/>
      <c r="P211" s="402"/>
      <c r="Q211" s="402"/>
      <c r="R211" s="402"/>
      <c r="S211" s="402"/>
      <c r="T211" s="402"/>
      <c r="U211" s="402"/>
      <c r="V211" s="402"/>
      <c r="W211" s="402"/>
      <c r="X211" s="403"/>
      <c r="Y211" s="398"/>
      <c r="Z211" s="399"/>
      <c r="AA211" s="399"/>
      <c r="AB211" s="405"/>
      <c r="AC211" s="347"/>
      <c r="AD211" s="348"/>
      <c r="AE211" s="348"/>
      <c r="AF211" s="348"/>
      <c r="AG211" s="349"/>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9"/>
      <c r="B215" s="1040"/>
      <c r="C215" s="1040"/>
      <c r="D215" s="1040"/>
      <c r="E215" s="1040"/>
      <c r="F215" s="1041"/>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9"/>
      <c r="B216" s="1040"/>
      <c r="C216" s="1040"/>
      <c r="D216" s="1040"/>
      <c r="E216" s="1040"/>
      <c r="F216" s="1041"/>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7"/>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9"/>
      <c r="B217" s="1040"/>
      <c r="C217" s="1040"/>
      <c r="D217" s="1040"/>
      <c r="E217" s="1040"/>
      <c r="F217" s="1041"/>
      <c r="G217" s="347"/>
      <c r="H217" s="348"/>
      <c r="I217" s="348"/>
      <c r="J217" s="348"/>
      <c r="K217" s="349"/>
      <c r="L217" s="401"/>
      <c r="M217" s="402"/>
      <c r="N217" s="402"/>
      <c r="O217" s="402"/>
      <c r="P217" s="402"/>
      <c r="Q217" s="402"/>
      <c r="R217" s="402"/>
      <c r="S217" s="402"/>
      <c r="T217" s="402"/>
      <c r="U217" s="402"/>
      <c r="V217" s="402"/>
      <c r="W217" s="402"/>
      <c r="X217" s="403"/>
      <c r="Y217" s="398"/>
      <c r="Z217" s="399"/>
      <c r="AA217" s="399"/>
      <c r="AB217" s="405"/>
      <c r="AC217" s="347"/>
      <c r="AD217" s="348"/>
      <c r="AE217" s="348"/>
      <c r="AF217" s="348"/>
      <c r="AG217" s="349"/>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7"/>
      <c r="H218" s="348"/>
      <c r="I218" s="348"/>
      <c r="J218" s="348"/>
      <c r="K218" s="349"/>
      <c r="L218" s="401"/>
      <c r="M218" s="402"/>
      <c r="N218" s="402"/>
      <c r="O218" s="402"/>
      <c r="P218" s="402"/>
      <c r="Q218" s="402"/>
      <c r="R218" s="402"/>
      <c r="S218" s="402"/>
      <c r="T218" s="402"/>
      <c r="U218" s="402"/>
      <c r="V218" s="402"/>
      <c r="W218" s="402"/>
      <c r="X218" s="403"/>
      <c r="Y218" s="398"/>
      <c r="Z218" s="399"/>
      <c r="AA218" s="399"/>
      <c r="AB218" s="405"/>
      <c r="AC218" s="347"/>
      <c r="AD218" s="348"/>
      <c r="AE218" s="348"/>
      <c r="AF218" s="348"/>
      <c r="AG218" s="349"/>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7"/>
      <c r="H219" s="348"/>
      <c r="I219" s="348"/>
      <c r="J219" s="348"/>
      <c r="K219" s="349"/>
      <c r="L219" s="401"/>
      <c r="M219" s="402"/>
      <c r="N219" s="402"/>
      <c r="O219" s="402"/>
      <c r="P219" s="402"/>
      <c r="Q219" s="402"/>
      <c r="R219" s="402"/>
      <c r="S219" s="402"/>
      <c r="T219" s="402"/>
      <c r="U219" s="402"/>
      <c r="V219" s="402"/>
      <c r="W219" s="402"/>
      <c r="X219" s="403"/>
      <c r="Y219" s="398"/>
      <c r="Z219" s="399"/>
      <c r="AA219" s="399"/>
      <c r="AB219" s="405"/>
      <c r="AC219" s="347"/>
      <c r="AD219" s="348"/>
      <c r="AE219" s="348"/>
      <c r="AF219" s="348"/>
      <c r="AG219" s="349"/>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7"/>
      <c r="H220" s="348"/>
      <c r="I220" s="348"/>
      <c r="J220" s="348"/>
      <c r="K220" s="349"/>
      <c r="L220" s="401"/>
      <c r="M220" s="402"/>
      <c r="N220" s="402"/>
      <c r="O220" s="402"/>
      <c r="P220" s="402"/>
      <c r="Q220" s="402"/>
      <c r="R220" s="402"/>
      <c r="S220" s="402"/>
      <c r="T220" s="402"/>
      <c r="U220" s="402"/>
      <c r="V220" s="402"/>
      <c r="W220" s="402"/>
      <c r="X220" s="403"/>
      <c r="Y220" s="398"/>
      <c r="Z220" s="399"/>
      <c r="AA220" s="399"/>
      <c r="AB220" s="405"/>
      <c r="AC220" s="347"/>
      <c r="AD220" s="348"/>
      <c r="AE220" s="348"/>
      <c r="AF220" s="348"/>
      <c r="AG220" s="349"/>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7"/>
      <c r="H221" s="348"/>
      <c r="I221" s="348"/>
      <c r="J221" s="348"/>
      <c r="K221" s="349"/>
      <c r="L221" s="401"/>
      <c r="M221" s="402"/>
      <c r="N221" s="402"/>
      <c r="O221" s="402"/>
      <c r="P221" s="402"/>
      <c r="Q221" s="402"/>
      <c r="R221" s="402"/>
      <c r="S221" s="402"/>
      <c r="T221" s="402"/>
      <c r="U221" s="402"/>
      <c r="V221" s="402"/>
      <c r="W221" s="402"/>
      <c r="X221" s="403"/>
      <c r="Y221" s="398"/>
      <c r="Z221" s="399"/>
      <c r="AA221" s="399"/>
      <c r="AB221" s="405"/>
      <c r="AC221" s="347"/>
      <c r="AD221" s="348"/>
      <c r="AE221" s="348"/>
      <c r="AF221" s="348"/>
      <c r="AG221" s="349"/>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7"/>
      <c r="H222" s="348"/>
      <c r="I222" s="348"/>
      <c r="J222" s="348"/>
      <c r="K222" s="349"/>
      <c r="L222" s="401"/>
      <c r="M222" s="402"/>
      <c r="N222" s="402"/>
      <c r="O222" s="402"/>
      <c r="P222" s="402"/>
      <c r="Q222" s="402"/>
      <c r="R222" s="402"/>
      <c r="S222" s="402"/>
      <c r="T222" s="402"/>
      <c r="U222" s="402"/>
      <c r="V222" s="402"/>
      <c r="W222" s="402"/>
      <c r="X222" s="403"/>
      <c r="Y222" s="398"/>
      <c r="Z222" s="399"/>
      <c r="AA222" s="399"/>
      <c r="AB222" s="405"/>
      <c r="AC222" s="347"/>
      <c r="AD222" s="348"/>
      <c r="AE222" s="348"/>
      <c r="AF222" s="348"/>
      <c r="AG222" s="349"/>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7"/>
      <c r="H223" s="348"/>
      <c r="I223" s="348"/>
      <c r="J223" s="348"/>
      <c r="K223" s="349"/>
      <c r="L223" s="401"/>
      <c r="M223" s="402"/>
      <c r="N223" s="402"/>
      <c r="O223" s="402"/>
      <c r="P223" s="402"/>
      <c r="Q223" s="402"/>
      <c r="R223" s="402"/>
      <c r="S223" s="402"/>
      <c r="T223" s="402"/>
      <c r="U223" s="402"/>
      <c r="V223" s="402"/>
      <c r="W223" s="402"/>
      <c r="X223" s="403"/>
      <c r="Y223" s="398"/>
      <c r="Z223" s="399"/>
      <c r="AA223" s="399"/>
      <c r="AB223" s="405"/>
      <c r="AC223" s="347"/>
      <c r="AD223" s="348"/>
      <c r="AE223" s="348"/>
      <c r="AF223" s="348"/>
      <c r="AG223" s="349"/>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7"/>
      <c r="H224" s="348"/>
      <c r="I224" s="348"/>
      <c r="J224" s="348"/>
      <c r="K224" s="349"/>
      <c r="L224" s="401"/>
      <c r="M224" s="402"/>
      <c r="N224" s="402"/>
      <c r="O224" s="402"/>
      <c r="P224" s="402"/>
      <c r="Q224" s="402"/>
      <c r="R224" s="402"/>
      <c r="S224" s="402"/>
      <c r="T224" s="402"/>
      <c r="U224" s="402"/>
      <c r="V224" s="402"/>
      <c r="W224" s="402"/>
      <c r="X224" s="403"/>
      <c r="Y224" s="398"/>
      <c r="Z224" s="399"/>
      <c r="AA224" s="399"/>
      <c r="AB224" s="405"/>
      <c r="AC224" s="347"/>
      <c r="AD224" s="348"/>
      <c r="AE224" s="348"/>
      <c r="AF224" s="348"/>
      <c r="AG224" s="349"/>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7"/>
      <c r="H225" s="348"/>
      <c r="I225" s="348"/>
      <c r="J225" s="348"/>
      <c r="K225" s="349"/>
      <c r="L225" s="401"/>
      <c r="M225" s="402"/>
      <c r="N225" s="402"/>
      <c r="O225" s="402"/>
      <c r="P225" s="402"/>
      <c r="Q225" s="402"/>
      <c r="R225" s="402"/>
      <c r="S225" s="402"/>
      <c r="T225" s="402"/>
      <c r="U225" s="402"/>
      <c r="V225" s="402"/>
      <c r="W225" s="402"/>
      <c r="X225" s="403"/>
      <c r="Y225" s="398"/>
      <c r="Z225" s="399"/>
      <c r="AA225" s="399"/>
      <c r="AB225" s="405"/>
      <c r="AC225" s="347"/>
      <c r="AD225" s="348"/>
      <c r="AE225" s="348"/>
      <c r="AF225" s="348"/>
      <c r="AG225" s="349"/>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9"/>
      <c r="B228" s="1040"/>
      <c r="C228" s="1040"/>
      <c r="D228" s="1040"/>
      <c r="E228" s="1040"/>
      <c r="F228" s="1041"/>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9"/>
      <c r="B229" s="1040"/>
      <c r="C229" s="1040"/>
      <c r="D229" s="1040"/>
      <c r="E229" s="1040"/>
      <c r="F229" s="1041"/>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7"/>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9"/>
      <c r="B230" s="1040"/>
      <c r="C230" s="1040"/>
      <c r="D230" s="1040"/>
      <c r="E230" s="1040"/>
      <c r="F230" s="1041"/>
      <c r="G230" s="347"/>
      <c r="H230" s="348"/>
      <c r="I230" s="348"/>
      <c r="J230" s="348"/>
      <c r="K230" s="349"/>
      <c r="L230" s="401"/>
      <c r="M230" s="402"/>
      <c r="N230" s="402"/>
      <c r="O230" s="402"/>
      <c r="P230" s="402"/>
      <c r="Q230" s="402"/>
      <c r="R230" s="402"/>
      <c r="S230" s="402"/>
      <c r="T230" s="402"/>
      <c r="U230" s="402"/>
      <c r="V230" s="402"/>
      <c r="W230" s="402"/>
      <c r="X230" s="403"/>
      <c r="Y230" s="398"/>
      <c r="Z230" s="399"/>
      <c r="AA230" s="399"/>
      <c r="AB230" s="405"/>
      <c r="AC230" s="347"/>
      <c r="AD230" s="348"/>
      <c r="AE230" s="348"/>
      <c r="AF230" s="348"/>
      <c r="AG230" s="349"/>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7"/>
      <c r="H231" s="348"/>
      <c r="I231" s="348"/>
      <c r="J231" s="348"/>
      <c r="K231" s="349"/>
      <c r="L231" s="401"/>
      <c r="M231" s="402"/>
      <c r="N231" s="402"/>
      <c r="O231" s="402"/>
      <c r="P231" s="402"/>
      <c r="Q231" s="402"/>
      <c r="R231" s="402"/>
      <c r="S231" s="402"/>
      <c r="T231" s="402"/>
      <c r="U231" s="402"/>
      <c r="V231" s="402"/>
      <c r="W231" s="402"/>
      <c r="X231" s="403"/>
      <c r="Y231" s="398"/>
      <c r="Z231" s="399"/>
      <c r="AA231" s="399"/>
      <c r="AB231" s="405"/>
      <c r="AC231" s="347"/>
      <c r="AD231" s="348"/>
      <c r="AE231" s="348"/>
      <c r="AF231" s="348"/>
      <c r="AG231" s="349"/>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7"/>
      <c r="H232" s="348"/>
      <c r="I232" s="348"/>
      <c r="J232" s="348"/>
      <c r="K232" s="349"/>
      <c r="L232" s="401"/>
      <c r="M232" s="402"/>
      <c r="N232" s="402"/>
      <c r="O232" s="402"/>
      <c r="P232" s="402"/>
      <c r="Q232" s="402"/>
      <c r="R232" s="402"/>
      <c r="S232" s="402"/>
      <c r="T232" s="402"/>
      <c r="U232" s="402"/>
      <c r="V232" s="402"/>
      <c r="W232" s="402"/>
      <c r="X232" s="403"/>
      <c r="Y232" s="398"/>
      <c r="Z232" s="399"/>
      <c r="AA232" s="399"/>
      <c r="AB232" s="405"/>
      <c r="AC232" s="347"/>
      <c r="AD232" s="348"/>
      <c r="AE232" s="348"/>
      <c r="AF232" s="348"/>
      <c r="AG232" s="349"/>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7"/>
      <c r="H233" s="348"/>
      <c r="I233" s="348"/>
      <c r="J233" s="348"/>
      <c r="K233" s="349"/>
      <c r="L233" s="401"/>
      <c r="M233" s="402"/>
      <c r="N233" s="402"/>
      <c r="O233" s="402"/>
      <c r="P233" s="402"/>
      <c r="Q233" s="402"/>
      <c r="R233" s="402"/>
      <c r="S233" s="402"/>
      <c r="T233" s="402"/>
      <c r="U233" s="402"/>
      <c r="V233" s="402"/>
      <c r="W233" s="402"/>
      <c r="X233" s="403"/>
      <c r="Y233" s="398"/>
      <c r="Z233" s="399"/>
      <c r="AA233" s="399"/>
      <c r="AB233" s="405"/>
      <c r="AC233" s="347"/>
      <c r="AD233" s="348"/>
      <c r="AE233" s="348"/>
      <c r="AF233" s="348"/>
      <c r="AG233" s="349"/>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7"/>
      <c r="H234" s="348"/>
      <c r="I234" s="348"/>
      <c r="J234" s="348"/>
      <c r="K234" s="349"/>
      <c r="L234" s="401"/>
      <c r="M234" s="402"/>
      <c r="N234" s="402"/>
      <c r="O234" s="402"/>
      <c r="P234" s="402"/>
      <c r="Q234" s="402"/>
      <c r="R234" s="402"/>
      <c r="S234" s="402"/>
      <c r="T234" s="402"/>
      <c r="U234" s="402"/>
      <c r="V234" s="402"/>
      <c r="W234" s="402"/>
      <c r="X234" s="403"/>
      <c r="Y234" s="398"/>
      <c r="Z234" s="399"/>
      <c r="AA234" s="399"/>
      <c r="AB234" s="405"/>
      <c r="AC234" s="347"/>
      <c r="AD234" s="348"/>
      <c r="AE234" s="348"/>
      <c r="AF234" s="348"/>
      <c r="AG234" s="349"/>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7"/>
      <c r="H235" s="348"/>
      <c r="I235" s="348"/>
      <c r="J235" s="348"/>
      <c r="K235" s="349"/>
      <c r="L235" s="401"/>
      <c r="M235" s="402"/>
      <c r="N235" s="402"/>
      <c r="O235" s="402"/>
      <c r="P235" s="402"/>
      <c r="Q235" s="402"/>
      <c r="R235" s="402"/>
      <c r="S235" s="402"/>
      <c r="T235" s="402"/>
      <c r="U235" s="402"/>
      <c r="V235" s="402"/>
      <c r="W235" s="402"/>
      <c r="X235" s="403"/>
      <c r="Y235" s="398"/>
      <c r="Z235" s="399"/>
      <c r="AA235" s="399"/>
      <c r="AB235" s="405"/>
      <c r="AC235" s="347"/>
      <c r="AD235" s="348"/>
      <c r="AE235" s="348"/>
      <c r="AF235" s="348"/>
      <c r="AG235" s="349"/>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7"/>
      <c r="H236" s="348"/>
      <c r="I236" s="348"/>
      <c r="J236" s="348"/>
      <c r="K236" s="349"/>
      <c r="L236" s="401"/>
      <c r="M236" s="402"/>
      <c r="N236" s="402"/>
      <c r="O236" s="402"/>
      <c r="P236" s="402"/>
      <c r="Q236" s="402"/>
      <c r="R236" s="402"/>
      <c r="S236" s="402"/>
      <c r="T236" s="402"/>
      <c r="U236" s="402"/>
      <c r="V236" s="402"/>
      <c r="W236" s="402"/>
      <c r="X236" s="403"/>
      <c r="Y236" s="398"/>
      <c r="Z236" s="399"/>
      <c r="AA236" s="399"/>
      <c r="AB236" s="405"/>
      <c r="AC236" s="347"/>
      <c r="AD236" s="348"/>
      <c r="AE236" s="348"/>
      <c r="AF236" s="348"/>
      <c r="AG236" s="349"/>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7"/>
      <c r="H237" s="348"/>
      <c r="I237" s="348"/>
      <c r="J237" s="348"/>
      <c r="K237" s="349"/>
      <c r="L237" s="401"/>
      <c r="M237" s="402"/>
      <c r="N237" s="402"/>
      <c r="O237" s="402"/>
      <c r="P237" s="402"/>
      <c r="Q237" s="402"/>
      <c r="R237" s="402"/>
      <c r="S237" s="402"/>
      <c r="T237" s="402"/>
      <c r="U237" s="402"/>
      <c r="V237" s="402"/>
      <c r="W237" s="402"/>
      <c r="X237" s="403"/>
      <c r="Y237" s="398"/>
      <c r="Z237" s="399"/>
      <c r="AA237" s="399"/>
      <c r="AB237" s="405"/>
      <c r="AC237" s="347"/>
      <c r="AD237" s="348"/>
      <c r="AE237" s="348"/>
      <c r="AF237" s="348"/>
      <c r="AG237" s="349"/>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7"/>
      <c r="H238" s="348"/>
      <c r="I238" s="348"/>
      <c r="J238" s="348"/>
      <c r="K238" s="349"/>
      <c r="L238" s="401"/>
      <c r="M238" s="402"/>
      <c r="N238" s="402"/>
      <c r="O238" s="402"/>
      <c r="P238" s="402"/>
      <c r="Q238" s="402"/>
      <c r="R238" s="402"/>
      <c r="S238" s="402"/>
      <c r="T238" s="402"/>
      <c r="U238" s="402"/>
      <c r="V238" s="402"/>
      <c r="W238" s="402"/>
      <c r="X238" s="403"/>
      <c r="Y238" s="398"/>
      <c r="Z238" s="399"/>
      <c r="AA238" s="399"/>
      <c r="AB238" s="405"/>
      <c r="AC238" s="347"/>
      <c r="AD238" s="348"/>
      <c r="AE238" s="348"/>
      <c r="AF238" s="348"/>
      <c r="AG238" s="349"/>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9"/>
      <c r="B241" s="1040"/>
      <c r="C241" s="1040"/>
      <c r="D241" s="1040"/>
      <c r="E241" s="1040"/>
      <c r="F241" s="1041"/>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9"/>
      <c r="B242" s="1040"/>
      <c r="C242" s="1040"/>
      <c r="D242" s="1040"/>
      <c r="E242" s="1040"/>
      <c r="F242" s="1041"/>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7"/>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9"/>
      <c r="B243" s="1040"/>
      <c r="C243" s="1040"/>
      <c r="D243" s="1040"/>
      <c r="E243" s="1040"/>
      <c r="F243" s="1041"/>
      <c r="G243" s="347"/>
      <c r="H243" s="348"/>
      <c r="I243" s="348"/>
      <c r="J243" s="348"/>
      <c r="K243" s="349"/>
      <c r="L243" s="401"/>
      <c r="M243" s="402"/>
      <c r="N243" s="402"/>
      <c r="O243" s="402"/>
      <c r="P243" s="402"/>
      <c r="Q243" s="402"/>
      <c r="R243" s="402"/>
      <c r="S243" s="402"/>
      <c r="T243" s="402"/>
      <c r="U243" s="402"/>
      <c r="V243" s="402"/>
      <c r="W243" s="402"/>
      <c r="X243" s="403"/>
      <c r="Y243" s="398"/>
      <c r="Z243" s="399"/>
      <c r="AA243" s="399"/>
      <c r="AB243" s="405"/>
      <c r="AC243" s="347"/>
      <c r="AD243" s="348"/>
      <c r="AE243" s="348"/>
      <c r="AF243" s="348"/>
      <c r="AG243" s="349"/>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7"/>
      <c r="H244" s="348"/>
      <c r="I244" s="348"/>
      <c r="J244" s="348"/>
      <c r="K244" s="349"/>
      <c r="L244" s="401"/>
      <c r="M244" s="402"/>
      <c r="N244" s="402"/>
      <c r="O244" s="402"/>
      <c r="P244" s="402"/>
      <c r="Q244" s="402"/>
      <c r="R244" s="402"/>
      <c r="S244" s="402"/>
      <c r="T244" s="402"/>
      <c r="U244" s="402"/>
      <c r="V244" s="402"/>
      <c r="W244" s="402"/>
      <c r="X244" s="403"/>
      <c r="Y244" s="398"/>
      <c r="Z244" s="399"/>
      <c r="AA244" s="399"/>
      <c r="AB244" s="405"/>
      <c r="AC244" s="347"/>
      <c r="AD244" s="348"/>
      <c r="AE244" s="348"/>
      <c r="AF244" s="348"/>
      <c r="AG244" s="349"/>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7"/>
      <c r="H245" s="348"/>
      <c r="I245" s="348"/>
      <c r="J245" s="348"/>
      <c r="K245" s="349"/>
      <c r="L245" s="401"/>
      <c r="M245" s="402"/>
      <c r="N245" s="402"/>
      <c r="O245" s="402"/>
      <c r="P245" s="402"/>
      <c r="Q245" s="402"/>
      <c r="R245" s="402"/>
      <c r="S245" s="402"/>
      <c r="T245" s="402"/>
      <c r="U245" s="402"/>
      <c r="V245" s="402"/>
      <c r="W245" s="402"/>
      <c r="X245" s="403"/>
      <c r="Y245" s="398"/>
      <c r="Z245" s="399"/>
      <c r="AA245" s="399"/>
      <c r="AB245" s="405"/>
      <c r="AC245" s="347"/>
      <c r="AD245" s="348"/>
      <c r="AE245" s="348"/>
      <c r="AF245" s="348"/>
      <c r="AG245" s="349"/>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7"/>
      <c r="H246" s="348"/>
      <c r="I246" s="348"/>
      <c r="J246" s="348"/>
      <c r="K246" s="349"/>
      <c r="L246" s="401"/>
      <c r="M246" s="402"/>
      <c r="N246" s="402"/>
      <c r="O246" s="402"/>
      <c r="P246" s="402"/>
      <c r="Q246" s="402"/>
      <c r="R246" s="402"/>
      <c r="S246" s="402"/>
      <c r="T246" s="402"/>
      <c r="U246" s="402"/>
      <c r="V246" s="402"/>
      <c r="W246" s="402"/>
      <c r="X246" s="403"/>
      <c r="Y246" s="398"/>
      <c r="Z246" s="399"/>
      <c r="AA246" s="399"/>
      <c r="AB246" s="405"/>
      <c r="AC246" s="347"/>
      <c r="AD246" s="348"/>
      <c r="AE246" s="348"/>
      <c r="AF246" s="348"/>
      <c r="AG246" s="349"/>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7"/>
      <c r="H247" s="348"/>
      <c r="I247" s="348"/>
      <c r="J247" s="348"/>
      <c r="K247" s="349"/>
      <c r="L247" s="401"/>
      <c r="M247" s="402"/>
      <c r="N247" s="402"/>
      <c r="O247" s="402"/>
      <c r="P247" s="402"/>
      <c r="Q247" s="402"/>
      <c r="R247" s="402"/>
      <c r="S247" s="402"/>
      <c r="T247" s="402"/>
      <c r="U247" s="402"/>
      <c r="V247" s="402"/>
      <c r="W247" s="402"/>
      <c r="X247" s="403"/>
      <c r="Y247" s="398"/>
      <c r="Z247" s="399"/>
      <c r="AA247" s="399"/>
      <c r="AB247" s="405"/>
      <c r="AC247" s="347"/>
      <c r="AD247" s="348"/>
      <c r="AE247" s="348"/>
      <c r="AF247" s="348"/>
      <c r="AG247" s="349"/>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7"/>
      <c r="H248" s="348"/>
      <c r="I248" s="348"/>
      <c r="J248" s="348"/>
      <c r="K248" s="349"/>
      <c r="L248" s="401"/>
      <c r="M248" s="402"/>
      <c r="N248" s="402"/>
      <c r="O248" s="402"/>
      <c r="P248" s="402"/>
      <c r="Q248" s="402"/>
      <c r="R248" s="402"/>
      <c r="S248" s="402"/>
      <c r="T248" s="402"/>
      <c r="U248" s="402"/>
      <c r="V248" s="402"/>
      <c r="W248" s="402"/>
      <c r="X248" s="403"/>
      <c r="Y248" s="398"/>
      <c r="Z248" s="399"/>
      <c r="AA248" s="399"/>
      <c r="AB248" s="405"/>
      <c r="AC248" s="347"/>
      <c r="AD248" s="348"/>
      <c r="AE248" s="348"/>
      <c r="AF248" s="348"/>
      <c r="AG248" s="349"/>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7"/>
      <c r="H249" s="348"/>
      <c r="I249" s="348"/>
      <c r="J249" s="348"/>
      <c r="K249" s="349"/>
      <c r="L249" s="401"/>
      <c r="M249" s="402"/>
      <c r="N249" s="402"/>
      <c r="O249" s="402"/>
      <c r="P249" s="402"/>
      <c r="Q249" s="402"/>
      <c r="R249" s="402"/>
      <c r="S249" s="402"/>
      <c r="T249" s="402"/>
      <c r="U249" s="402"/>
      <c r="V249" s="402"/>
      <c r="W249" s="402"/>
      <c r="X249" s="403"/>
      <c r="Y249" s="398"/>
      <c r="Z249" s="399"/>
      <c r="AA249" s="399"/>
      <c r="AB249" s="405"/>
      <c r="AC249" s="347"/>
      <c r="AD249" s="348"/>
      <c r="AE249" s="348"/>
      <c r="AF249" s="348"/>
      <c r="AG249" s="349"/>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7"/>
      <c r="H250" s="348"/>
      <c r="I250" s="348"/>
      <c r="J250" s="348"/>
      <c r="K250" s="349"/>
      <c r="L250" s="401"/>
      <c r="M250" s="402"/>
      <c r="N250" s="402"/>
      <c r="O250" s="402"/>
      <c r="P250" s="402"/>
      <c r="Q250" s="402"/>
      <c r="R250" s="402"/>
      <c r="S250" s="402"/>
      <c r="T250" s="402"/>
      <c r="U250" s="402"/>
      <c r="V250" s="402"/>
      <c r="W250" s="402"/>
      <c r="X250" s="403"/>
      <c r="Y250" s="398"/>
      <c r="Z250" s="399"/>
      <c r="AA250" s="399"/>
      <c r="AB250" s="405"/>
      <c r="AC250" s="347"/>
      <c r="AD250" s="348"/>
      <c r="AE250" s="348"/>
      <c r="AF250" s="348"/>
      <c r="AG250" s="349"/>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7"/>
      <c r="H251" s="348"/>
      <c r="I251" s="348"/>
      <c r="J251" s="348"/>
      <c r="K251" s="349"/>
      <c r="L251" s="401"/>
      <c r="M251" s="402"/>
      <c r="N251" s="402"/>
      <c r="O251" s="402"/>
      <c r="P251" s="402"/>
      <c r="Q251" s="402"/>
      <c r="R251" s="402"/>
      <c r="S251" s="402"/>
      <c r="T251" s="402"/>
      <c r="U251" s="402"/>
      <c r="V251" s="402"/>
      <c r="W251" s="402"/>
      <c r="X251" s="403"/>
      <c r="Y251" s="398"/>
      <c r="Z251" s="399"/>
      <c r="AA251" s="399"/>
      <c r="AB251" s="405"/>
      <c r="AC251" s="347"/>
      <c r="AD251" s="348"/>
      <c r="AE251" s="348"/>
      <c r="AF251" s="348"/>
      <c r="AG251" s="349"/>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9"/>
      <c r="B254" s="1040"/>
      <c r="C254" s="1040"/>
      <c r="D254" s="1040"/>
      <c r="E254" s="1040"/>
      <c r="F254" s="1041"/>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9"/>
      <c r="B255" s="1040"/>
      <c r="C255" s="1040"/>
      <c r="D255" s="1040"/>
      <c r="E255" s="1040"/>
      <c r="F255" s="1041"/>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7"/>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9"/>
      <c r="B256" s="1040"/>
      <c r="C256" s="1040"/>
      <c r="D256" s="1040"/>
      <c r="E256" s="1040"/>
      <c r="F256" s="1041"/>
      <c r="G256" s="347"/>
      <c r="H256" s="348"/>
      <c r="I256" s="348"/>
      <c r="J256" s="348"/>
      <c r="K256" s="349"/>
      <c r="L256" s="401"/>
      <c r="M256" s="402"/>
      <c r="N256" s="402"/>
      <c r="O256" s="402"/>
      <c r="P256" s="402"/>
      <c r="Q256" s="402"/>
      <c r="R256" s="402"/>
      <c r="S256" s="402"/>
      <c r="T256" s="402"/>
      <c r="U256" s="402"/>
      <c r="V256" s="402"/>
      <c r="W256" s="402"/>
      <c r="X256" s="403"/>
      <c r="Y256" s="398"/>
      <c r="Z256" s="399"/>
      <c r="AA256" s="399"/>
      <c r="AB256" s="405"/>
      <c r="AC256" s="347"/>
      <c r="AD256" s="348"/>
      <c r="AE256" s="348"/>
      <c r="AF256" s="348"/>
      <c r="AG256" s="349"/>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7"/>
      <c r="H257" s="348"/>
      <c r="I257" s="348"/>
      <c r="J257" s="348"/>
      <c r="K257" s="349"/>
      <c r="L257" s="401"/>
      <c r="M257" s="402"/>
      <c r="N257" s="402"/>
      <c r="O257" s="402"/>
      <c r="P257" s="402"/>
      <c r="Q257" s="402"/>
      <c r="R257" s="402"/>
      <c r="S257" s="402"/>
      <c r="T257" s="402"/>
      <c r="U257" s="402"/>
      <c r="V257" s="402"/>
      <c r="W257" s="402"/>
      <c r="X257" s="403"/>
      <c r="Y257" s="398"/>
      <c r="Z257" s="399"/>
      <c r="AA257" s="399"/>
      <c r="AB257" s="405"/>
      <c r="AC257" s="347"/>
      <c r="AD257" s="348"/>
      <c r="AE257" s="348"/>
      <c r="AF257" s="348"/>
      <c r="AG257" s="349"/>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7"/>
      <c r="H258" s="348"/>
      <c r="I258" s="348"/>
      <c r="J258" s="348"/>
      <c r="K258" s="349"/>
      <c r="L258" s="401"/>
      <c r="M258" s="402"/>
      <c r="N258" s="402"/>
      <c r="O258" s="402"/>
      <c r="P258" s="402"/>
      <c r="Q258" s="402"/>
      <c r="R258" s="402"/>
      <c r="S258" s="402"/>
      <c r="T258" s="402"/>
      <c r="U258" s="402"/>
      <c r="V258" s="402"/>
      <c r="W258" s="402"/>
      <c r="X258" s="403"/>
      <c r="Y258" s="398"/>
      <c r="Z258" s="399"/>
      <c r="AA258" s="399"/>
      <c r="AB258" s="405"/>
      <c r="AC258" s="347"/>
      <c r="AD258" s="348"/>
      <c r="AE258" s="348"/>
      <c r="AF258" s="348"/>
      <c r="AG258" s="349"/>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7"/>
      <c r="H259" s="348"/>
      <c r="I259" s="348"/>
      <c r="J259" s="348"/>
      <c r="K259" s="349"/>
      <c r="L259" s="401"/>
      <c r="M259" s="402"/>
      <c r="N259" s="402"/>
      <c r="O259" s="402"/>
      <c r="P259" s="402"/>
      <c r="Q259" s="402"/>
      <c r="R259" s="402"/>
      <c r="S259" s="402"/>
      <c r="T259" s="402"/>
      <c r="U259" s="402"/>
      <c r="V259" s="402"/>
      <c r="W259" s="402"/>
      <c r="X259" s="403"/>
      <c r="Y259" s="398"/>
      <c r="Z259" s="399"/>
      <c r="AA259" s="399"/>
      <c r="AB259" s="405"/>
      <c r="AC259" s="347"/>
      <c r="AD259" s="348"/>
      <c r="AE259" s="348"/>
      <c r="AF259" s="348"/>
      <c r="AG259" s="349"/>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7"/>
      <c r="H260" s="348"/>
      <c r="I260" s="348"/>
      <c r="J260" s="348"/>
      <c r="K260" s="349"/>
      <c r="L260" s="401"/>
      <c r="M260" s="402"/>
      <c r="N260" s="402"/>
      <c r="O260" s="402"/>
      <c r="P260" s="402"/>
      <c r="Q260" s="402"/>
      <c r="R260" s="402"/>
      <c r="S260" s="402"/>
      <c r="T260" s="402"/>
      <c r="U260" s="402"/>
      <c r="V260" s="402"/>
      <c r="W260" s="402"/>
      <c r="X260" s="403"/>
      <c r="Y260" s="398"/>
      <c r="Z260" s="399"/>
      <c r="AA260" s="399"/>
      <c r="AB260" s="405"/>
      <c r="AC260" s="347"/>
      <c r="AD260" s="348"/>
      <c r="AE260" s="348"/>
      <c r="AF260" s="348"/>
      <c r="AG260" s="349"/>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7"/>
      <c r="H261" s="348"/>
      <c r="I261" s="348"/>
      <c r="J261" s="348"/>
      <c r="K261" s="349"/>
      <c r="L261" s="401"/>
      <c r="M261" s="402"/>
      <c r="N261" s="402"/>
      <c r="O261" s="402"/>
      <c r="P261" s="402"/>
      <c r="Q261" s="402"/>
      <c r="R261" s="402"/>
      <c r="S261" s="402"/>
      <c r="T261" s="402"/>
      <c r="U261" s="402"/>
      <c r="V261" s="402"/>
      <c r="W261" s="402"/>
      <c r="X261" s="403"/>
      <c r="Y261" s="398"/>
      <c r="Z261" s="399"/>
      <c r="AA261" s="399"/>
      <c r="AB261" s="405"/>
      <c r="AC261" s="347"/>
      <c r="AD261" s="348"/>
      <c r="AE261" s="348"/>
      <c r="AF261" s="348"/>
      <c r="AG261" s="349"/>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7"/>
      <c r="H262" s="348"/>
      <c r="I262" s="348"/>
      <c r="J262" s="348"/>
      <c r="K262" s="349"/>
      <c r="L262" s="401"/>
      <c r="M262" s="402"/>
      <c r="N262" s="402"/>
      <c r="O262" s="402"/>
      <c r="P262" s="402"/>
      <c r="Q262" s="402"/>
      <c r="R262" s="402"/>
      <c r="S262" s="402"/>
      <c r="T262" s="402"/>
      <c r="U262" s="402"/>
      <c r="V262" s="402"/>
      <c r="W262" s="402"/>
      <c r="X262" s="403"/>
      <c r="Y262" s="398"/>
      <c r="Z262" s="399"/>
      <c r="AA262" s="399"/>
      <c r="AB262" s="405"/>
      <c r="AC262" s="347"/>
      <c r="AD262" s="348"/>
      <c r="AE262" s="348"/>
      <c r="AF262" s="348"/>
      <c r="AG262" s="349"/>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7"/>
      <c r="H263" s="348"/>
      <c r="I263" s="348"/>
      <c r="J263" s="348"/>
      <c r="K263" s="349"/>
      <c r="L263" s="401"/>
      <c r="M263" s="402"/>
      <c r="N263" s="402"/>
      <c r="O263" s="402"/>
      <c r="P263" s="402"/>
      <c r="Q263" s="402"/>
      <c r="R263" s="402"/>
      <c r="S263" s="402"/>
      <c r="T263" s="402"/>
      <c r="U263" s="402"/>
      <c r="V263" s="402"/>
      <c r="W263" s="402"/>
      <c r="X263" s="403"/>
      <c r="Y263" s="398"/>
      <c r="Z263" s="399"/>
      <c r="AA263" s="399"/>
      <c r="AB263" s="405"/>
      <c r="AC263" s="347"/>
      <c r="AD263" s="348"/>
      <c r="AE263" s="348"/>
      <c r="AF263" s="348"/>
      <c r="AG263" s="349"/>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7"/>
      <c r="H264" s="348"/>
      <c r="I264" s="348"/>
      <c r="J264" s="348"/>
      <c r="K264" s="349"/>
      <c r="L264" s="401"/>
      <c r="M264" s="402"/>
      <c r="N264" s="402"/>
      <c r="O264" s="402"/>
      <c r="P264" s="402"/>
      <c r="Q264" s="402"/>
      <c r="R264" s="402"/>
      <c r="S264" s="402"/>
      <c r="T264" s="402"/>
      <c r="U264" s="402"/>
      <c r="V264" s="402"/>
      <c r="W264" s="402"/>
      <c r="X264" s="403"/>
      <c r="Y264" s="398"/>
      <c r="Z264" s="399"/>
      <c r="AA264" s="399"/>
      <c r="AB264" s="405"/>
      <c r="AC264" s="347"/>
      <c r="AD264" s="348"/>
      <c r="AE264" s="348"/>
      <c r="AF264" s="348"/>
      <c r="AG264" s="349"/>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59">
        <v>1</v>
      </c>
      <c r="B4" s="1059">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59">
        <v>1</v>
      </c>
      <c r="B37" s="1059">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59">
        <v>1</v>
      </c>
      <c r="B70" s="1059">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2018-05-30T11:16:25Z</cp:lastPrinted>
  <dcterms:created xsi:type="dcterms:W3CDTF">2012-03-13T00:50:25Z</dcterms:created>
  <dcterms:modified xsi:type="dcterms:W3CDTF">2018-07-04T06:05:29Z</dcterms:modified>
</cp:coreProperties>
</file>