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<sst xmlns="http://schemas.openxmlformats.org/spreadsheetml/2006/main" count="2909" uniqueCount="622">
  <si>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</si>
  <si>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</si>
  <si>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</si>
  <si>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</si>
  <si>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</si>
  <si>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</si>
  <si>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</si>
  <si>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</si>
  <si>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</si>
  <si>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</si>
  <si>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</si>
  <si>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</si>
  <si>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</si>
  <si>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</si>
  <si>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</si>
  <si>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</si>
  <si>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</si>
  <si>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</si>
  <si>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</si>
  <si>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</si>
  <si>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</si>
  <si>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</si>
  <si>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</si>
  <si>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</si>
  <si>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</si>
  <si>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</si>
  <si>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</si>
  <si>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</si>
  <si>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</si>
  <si>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</si>
  <si>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</si>
  <si>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</si>
  <si>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</si>
  <si>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</si>
  <si>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</si>
  <si>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</si>
  <si>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</si>
  <si>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</si>
  <si>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</si>
  <si>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</si>
  <si>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</si>
  <si>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</si>
  <si>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</si>
  <si>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</si>
  <si>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</si>
  <si>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</si>
  <si>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</si>
  <si>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</si>
  <si>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</si>
  <si>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</si>
  <si>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</si>
  <si>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</si>
  <si>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</si>
  <si>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</si>
  <si>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</si>
  <si>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</si>
  <si>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</si>
  <si>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</si>
  <si>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</si>
  <si>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</si>
  <si>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</si>
  <si>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</si>
  <si>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</si>
  <si>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</si>
  <si>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</si>
  <si>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</si>
  <si>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</si>
  <si>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</si>
  <si>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</si>
  <si>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</si>
  <si>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</si>
  <si>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</si>
  <si>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</si>
  <si>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</si>
  <si>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</si>
  <si>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</si>
  <si>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</si>
  <si>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</si>
  <si>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</si>
  <si>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</si>
  <si>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</si>
  <si>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</si>
  <si>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</si>
  <si>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</si>
  <si>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</si>
  <si>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</si>
  <si>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</si>
  <si>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</si>
  <si>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</si>
  <si>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</si>
  <si>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</si>
  <si>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</si>
  <si>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</si>
  <si>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</si>
  <si>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</si>
  <si>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</si>
  <si>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</si>
  <si>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</si>
  <si>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</si>
  <si>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</si>
  <si>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</si>
  <si>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</si>
  <si>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</si>
  <si>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</si>
  <si>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</si>
  <si>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</si>
  <si>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</si>
  <si>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</si>
  <si>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</si>
  <si>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</si>
  <si>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</si>
  <si>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</si>
  <si>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</si>
  <si>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</si>
  <si>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</si>
  <si>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</si>
  <si>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</si>
  <si>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</si>
  <si>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</si>
  <si>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</si>
  <si>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</si>
  <si>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</si>
  <si>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</si>
  <si>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</si>
  <si>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</si>
  <si>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</si>
  <si>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</si>
  <si>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</si>
  <si>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</si>
  <si>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</si>
  <si>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</si>
  <si>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</si>
  <si>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</si>
  <si>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</si>
  <si>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</si>
  <si>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</si>
  <si>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</si>
  <si>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</si>
  <si>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</si>
  <si>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</si>
  <si>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</si>
  <si>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</si>
  <si>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</si>
  <si>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</si>
  <si>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</si>
  <si>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</si>
  <si>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</si>
  <si>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</si>
  <si>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</si>
  <si>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</si>
  <si>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</si>
  <si>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</si>
  <si>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</si>
  <si>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</si>
  <si>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</si>
  <si>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</si>
  <si>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</si>
  <si>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</si>
  <si>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</si>
  <si>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</si>
  <si>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</si>
  <si>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</si>
  <si>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</si>
  <si>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</si>
  <si>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</si>
  <si>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</si>
  <si>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</si>
  <si>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</si>
  <si>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</si>
  <si>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</si>
  <si>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</si>
  <si>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</si>
  <si>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</si>
  <si>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</si>
  <si>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</si>
  <si>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</si>
  <si>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</si>
  <si>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</si>
  <si>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</si>
  <si>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</si>
  <si>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</si>
  <si>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</si>
  <si>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</si>
  <si>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</si>
  <si>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</si>
  <si>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</si>
  <si>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</si>
  <si>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</si>
  <si>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</si>
  <si>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</si>
  <si>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</si>
  <si>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</si>
  <si>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</si>
  <si>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</si>
  <si>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</si>
  <si>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</si>
  <si>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</si>
  <si>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</si>
  <si>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</si>
  <si>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</si>
  <si>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</si>
  <si>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</si>
  <si>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</si>
  <si>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</si>
  <si>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</si>
  <si>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</si>
  <si>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</si>
  <si>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</si>
  <si>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</si>
  <si>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</si>
  <si>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</si>
  <si>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</si>
  <si>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</si>
  <si>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</si>
  <si>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</si>
  <si>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</si>
  <si>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</si>
  <si>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</si>
  <si>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</si>
  <si>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</si>
  <si>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</si>
  <si>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</si>
  <si>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</si>
  <si>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</si>
  <si>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</si>
  <si>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</si>
  <si>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</si>
  <si>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</si>
  <si>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</si>
  <si>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</si>
  <si>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</si>
  <si>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</si>
  <si>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</si>
  <si>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</si>
  <si>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</si>
  <si>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</si>
  <si>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</si>
  <si>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</si>
  <si>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</si>
  <si>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</si>
  <si>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</si>
  <si>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</si>
  <si>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</si>
  <si>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</si>
  <si>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</si>
  <si>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</si>
  <si>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</si>
  <si>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</si>
  <si>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</si>
  <si>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</si>
  <si>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</si>
  <si>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</si>
  <si>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</si>
  <si>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</si>
  <si>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</si>
  <si>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</si>
  <si>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</si>
  <si>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</si>
  <si>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</si>
  <si>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</si>
  <si>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</si>
  <si>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</si>
  <si>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</si>
  <si>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</si>
  <si>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</si>
  <si>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</si>
  <si>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</si>
  <si>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</si>
  <si>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</si>
  <si>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</si>
  <si>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</si>
  <si>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</si>
  <si>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</si>
  <si>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</si>
  <si>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</si>
  <si>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</si>
  <si>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</si>
  <si>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</si>
  <si>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</si>
  <si>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</si>
  <si>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</si>
  <si>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</si>
  <si>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</si>
  <si>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</si>
  <si>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</si>
  <si>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</si>
  <si>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</si>
  <si>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</si>
  <si>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</si>
  <si>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</si>
  <si>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</si>
  <si>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</si>
  <si>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</si>
  <si>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</si>
  <si>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</si>
  <si>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</si>
  <si>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</si>
  <si>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</si>
  <si>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</si>
  <si>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</si>
  <si>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</si>
  <si>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</si>
  <si>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</si>
  <si>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</si>
  <si>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</si>
  <si>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</si>
  <si>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</si>
  <si>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</si>
  <si>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</si>
  <si>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</si>
  <si>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</si>
  <si>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</si>
  <si>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</si>
  <si>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</si>
  <si>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</si>
  <si>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</si>
  <si>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</si>
  <si>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</si>
  <si>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</si>
  <si>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</si>
  <si>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</si>
  <si>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</si>
  <si>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</si>
  <si>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</si>
  <si>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</si>
  <si>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</si>
  <si>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</si>
  <si>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</si>
  <si>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</si>
  <si>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</si>
  <si>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</si>
  <si>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</si>
  <si>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</si>
  <si>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</si>
  <si>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</si>
  <si>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</si>
  <si>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</si>
  <si>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</si>
  <si>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</si>
  <si>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</si>
  <si>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</si>
  <si>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</si>
  <si>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</si>
  <si>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</si>
  <si>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</si>
  <si>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</si>
  <si>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</si>
  <si>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</si>
  <si>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</si>
  <si>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</si>
  <si>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</si>
  <si>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</si>
  <si>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</si>
  <si>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</si>
  <si>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</si>
  <si>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</si>
  <si>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</si>
  <si>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</si>
  <si>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</si>
  <si>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</si>
  <si>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</si>
  <si>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</si>
  <si>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</si>
  <si>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</si>
  <si>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</si>
  <si>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</si>
  <si>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</si>
  <si>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</si>
  <si>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</si>
  <si>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</si>
  <si>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</si>
  <si>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</si>
  <si>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</si>
  <si>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</si>
  <si>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</si>
  <si>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</si>
  <si>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</si>
  <si>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</si>
  <si>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</si>
  <si>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</si>
  <si>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</si>
  <si>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</si>
  <si>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</si>
  <si>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</si>
  <si>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</si>
  <si>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</si>
  <si>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</si>
  <si>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</si>
  <si>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</si>
  <si>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</si>
  <si>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</si>
  <si>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</si>
  <si>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</si>
  <si>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</si>
  <si>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</si>
  <si>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</si>
  <si>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</si>
  <si>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</si>
  <si>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</si>
  <si>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</si>
  <si>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</si>
  <si>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</si>
  <si>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</si>
  <si>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</si>
  <si>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</si>
  <si>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</si>
  <si>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</si>
  <si>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</si>
  <si>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</si>
  <si>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</si>
  <si>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</si>
  <si>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</si>
  <si>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</si>
  <si>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</si>
  <si>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</si>
  <si>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</si>
  <si>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</si>
  <si>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</si>
  <si>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</si>
  <si>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</si>
  <si>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</si>
  <si>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</si>
  <si>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</si>
  <si>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</si>
  <si>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</si>
  <si>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</si>
  <si>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</si>
  <si>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</si>
  <si>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</si>
  <si>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</si>
  <si>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</si>
  <si>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</si>
  <si>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</si>
  <si>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</si>
  <si>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</si>
  <si>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</si>
  <si>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</si>
  <si>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</si>
  <si>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</si>
  <si>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</si>
  <si>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</si>
  <si>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</si>
  <si>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</si>
  <si>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</si>
  <si>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</si>
  <si>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</si>
  <si>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</si>
  <si>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</si>
  <si>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</si>
  <si>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</si>
  <si>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</si>
  <si>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</si>
  <si>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</si>
  <si>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</si>
  <si>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</si>
  <si>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</si>
  <si>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</si>
  <si>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</si>
  <si>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</si>
  <si>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</si>
  <si>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</si>
  <si>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</si>
  <si>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</si>
  <si>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</si>
  <si>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</si>
  <si>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</si>
  <si>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</si>
  <si>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</si>
  <si>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</si>
  <si>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</si>
  <si>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</si>
  <si>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</si>
  <si>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</si>
  <si>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</si>
  <si>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</si>
  <si>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</si>
  <si>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</si>
  <si>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</si>
  <si>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</si>
  <si>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</si>
  <si>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</si>
  <si>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</si>
  <si>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</si>
  <si>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</si>
  <si>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</si>
  <si>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</si>
  <si>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</si>
  <si>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</si>
  <si>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</si>
  <si>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</si>
  <si>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</si>
  <si>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</si>
  <si>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</si>
  <si>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</si>
  <si>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</si>
  <si>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</si>
  <si>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</si>
  <si>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</si>
  <si>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</si>
  <si>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</si>
  <si>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</si>
  <si>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</si>
  <si>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</si>
  <si>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</si>
  <si>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</si>
  <si>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</si>
  <si>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</si>
  <si>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</si>
  <si>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</si>
  <si>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</si>
  <si>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</si>
  <si>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</si>
  <si>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</si>
  <si>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</si>
  <si>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</si>
  <si>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</si>
  <si>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</si>
  <si>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</si>
  <si>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</si>
  <si>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</si>
  <si>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</si>
  <si>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</si>
  <si>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</si>
  <si>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</si>
  <si>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</si>
  <si>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</si>
  <si>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</si>
  <si>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</si>
  <si>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</si>
  <si>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</si>
  <si>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</si>
  <si>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</si>
  <si>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</si>
  <si>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</si>
  <si>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</si>
  <si>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</si>
  <si>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</si>
  <si>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</si>
  <si>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</si>
  <si>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</si>
  <si>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</si>
  <si>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</si>
  <si>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</si>
  <si>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</si>
  <si>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</si>
  <si>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</si>
  <si>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</si>
  <si>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</si>
  <si>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</si>
  <si>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</si>
  <si>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国立研究開発法人国立成育医療研究センター施設整備費</t>
    <rPh sb="10" eb="12">
      <t>セイイク</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</si>
  <si>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</si>
  <si>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</si>
  <si>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</si>
  <si>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</si>
  <si>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</si>
  <si>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rPh sb="21" eb="23">
      <t>シセツ</t>
    </rPh>
    <rPh sb="24" eb="26">
      <t>セイビ</t>
    </rPh>
    <rPh sb="30" eb="31">
      <t>ヨウ</t>
    </rPh>
    <rPh sb="33" eb="35">
      <t>ケイヒ</t>
    </rPh>
    <rPh sb="36" eb="38">
      <t>ホジョ</t>
    </rPh>
    <rPh sb="46" eb="47">
      <t>ドウ</t>
    </rPh>
    <rPh sb="52" eb="54">
      <t>ギョウム</t>
    </rPh>
    <phoneticPr fontId="5"/>
  </si>
  <si>
    <t>-</t>
    <phoneticPr fontId="5"/>
  </si>
  <si>
    <t>-</t>
    <phoneticPr fontId="5"/>
  </si>
  <si>
    <t>国立研究開発法人国立成育医療研究センター施設整備費補助金</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rPh sb="25" eb="28">
      <t>ホジョキン</t>
    </rPh>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</si>
  <si>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t>
    <rPh sb="0" eb="2">
      <t>ヘイセイ</t>
    </rPh>
    <rPh sb="4" eb="5">
      <t>ネン</t>
    </rPh>
    <rPh sb="6" eb="7">
      <t>ガツ</t>
    </rPh>
    <rPh sb="8" eb="9">
      <t>ニチ</t>
    </rPh>
    <rPh sb="9" eb="11">
      <t>コウセイ</t>
    </rPh>
    <rPh sb="11" eb="14">
      <t>ロウドウショウ</t>
    </rPh>
    <rPh sb="14" eb="15">
      <t>ハツ</t>
    </rPh>
    <rPh sb="15" eb="17">
      <t>イセイ</t>
    </rPh>
    <rPh sb="21" eb="22">
      <t>ダイ</t>
    </rPh>
    <rPh sb="24" eb="25">
      <t>ゴウ</t>
    </rPh>
    <rPh sb="26" eb="28">
      <t>ヘイセイ</t>
    </rPh>
    <rPh sb="30" eb="32">
      <t>ネンド</t>
    </rPh>
    <rPh sb="32" eb="34">
      <t>コクリツ</t>
    </rPh>
    <rPh sb="34" eb="36">
      <t>ケンキュウ</t>
    </rPh>
    <rPh sb="36" eb="38">
      <t>カイハツ</t>
    </rPh>
    <rPh sb="38" eb="40">
      <t>ホウジン</t>
    </rPh>
    <rPh sb="40" eb="42">
      <t>コクリツ</t>
    </rPh>
    <rPh sb="42" eb="44">
      <t>セイイク</t>
    </rPh>
    <rPh sb="44" eb="46">
      <t>イリョウ</t>
    </rPh>
    <rPh sb="46" eb="48">
      <t>ケンキュウ</t>
    </rPh>
    <rPh sb="52" eb="54">
      <t>シセツ</t>
    </rPh>
    <rPh sb="54" eb="57">
      <t>セイビヒ</t>
    </rPh>
    <rPh sb="58" eb="60">
      <t>コッコ</t>
    </rPh>
    <rPh sb="60" eb="62">
      <t>ホジョ</t>
    </rPh>
    <phoneticPr fontId="5"/>
  </si>
  <si>
    <t>国立研究開発法人国立成育医療研究センターが施工する施設の整備費。平成28年度からの整備内容（予定を含む）は次のとおり。
　・研究所空調設備更新・整備（平成28年度）
　・研究所空調設備等更新整備（平成30年度（予定））</t>
    <rPh sb="0" eb="2">
      <t>コクリツ</t>
    </rPh>
    <rPh sb="2" eb="4">
      <t>ケンキュウ</t>
    </rPh>
    <rPh sb="4" eb="6">
      <t>カイハツ</t>
    </rPh>
    <rPh sb="6" eb="8">
      <t>ホウジン</t>
    </rPh>
    <rPh sb="8" eb="10">
      <t>コクリツ</t>
    </rPh>
    <rPh sb="10" eb="12">
      <t>セイイク</t>
    </rPh>
    <rPh sb="12" eb="14">
      <t>イリョウ</t>
    </rPh>
    <rPh sb="14" eb="16">
      <t>ケンキュウ</t>
    </rPh>
    <rPh sb="21" eb="23">
      <t>セコウ</t>
    </rPh>
    <rPh sb="25" eb="27">
      <t>シセツ</t>
    </rPh>
    <rPh sb="28" eb="30">
      <t>セイビ</t>
    </rPh>
    <rPh sb="30" eb="31">
      <t>ヒ</t>
    </rPh>
    <rPh sb="32" eb="34">
      <t>ヘイセイ</t>
    </rPh>
    <rPh sb="36" eb="38">
      <t>ネンド</t>
    </rPh>
    <rPh sb="41" eb="43">
      <t>セイビ</t>
    </rPh>
    <rPh sb="43" eb="45">
      <t>ナイヨウ</t>
    </rPh>
    <rPh sb="46" eb="48">
      <t>ヨテイ</t>
    </rPh>
    <rPh sb="49" eb="50">
      <t>フク</t>
    </rPh>
    <rPh sb="53" eb="54">
      <t>ツギ</t>
    </rPh>
    <rPh sb="75" eb="77">
      <t>ヘイセイ</t>
    </rPh>
    <rPh sb="79" eb="81">
      <t>ネンド</t>
    </rPh>
    <phoneticPr fontId="5"/>
  </si>
  <si>
    <t>国立成育医療研究センターが施工する施設整備の完了数　　　　　　　　　　　　　　　　　　　　　　　　　　　　　　　　　　　　　　　　　　　　　　　　　　　　　　　　　　　　　　　</t>
    <rPh sb="2" eb="4">
      <t>セイイク</t>
    </rPh>
    <phoneticPr fontId="5"/>
  </si>
  <si>
    <t>国立成育医療研究センターに対する調査</t>
    <rPh sb="2" eb="4">
      <t>セイイク</t>
    </rPh>
    <rPh sb="4" eb="6">
      <t>イリョウ</t>
    </rPh>
    <rPh sb="6" eb="8">
      <t>ケンキュウ</t>
    </rPh>
    <phoneticPr fontId="5"/>
  </si>
  <si>
    <t>数</t>
    <rPh sb="0" eb="1">
      <t>スウ</t>
    </rPh>
    <phoneticPr fontId="5"/>
  </si>
  <si>
    <t>-</t>
    <phoneticPr fontId="5"/>
  </si>
  <si>
    <t>-</t>
    <phoneticPr fontId="5"/>
  </si>
  <si>
    <t>-</t>
    <phoneticPr fontId="5"/>
  </si>
  <si>
    <t>-</t>
    <phoneticPr fontId="5"/>
  </si>
  <si>
    <t>-</t>
    <phoneticPr fontId="5"/>
  </si>
  <si>
    <t>国立成育医療研究センターが施工した施設の整備　　　　　　　　　　　　　　　　　　　　　　　　　　　　　　　　　　　　　　　　　　　　　　　　　　　　　　　　　　　　　　　　　　　　　　　　　　　　※「活動実績」は、整備中の件数である。</t>
    <rPh sb="2" eb="4">
      <t>セイイク</t>
    </rPh>
    <phoneticPr fontId="5"/>
  </si>
  <si>
    <t>百万円</t>
    <rPh sb="0" eb="2">
      <t>ヒャクマン</t>
    </rPh>
    <rPh sb="2" eb="3">
      <t>エン</t>
    </rPh>
    <phoneticPr fontId="5"/>
  </si>
  <si>
    <t>　　Ｘ/Ｙ</t>
  </si>
  <si>
    <t>件</t>
    <rPh sb="0" eb="1">
      <t>ケン</t>
    </rPh>
    <phoneticPr fontId="5"/>
  </si>
  <si>
    <t>-</t>
    <phoneticPr fontId="5"/>
  </si>
  <si>
    <t>150/1</t>
    <phoneticPr fontId="5"/>
  </si>
  <si>
    <t>119/1</t>
    <phoneticPr fontId="5"/>
  </si>
  <si>
    <t>国が医療政策として担うべき医療（政策医療）を推進すること</t>
  </si>
  <si>
    <t>政策医療を向上・均てん化させること</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</si>
  <si>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</si>
  <si>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</si>
  <si>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</si>
  <si>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</si>
  <si>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</si>
  <si>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</si>
  <si>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</si>
  <si>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</si>
  <si>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</si>
  <si>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</si>
  <si>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</si>
  <si>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</si>
  <si>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</si>
  <si>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</si>
  <si>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</si>
  <si>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</si>
  <si>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国立研究開発法人国立成育医療研究センター運営費</t>
  </si>
  <si>
    <t>「事業番号107：国立研究開発法人国立成育医療研究センター運営費」　　運営費交付金は研究・臨床基盤経費等の費用であり、建物等の整備費用である施設整備費とは重複しない。　　　　　　　　　　　　　　　　　　　　　　　　　　</t>
    <rPh sb="19" eb="21">
      <t>セイイク</t>
    </rPh>
    <phoneticPr fontId="5"/>
  </si>
  <si>
    <t>上記のとおり、点検したところ現段階では特段問題はないものと考える</t>
  </si>
  <si>
    <t>現段階では特段問題ないため、成果目標（施設整備の完了年度）に沿った執行がなされるように注視していく。</t>
    <rPh sb="0" eb="3">
      <t>ゲンダンカイ</t>
    </rPh>
    <rPh sb="5" eb="7">
      <t>トクダン</t>
    </rPh>
    <rPh sb="7" eb="9">
      <t>モンダイ</t>
    </rPh>
    <rPh sb="14" eb="16">
      <t>セイカ</t>
    </rPh>
    <rPh sb="16" eb="18">
      <t>モクヒョウ</t>
    </rPh>
    <rPh sb="19" eb="21">
      <t>シセツ</t>
    </rPh>
    <rPh sb="21" eb="23">
      <t>セイビ</t>
    </rPh>
    <rPh sb="24" eb="26">
      <t>カンリョウ</t>
    </rPh>
    <rPh sb="26" eb="28">
      <t>ネンド</t>
    </rPh>
    <rPh sb="30" eb="31">
      <t>ソ</t>
    </rPh>
    <rPh sb="33" eb="35">
      <t>シッコウ</t>
    </rPh>
    <rPh sb="43" eb="45">
      <t>チュウシ</t>
    </rPh>
    <phoneticPr fontId="5"/>
  </si>
  <si>
    <t>913</t>
    <phoneticPr fontId="5"/>
  </si>
  <si>
    <t>905</t>
    <phoneticPr fontId="5"/>
  </si>
  <si>
    <t>1034</t>
    <phoneticPr fontId="5"/>
  </si>
  <si>
    <t>87</t>
    <phoneticPr fontId="5"/>
  </si>
  <si>
    <t>93</t>
    <phoneticPr fontId="5"/>
  </si>
  <si>
    <t>98</t>
    <phoneticPr fontId="5"/>
  </si>
  <si>
    <t>94</t>
    <phoneticPr fontId="5"/>
  </si>
  <si>
    <t>B.（株）○○</t>
    <phoneticPr fontId="5"/>
  </si>
  <si>
    <t>（株）○○</t>
    <phoneticPr fontId="5"/>
  </si>
  <si>
    <t>A.国立研究開発法人国立成育医療研究センター</t>
    <phoneticPr fontId="5"/>
  </si>
  <si>
    <t>国立研究開発法人国立成育医療研究センター</t>
    <phoneticPr fontId="5"/>
  </si>
  <si>
    <t>-</t>
    <phoneticPr fontId="5"/>
  </si>
  <si>
    <t>-</t>
    <phoneticPr fontId="5"/>
  </si>
  <si>
    <t>-</t>
    <phoneticPr fontId="5"/>
  </si>
  <si>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</si>
  <si>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91" eb="192">
      <t>ハカ</t>
    </rPh>
    <rPh sb="220" eb="222">
      <t>コウフ</t>
    </rPh>
    <phoneticPr fontId="5"/>
  </si>
  <si>
    <t>補助金</t>
    <rPh sb="0" eb="3">
      <t>ホジョキン</t>
    </rPh>
    <phoneticPr fontId="5"/>
  </si>
  <si>
    <t>施設整備費</t>
    <rPh sb="0" eb="2">
      <t>シセツ</t>
    </rPh>
    <rPh sb="2" eb="5">
      <t>セイビヒ</t>
    </rPh>
    <phoneticPr fontId="5"/>
  </si>
  <si>
    <t>研究所空調設備等更新整備</t>
    <phoneticPr fontId="5"/>
  </si>
  <si>
    <t>補助金等交付</t>
  </si>
  <si>
    <t>-</t>
    <phoneticPr fontId="5"/>
  </si>
  <si>
    <t>国立成育医療研究センターが施工する施設整備を完了する　　　　　　　　　　　　　　　　　　　　　　　　　　　　　　　　　　　　　　　　　　　　　　　　　　　　　　　　　　　　　　　</t>
    <rPh sb="2" eb="4">
      <t>セイイク</t>
    </rPh>
    <rPh sb="22" eb="24">
      <t>カンリョウ</t>
    </rPh>
    <phoneticPr fontId="5"/>
  </si>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</sst>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133</xdr:row>
      <xdr:rowOff>154778</xdr:rowOff>
    </xdr:from>
    <xdr:to>
      <xdr:col>42</xdr:col>
      <xdr:colOff>11206</xdr:colOff>
      <xdr:row>133</xdr:row>
      <xdr:rowOff>412513</xdr:rowOff>
    </xdr:to>
    <xdr:sp macro="" textlink="">
      <xdr:nvSpPr>
        <xdr:cNvPr id="2" name="テキスト ボックス 1"/>
        <xdr:cNvSpPr txBox="1"/>
      </xdr:nvSpPr>
      <xdr:spPr>
        <a:xfrm>
          <a:off x="7691438" y="15370966"/>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191200</xdr:colOff>
      <xdr:row>137</xdr:row>
      <xdr:rowOff>135172</xdr:rowOff>
    </xdr:from>
    <xdr:to>
      <xdr:col>42</xdr:col>
      <xdr:colOff>-1</xdr:colOff>
      <xdr:row>137</xdr:row>
      <xdr:rowOff>392907</xdr:rowOff>
    </xdr:to>
    <xdr:sp macro="" textlink="">
      <xdr:nvSpPr>
        <xdr:cNvPr id="4" name="テキスト ボックス 3"/>
        <xdr:cNvSpPr txBox="1"/>
      </xdr:nvSpPr>
      <xdr:spPr>
        <a:xfrm>
          <a:off x="7680231" y="16827735"/>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12606</xdr:colOff>
      <xdr:row>141</xdr:row>
      <xdr:rowOff>154782</xdr:rowOff>
    </xdr:from>
    <xdr:to>
      <xdr:col>42</xdr:col>
      <xdr:colOff>23812</xdr:colOff>
      <xdr:row>141</xdr:row>
      <xdr:rowOff>412517</xdr:rowOff>
    </xdr:to>
    <xdr:sp macro="" textlink="">
      <xdr:nvSpPr>
        <xdr:cNvPr id="6" name="テキスト ボックス 5"/>
        <xdr:cNvSpPr txBox="1"/>
      </xdr:nvSpPr>
      <xdr:spPr>
        <a:xfrm>
          <a:off x="7704044" y="18323720"/>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-1</xdr:colOff>
      <xdr:row>145</xdr:row>
      <xdr:rowOff>123265</xdr:rowOff>
    </xdr:from>
    <xdr:to>
      <xdr:col>42</xdr:col>
      <xdr:colOff>11205</xdr:colOff>
      <xdr:row>145</xdr:row>
      <xdr:rowOff>381000</xdr:rowOff>
    </xdr:to>
    <xdr:sp macro="" textlink="">
      <xdr:nvSpPr>
        <xdr:cNvPr id="8" name="テキスト ボックス 7"/>
        <xdr:cNvSpPr txBox="1"/>
      </xdr:nvSpPr>
      <xdr:spPr>
        <a:xfrm>
          <a:off x="7691437" y="19768578"/>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20</xdr:col>
      <xdr:colOff>47626</xdr:colOff>
      <xdr:row>741</xdr:row>
      <xdr:rowOff>333374</xdr:rowOff>
    </xdr:from>
    <xdr:to>
      <xdr:col>35</xdr:col>
      <xdr:colOff>60232</xdr:colOff>
      <xdr:row>744</xdr:row>
      <xdr:rowOff>135872</xdr:rowOff>
    </xdr:to>
    <xdr:sp macro="" textlink="">
      <xdr:nvSpPr>
        <xdr:cNvPr id="10" name="正方形/長方形 9"/>
        <xdr:cNvSpPr/>
      </xdr:nvSpPr>
      <xdr:spPr>
        <a:xfrm>
          <a:off x="4095751" y="49232343"/>
          <a:ext cx="3048700" cy="8740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１１９百万円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119063</xdr:colOff>
      <xdr:row>744</xdr:row>
      <xdr:rowOff>119063</xdr:rowOff>
    </xdr:from>
    <xdr:to>
      <xdr:col>27</xdr:col>
      <xdr:colOff>119063</xdr:colOff>
      <xdr:row>746</xdr:row>
      <xdr:rowOff>200306</xdr:rowOff>
    </xdr:to>
    <xdr:cxnSp macro="">
      <xdr:nvCxnSpPr>
        <xdr:cNvPr id="11" name="直線矢印コネクタ 10"/>
        <xdr:cNvCxnSpPr/>
      </xdr:nvCxnSpPr>
      <xdr:spPr>
        <a:xfrm>
          <a:off x="5584032" y="50089594"/>
          <a:ext cx="0" cy="7956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59531</xdr:colOff>
      <xdr:row>745</xdr:row>
      <xdr:rowOff>11906</xdr:rowOff>
    </xdr:from>
    <xdr:ext cx="1620957" cy="325730"/>
    <xdr:sp macro="" textlink="">
      <xdr:nvSpPr>
        <xdr:cNvPr id="12" name="テキスト ボックス 11"/>
        <xdr:cNvSpPr txBox="1"/>
      </xdr:nvSpPr>
      <xdr:spPr>
        <a:xfrm>
          <a:off x="3702844" y="50339625"/>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補助金等交付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20</xdr:col>
      <xdr:colOff>71439</xdr:colOff>
      <xdr:row>747</xdr:row>
      <xdr:rowOff>23812</xdr:rowOff>
    </xdr:from>
    <xdr:to>
      <xdr:col>35</xdr:col>
      <xdr:colOff>84045</xdr:colOff>
      <xdr:row>749</xdr:row>
      <xdr:rowOff>351580</xdr:rowOff>
    </xdr:to>
    <xdr:sp macro="" textlink="">
      <xdr:nvSpPr>
        <xdr:cNvPr id="13" name="正方形/長方形 12"/>
        <xdr:cNvSpPr/>
      </xdr:nvSpPr>
      <xdr:spPr>
        <a:xfrm>
          <a:off x="4119564" y="51065906"/>
          <a:ext cx="3048700" cy="10421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国立成育医療研究センター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１１９百万円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119063</xdr:colOff>
      <xdr:row>750</xdr:row>
      <xdr:rowOff>23813</xdr:rowOff>
    </xdr:from>
    <xdr:to>
      <xdr:col>27</xdr:col>
      <xdr:colOff>119765</xdr:colOff>
      <xdr:row>752</xdr:row>
      <xdr:rowOff>61635</xdr:rowOff>
    </xdr:to>
    <xdr:cxnSp macro="">
      <xdr:nvCxnSpPr>
        <xdr:cNvPr id="14" name="直線矢印コネクタ 13"/>
        <xdr:cNvCxnSpPr/>
      </xdr:nvCxnSpPr>
      <xdr:spPr>
        <a:xfrm>
          <a:off x="5584032" y="52137469"/>
          <a:ext cx="702" cy="752197"/>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130969</xdr:colOff>
      <xdr:row>752</xdr:row>
      <xdr:rowOff>130969</xdr:rowOff>
    </xdr:from>
    <xdr:to>
      <xdr:col>35</xdr:col>
      <xdr:colOff>95250</xdr:colOff>
      <xdr:row>755</xdr:row>
      <xdr:rowOff>91042</xdr:rowOff>
    </xdr:to>
    <xdr:sp macro="" textlink="">
      <xdr:nvSpPr>
        <xdr:cNvPr id="15" name="正方形/長方形 14"/>
        <xdr:cNvSpPr/>
      </xdr:nvSpPr>
      <xdr:spPr>
        <a:xfrm>
          <a:off x="4179094" y="52959000"/>
          <a:ext cx="3000375" cy="10316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rPr>
            <a:t>【一般競争入札</a:t>
          </a:r>
          <a:r>
            <a:rPr lang="ja-JP" altLang="en-US" sz="1400">
              <a:solidFill>
                <a:schemeClr val="dk1"/>
              </a:solidFill>
              <a:effectLst/>
              <a:latin typeface="HG丸ｺﾞｼｯｸM-PRO" panose="020F0600000000000000" pitchFamily="50" charset="-128"/>
              <a:ea typeface="HG丸ｺﾞｼｯｸM-PRO" panose="020F0600000000000000" pitchFamily="50" charset="-128"/>
              <a:cs typeface="+mn-cs"/>
            </a:rPr>
            <a:t>（最低価格）</a:t>
          </a:r>
          <a:r>
            <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en-US" altLang="ja-JP" sz="1400">
            <a:solidFill>
              <a:schemeClr val="dk1"/>
            </a:solidFill>
            <a:effectLst/>
            <a:latin typeface="HG丸ｺﾞｼｯｸM-PRO" panose="020F0600000000000000" pitchFamily="50" charset="-128"/>
            <a:ea typeface="HG丸ｺﾞｼｯｸM-PRO" panose="020F0600000000000000" pitchFamily="50" charset="-128"/>
            <a:cs typeface="+mn-cs"/>
          </a:endParaRPr>
        </a:p>
        <a:p>
          <a:pPr algn="ctr"/>
          <a:r>
            <a:rPr lang="en-US" altLang="ja-JP" sz="1400">
              <a:solidFill>
                <a:schemeClr val="dk1"/>
              </a:solidFill>
              <a:effectLst/>
              <a:latin typeface="HG丸ｺﾞｼｯｸM-PRO" panose="020F0600000000000000" pitchFamily="50" charset="-128"/>
              <a:ea typeface="HG丸ｺﾞｼｯｸM-PRO" panose="020F0600000000000000" pitchFamily="50" charset="-128"/>
              <a:cs typeface="+mn-cs"/>
            </a:rPr>
            <a:t>B.</a:t>
          </a:r>
          <a:r>
            <a:rPr lang="ja-JP" altLang="en-US" sz="1400">
              <a:solidFill>
                <a:schemeClr val="dk1"/>
              </a:solidFill>
              <a:effectLst/>
              <a:latin typeface="HG丸ｺﾞｼｯｸM-PRO" panose="020F0600000000000000" pitchFamily="50" charset="-128"/>
              <a:ea typeface="HG丸ｺﾞｼｯｸM-PRO" panose="020F0600000000000000" pitchFamily="50" charset="-128"/>
              <a:cs typeface="+mn-cs"/>
            </a:rPr>
            <a:t>（株）○○　　１１９百万</a:t>
          </a:r>
          <a:endPar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xdr:col>
      <xdr:colOff>71439</xdr:colOff>
      <xdr:row>740</xdr:row>
      <xdr:rowOff>154782</xdr:rowOff>
    </xdr:from>
    <xdr:to>
      <xdr:col>21</xdr:col>
      <xdr:colOff>63034</xdr:colOff>
      <xdr:row>741</xdr:row>
      <xdr:rowOff>88948</xdr:rowOff>
    </xdr:to>
    <xdr:sp macro="" textlink="">
      <xdr:nvSpPr>
        <xdr:cNvPr id="16" name="正方形/長方形 15"/>
        <xdr:cNvSpPr/>
      </xdr:nvSpPr>
      <xdr:spPr>
        <a:xfrm>
          <a:off x="1893095" y="48696563"/>
          <a:ext cx="2420470" cy="2913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21</xdr:col>
      <xdr:colOff>0</xdr:colOff>
      <xdr:row>755</xdr:row>
      <xdr:rowOff>190500</xdr:rowOff>
    </xdr:from>
    <xdr:to>
      <xdr:col>34</xdr:col>
      <xdr:colOff>190499</xdr:colOff>
      <xdr:row>756</xdr:row>
      <xdr:rowOff>136573</xdr:rowOff>
    </xdr:to>
    <xdr:sp macro="" textlink="">
      <xdr:nvSpPr>
        <xdr:cNvPr id="17" name="正方形/長方形 16"/>
        <xdr:cNvSpPr/>
      </xdr:nvSpPr>
      <xdr:spPr>
        <a:xfrm>
          <a:off x="4250531" y="54090094"/>
          <a:ext cx="2821781" cy="3032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研究所空調設備等更新整備工事費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35719</xdr:colOff>
      <xdr:row>1098</xdr:row>
      <xdr:rowOff>83344</xdr:rowOff>
    </xdr:from>
    <xdr:to>
      <xdr:col>49</xdr:col>
      <xdr:colOff>296257</xdr:colOff>
      <xdr:row>1098</xdr:row>
      <xdr:rowOff>690566</xdr:rowOff>
    </xdr:to>
    <xdr:sp macro="" textlink="">
      <xdr:nvSpPr>
        <xdr:cNvPr id="19" name="テキスト ボックス 18"/>
        <xdr:cNvSpPr txBox="1"/>
      </xdr:nvSpPr>
      <xdr:spPr>
        <a:xfrm>
          <a:off x="35719" y="60495657"/>
          <a:ext cx="10178444" cy="607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114</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75</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11"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560</v>
      </c>
      <c r="AF7" s="912"/>
      <c r="AG7" s="912"/>
      <c r="AH7" s="912"/>
      <c r="AI7" s="912"/>
      <c r="AJ7" s="912"/>
      <c r="AK7" s="912"/>
      <c r="AL7" s="912"/>
      <c r="AM7" s="912"/>
      <c r="AN7" s="912"/>
      <c r="AO7" s="912"/>
      <c r="AP7" s="912"/>
      <c r="AQ7" s="912"/>
      <c r="AR7" s="912"/>
      <c r="AS7" s="912"/>
      <c r="AT7" s="912"/>
      <c r="AU7" s="912"/>
      <c r="AV7" s="912"/>
      <c r="AW7" s="912"/>
      <c r="AX7" s="913"/>
    </row>
    <row r="8" spans="1:50" ht="35.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5.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75"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466</v>
      </c>
      <c r="Q13" s="657"/>
      <c r="R13" s="657"/>
      <c r="S13" s="657"/>
      <c r="T13" s="657"/>
      <c r="U13" s="657"/>
      <c r="V13" s="658"/>
      <c r="W13" s="656">
        <v>150</v>
      </c>
      <c r="X13" s="657"/>
      <c r="Y13" s="657"/>
      <c r="Z13" s="657"/>
      <c r="AA13" s="657"/>
      <c r="AB13" s="657"/>
      <c r="AC13" s="658"/>
      <c r="AD13" s="656" t="s">
        <v>557</v>
      </c>
      <c r="AE13" s="657"/>
      <c r="AF13" s="657"/>
      <c r="AG13" s="657"/>
      <c r="AH13" s="657"/>
      <c r="AI13" s="657"/>
      <c r="AJ13" s="658"/>
      <c r="AK13" s="656">
        <v>119</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150</v>
      </c>
      <c r="X18" s="879"/>
      <c r="Y18" s="879"/>
      <c r="Z18" s="879"/>
      <c r="AA18" s="879"/>
      <c r="AB18" s="879"/>
      <c r="AC18" s="880"/>
      <c r="AD18" s="878">
        <f>SUM(AD13:AJ17)</f>
        <v>0</v>
      </c>
      <c r="AE18" s="879"/>
      <c r="AF18" s="879"/>
      <c r="AG18" s="879"/>
      <c r="AH18" s="879"/>
      <c r="AI18" s="879"/>
      <c r="AJ18" s="880"/>
      <c r="AK18" s="878">
        <f>SUM(AK13:AQ17)</f>
        <v>119</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t="s">
        <v>558</v>
      </c>
      <c r="Q19" s="657"/>
      <c r="R19" s="657"/>
      <c r="S19" s="657"/>
      <c r="T19" s="657"/>
      <c r="U19" s="657"/>
      <c r="V19" s="658"/>
      <c r="W19" s="656">
        <v>150</v>
      </c>
      <c r="X19" s="657"/>
      <c r="Y19" s="657"/>
      <c r="Z19" s="657"/>
      <c r="AA19" s="657"/>
      <c r="AB19" s="657"/>
      <c r="AC19" s="658"/>
      <c r="AD19" s="656" t="s">
        <v>558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1</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1</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40.5" customHeight="1" x14ac:dyDescent="0.15">
      <c r="A23" s="966"/>
      <c r="B23" s="967"/>
      <c r="C23" s="967"/>
      <c r="D23" s="967"/>
      <c r="E23" s="967"/>
      <c r="F23" s="968"/>
      <c r="G23" s="951" t="s">
        <v>559</v>
      </c>
      <c r="H23" s="952"/>
      <c r="I23" s="952"/>
      <c r="J23" s="952"/>
      <c r="K23" s="952"/>
      <c r="L23" s="952"/>
      <c r="M23" s="952"/>
      <c r="N23" s="952"/>
      <c r="O23" s="953"/>
      <c r="P23" s="918">
        <v>119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119</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30</v>
      </c>
      <c r="AV31" s="192"/>
      <c r="AW31" s="394" t="s">
        <v>300</v>
      </c>
      <c r="AX31" s="395"/>
    </row>
    <row r="32" spans="1:50" ht="23.25" customHeight="1" x14ac:dyDescent="0.15">
      <c r="A32" s="399"/>
      <c r="B32" s="397"/>
      <c r="C32" s="397"/>
      <c r="D32" s="397"/>
      <c r="E32" s="397"/>
      <c r="F32" s="398"/>
      <c r="G32" s="560" t="s">
        <v>620</v>
      </c>
      <c r="H32" s="561"/>
      <c r="I32" s="561"/>
      <c r="J32" s="561"/>
      <c r="K32" s="561"/>
      <c r="L32" s="561"/>
      <c r="M32" s="561"/>
      <c r="N32" s="561"/>
      <c r="O32" s="562"/>
      <c r="P32" s="98" t="s">
        <v>562</v>
      </c>
      <c r="Q32" s="98"/>
      <c r="R32" s="98"/>
      <c r="S32" s="98"/>
      <c r="T32" s="98"/>
      <c r="U32" s="98"/>
      <c r="V32" s="98"/>
      <c r="W32" s="98"/>
      <c r="X32" s="99"/>
      <c r="Y32" s="467" t="s">
        <v>12</v>
      </c>
      <c r="Z32" s="527"/>
      <c r="AA32" s="528"/>
      <c r="AB32" s="457" t="s">
        <v>564</v>
      </c>
      <c r="AC32" s="457"/>
      <c r="AD32" s="457"/>
      <c r="AE32" s="211" t="s">
        <v>565</v>
      </c>
      <c r="AF32" s="212"/>
      <c r="AG32" s="212"/>
      <c r="AH32" s="212"/>
      <c r="AI32" s="211">
        <v>1</v>
      </c>
      <c r="AJ32" s="212"/>
      <c r="AK32" s="212"/>
      <c r="AL32" s="212"/>
      <c r="AM32" s="211" t="s">
        <v>566</v>
      </c>
      <c r="AN32" s="212"/>
      <c r="AO32" s="212"/>
      <c r="AP32" s="212"/>
      <c r="AQ32" s="333" t="s">
        <v>568</v>
      </c>
      <c r="AR32" s="200"/>
      <c r="AS32" s="200"/>
      <c r="AT32" s="334"/>
      <c r="AU32" s="212">
        <v>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566</v>
      </c>
      <c r="AF33" s="212"/>
      <c r="AG33" s="212"/>
      <c r="AH33" s="212"/>
      <c r="AI33" s="211">
        <v>1</v>
      </c>
      <c r="AJ33" s="212"/>
      <c r="AK33" s="212"/>
      <c r="AL33" s="212"/>
      <c r="AM33" s="211" t="s">
        <v>566</v>
      </c>
      <c r="AN33" s="212"/>
      <c r="AO33" s="212"/>
      <c r="AP33" s="212"/>
      <c r="AQ33" s="333" t="s">
        <v>569</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566</v>
      </c>
      <c r="AF34" s="212"/>
      <c r="AG34" s="212"/>
      <c r="AH34" s="212"/>
      <c r="AI34" s="211">
        <v>100</v>
      </c>
      <c r="AJ34" s="212"/>
      <c r="AK34" s="212"/>
      <c r="AL34" s="212"/>
      <c r="AM34" s="211" t="s">
        <v>567</v>
      </c>
      <c r="AN34" s="212"/>
      <c r="AO34" s="212"/>
      <c r="AP34" s="212"/>
      <c r="AQ34" s="333" t="s">
        <v>567</v>
      </c>
      <c r="AR34" s="200"/>
      <c r="AS34" s="200"/>
      <c r="AT34" s="334"/>
      <c r="AU34" s="212">
        <v>100</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t="s">
        <v>574</v>
      </c>
      <c r="AF101" s="212"/>
      <c r="AG101" s="212"/>
      <c r="AH101" s="213"/>
      <c r="AI101" s="211">
        <v>1</v>
      </c>
      <c r="AJ101" s="212"/>
      <c r="AK101" s="212"/>
      <c r="AL101" s="213"/>
      <c r="AM101" s="211" t="s">
        <v>574</v>
      </c>
      <c r="AN101" s="212"/>
      <c r="AO101" s="212"/>
      <c r="AP101" s="213"/>
      <c r="AQ101" s="211">
        <v>1</v>
      </c>
      <c r="AR101" s="212"/>
      <c r="AS101" s="212"/>
      <c r="AT101" s="213"/>
      <c r="AU101" s="211" t="s">
        <v>574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t="s">
        <v>574</v>
      </c>
      <c r="AF102" s="414"/>
      <c r="AG102" s="414"/>
      <c r="AH102" s="414"/>
      <c r="AI102" s="414">
        <v>1</v>
      </c>
      <c r="AJ102" s="414"/>
      <c r="AK102" s="414"/>
      <c r="AL102" s="414"/>
      <c r="AM102" s="414" t="s">
        <v>574</v>
      </c>
      <c r="AN102" s="414"/>
      <c r="AO102" s="414"/>
      <c r="AP102" s="414"/>
      <c r="AQ102" s="266">
        <v>1</v>
      </c>
      <c r="AR102" s="267"/>
      <c r="AS102" s="267"/>
      <c r="AT102" s="312"/>
      <c r="AU102" s="266" t="s">
        <v>574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621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574</v>
      </c>
      <c r="AF116" s="414"/>
      <c r="AG116" s="414"/>
      <c r="AH116" s="414"/>
      <c r="AI116" s="414">
        <v>150</v>
      </c>
      <c r="AJ116" s="414"/>
      <c r="AK116" s="414"/>
      <c r="AL116" s="414"/>
      <c r="AM116" s="414" t="s">
        <v>574</v>
      </c>
      <c r="AN116" s="414"/>
      <c r="AO116" s="414"/>
      <c r="AP116" s="414"/>
      <c r="AQ116" s="211">
        <v>119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574</v>
      </c>
      <c r="AF117" s="547"/>
      <c r="AG117" s="547"/>
      <c r="AH117" s="547"/>
      <c r="AI117" s="547" t="s">
        <v>575</v>
      </c>
      <c r="AJ117" s="547"/>
      <c r="AK117" s="547"/>
      <c r="AL117" s="547"/>
      <c r="AM117" s="547" t="s">
        <v>574</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7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7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v>30</v>
      </c>
      <c r="AF134" s="200"/>
      <c r="AG134" s="200"/>
      <c r="AH134" s="200"/>
      <c r="AI134" s="199">
        <v>34</v>
      </c>
      <c r="AJ134" s="200"/>
      <c r="AK134" s="200"/>
      <c r="AL134" s="200"/>
      <c r="AM134" s="199"/>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v>32</v>
      </c>
      <c r="AF135" s="200"/>
      <c r="AG135" s="200"/>
      <c r="AH135" s="200"/>
      <c r="AI135" s="199">
        <v>30</v>
      </c>
      <c r="AJ135" s="200"/>
      <c r="AK135" s="200"/>
      <c r="AL135" s="200"/>
      <c r="AM135" s="199">
        <v>35</v>
      </c>
      <c r="AN135" s="200"/>
      <c r="AO135" s="200"/>
      <c r="AP135" s="200"/>
      <c r="AQ135" s="199" t="s">
        <v>466</v>
      </c>
      <c r="AR135" s="200"/>
      <c r="AS135" s="200"/>
      <c r="AT135" s="200"/>
      <c r="AU135" s="199">
        <v>41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568</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583</v>
      </c>
      <c r="AC138" s="198"/>
      <c r="AD138" s="198"/>
      <c r="AE138" s="199">
        <v>369</v>
      </c>
      <c r="AF138" s="200"/>
      <c r="AG138" s="200"/>
      <c r="AH138" s="200"/>
      <c r="AI138" s="199">
        <v>383</v>
      </c>
      <c r="AJ138" s="200"/>
      <c r="AK138" s="200"/>
      <c r="AL138" s="200"/>
      <c r="AM138" s="199"/>
      <c r="AN138" s="200"/>
      <c r="AO138" s="200"/>
      <c r="AP138" s="200"/>
      <c r="AQ138" s="199" t="s">
        <v>466</v>
      </c>
      <c r="AR138" s="200"/>
      <c r="AS138" s="200"/>
      <c r="AT138" s="200"/>
      <c r="AU138" s="199" t="s">
        <v>466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583</v>
      </c>
      <c r="AC139" s="206"/>
      <c r="AD139" s="206"/>
      <c r="AE139" s="199">
        <v>334</v>
      </c>
      <c r="AF139" s="200"/>
      <c r="AG139" s="200"/>
      <c r="AH139" s="200"/>
      <c r="AI139" s="199">
        <v>369</v>
      </c>
      <c r="AJ139" s="200"/>
      <c r="AK139" s="200"/>
      <c r="AL139" s="200"/>
      <c r="AM139" s="199">
        <v>391</v>
      </c>
      <c r="AN139" s="200"/>
      <c r="AO139" s="200"/>
      <c r="AP139" s="200"/>
      <c r="AQ139" s="199" t="s">
        <v>466</v>
      </c>
      <c r="AR139" s="200"/>
      <c r="AS139" s="200"/>
      <c r="AT139" s="200"/>
      <c r="AU139" s="199">
        <v>421</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568</v>
      </c>
      <c r="AR141" s="192"/>
      <c r="AS141" s="126" t="s">
        <v>356</v>
      </c>
      <c r="AT141" s="127"/>
      <c r="AU141" s="193">
        <v>33</v>
      </c>
      <c r="AV141" s="193"/>
      <c r="AW141" s="126" t="s">
        <v>300</v>
      </c>
      <c r="AX141" s="188"/>
    </row>
    <row r="142" spans="1:50" ht="39.75" customHeight="1" x14ac:dyDescent="0.15">
      <c r="A142" s="182"/>
      <c r="B142" s="179"/>
      <c r="C142" s="173"/>
      <c r="D142" s="179"/>
      <c r="E142" s="173"/>
      <c r="F142" s="174"/>
      <c r="G142" s="97" t="s">
        <v>581</v>
      </c>
      <c r="H142" s="98"/>
      <c r="I142" s="98"/>
      <c r="J142" s="98"/>
      <c r="K142" s="98"/>
      <c r="L142" s="98"/>
      <c r="M142" s="98"/>
      <c r="N142" s="98"/>
      <c r="O142" s="98"/>
      <c r="P142" s="98"/>
      <c r="Q142" s="98"/>
      <c r="R142" s="98"/>
      <c r="S142" s="98"/>
      <c r="T142" s="98"/>
      <c r="U142" s="98"/>
      <c r="V142" s="98"/>
      <c r="W142" s="98"/>
      <c r="X142" s="99"/>
      <c r="Y142" s="194" t="s">
        <v>379</v>
      </c>
      <c r="Z142" s="195"/>
      <c r="AA142" s="196"/>
      <c r="AB142" s="197" t="s">
        <v>584</v>
      </c>
      <c r="AC142" s="198"/>
      <c r="AD142" s="198"/>
      <c r="AE142" s="199">
        <v>2037</v>
      </c>
      <c r="AF142" s="200"/>
      <c r="AG142" s="200"/>
      <c r="AH142" s="200"/>
      <c r="AI142" s="199">
        <v>2120</v>
      </c>
      <c r="AJ142" s="200"/>
      <c r="AK142" s="200"/>
      <c r="AL142" s="200"/>
      <c r="AM142" s="199"/>
      <c r="AN142" s="200"/>
      <c r="AO142" s="200"/>
      <c r="AP142" s="200"/>
      <c r="AQ142" s="199" t="s">
        <v>466</v>
      </c>
      <c r="AR142" s="200"/>
      <c r="AS142" s="200"/>
      <c r="AT142" s="200"/>
      <c r="AU142" s="199" t="s">
        <v>466</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584</v>
      </c>
      <c r="AC143" s="206"/>
      <c r="AD143" s="206"/>
      <c r="AE143" s="199">
        <v>1847</v>
      </c>
      <c r="AF143" s="200"/>
      <c r="AG143" s="200"/>
      <c r="AH143" s="200"/>
      <c r="AI143" s="199">
        <v>2037</v>
      </c>
      <c r="AJ143" s="200"/>
      <c r="AK143" s="200"/>
      <c r="AL143" s="200"/>
      <c r="AM143" s="199">
        <v>2184</v>
      </c>
      <c r="AN143" s="200"/>
      <c r="AO143" s="200"/>
      <c r="AP143" s="200"/>
      <c r="AQ143" s="199" t="s">
        <v>466</v>
      </c>
      <c r="AR143" s="200"/>
      <c r="AS143" s="200"/>
      <c r="AT143" s="200"/>
      <c r="AU143" s="199">
        <v>2438</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587</v>
      </c>
      <c r="AR145" s="192"/>
      <c r="AS145" s="126" t="s">
        <v>356</v>
      </c>
      <c r="AT145" s="127"/>
      <c r="AU145" s="193">
        <v>33</v>
      </c>
      <c r="AV145" s="193"/>
      <c r="AW145" s="126" t="s">
        <v>300</v>
      </c>
      <c r="AX145" s="188"/>
    </row>
    <row r="146" spans="1:50" ht="39.75" customHeight="1" x14ac:dyDescent="0.15">
      <c r="A146" s="182"/>
      <c r="B146" s="179"/>
      <c r="C146" s="173"/>
      <c r="D146" s="179"/>
      <c r="E146" s="173"/>
      <c r="F146" s="174"/>
      <c r="G146" s="97" t="s">
        <v>582</v>
      </c>
      <c r="H146" s="98"/>
      <c r="I146" s="98"/>
      <c r="J146" s="98"/>
      <c r="K146" s="98"/>
      <c r="L146" s="98"/>
      <c r="M146" s="98"/>
      <c r="N146" s="98"/>
      <c r="O146" s="98"/>
      <c r="P146" s="98"/>
      <c r="Q146" s="98"/>
      <c r="R146" s="98"/>
      <c r="S146" s="98"/>
      <c r="T146" s="98"/>
      <c r="U146" s="98"/>
      <c r="V146" s="98"/>
      <c r="W146" s="98"/>
      <c r="X146" s="99"/>
      <c r="Y146" s="194" t="s">
        <v>379</v>
      </c>
      <c r="Z146" s="195"/>
      <c r="AA146" s="196"/>
      <c r="AB146" s="197" t="s">
        <v>583</v>
      </c>
      <c r="AC146" s="198"/>
      <c r="AD146" s="198"/>
      <c r="AE146" s="199">
        <v>11371379</v>
      </c>
      <c r="AF146" s="200"/>
      <c r="AG146" s="200"/>
      <c r="AH146" s="200"/>
      <c r="AI146" s="199">
        <v>9306533</v>
      </c>
      <c r="AJ146" s="200"/>
      <c r="AK146" s="200"/>
      <c r="AL146" s="200"/>
      <c r="AM146" s="199"/>
      <c r="AN146" s="200"/>
      <c r="AO146" s="200"/>
      <c r="AP146" s="200"/>
      <c r="AQ146" s="199" t="s">
        <v>466</v>
      </c>
      <c r="AR146" s="200"/>
      <c r="AS146" s="200"/>
      <c r="AT146" s="200"/>
      <c r="AU146" s="199" t="s">
        <v>466</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583</v>
      </c>
      <c r="AC147" s="206"/>
      <c r="AD147" s="206"/>
      <c r="AE147" s="199">
        <v>6929907</v>
      </c>
      <c r="AF147" s="200"/>
      <c r="AG147" s="200"/>
      <c r="AH147" s="200"/>
      <c r="AI147" s="199">
        <v>11371379</v>
      </c>
      <c r="AJ147" s="200"/>
      <c r="AK147" s="200"/>
      <c r="AL147" s="200"/>
      <c r="AM147" s="199">
        <v>9678794</v>
      </c>
      <c r="AN147" s="200"/>
      <c r="AO147" s="200"/>
      <c r="AP147" s="200"/>
      <c r="AQ147" s="199" t="s">
        <v>466</v>
      </c>
      <c r="AR147" s="200"/>
      <c r="AS147" s="200"/>
      <c r="AT147" s="200"/>
      <c r="AU147" s="199">
        <v>11167840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568</v>
      </c>
      <c r="H154" s="98"/>
      <c r="I154" s="98"/>
      <c r="J154" s="98"/>
      <c r="K154" s="98"/>
      <c r="L154" s="98"/>
      <c r="M154" s="98"/>
      <c r="N154" s="98"/>
      <c r="O154" s="98"/>
      <c r="P154" s="99"/>
      <c r="Q154" s="118" t="s">
        <v>568</v>
      </c>
      <c r="R154" s="98"/>
      <c r="S154" s="98"/>
      <c r="T154" s="98"/>
      <c r="U154" s="98"/>
      <c r="V154" s="98"/>
      <c r="W154" s="98"/>
      <c r="X154" s="98"/>
      <c r="Y154" s="98"/>
      <c r="Z154" s="98"/>
      <c r="AA154" s="286"/>
      <c r="AB154" s="134" t="s">
        <v>568</v>
      </c>
      <c r="AC154" s="135"/>
      <c r="AD154" s="135"/>
      <c r="AE154" s="140" t="s">
        <v>568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1.75" customHeight="1" x14ac:dyDescent="0.15">
      <c r="A188" s="182"/>
      <c r="B188" s="179"/>
      <c r="C188" s="173"/>
      <c r="D188" s="179"/>
      <c r="E188" s="118" t="s">
        <v>614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1.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588</v>
      </c>
      <c r="K430" s="900"/>
      <c r="L430" s="900"/>
      <c r="M430" s="900"/>
      <c r="N430" s="900"/>
      <c r="O430" s="900"/>
      <c r="P430" s="900"/>
      <c r="Q430" s="900"/>
      <c r="R430" s="900"/>
      <c r="S430" s="900"/>
      <c r="T430" s="901"/>
      <c r="U430" s="587" t="s">
        <v>589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89" t="s">
        <v>591</v>
      </c>
      <c r="AR432" s="193"/>
      <c r="AS432" s="126" t="s">
        <v>356</v>
      </c>
      <c r="AT432" s="127"/>
      <c r="AU432" s="193" t="s">
        <v>587</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568</v>
      </c>
      <c r="AF433" s="200"/>
      <c r="AG433" s="200"/>
      <c r="AH433" s="200"/>
      <c r="AI433" s="333" t="s">
        <v>569</v>
      </c>
      <c r="AJ433" s="200"/>
      <c r="AK433" s="200"/>
      <c r="AL433" s="200"/>
      <c r="AM433" s="333" t="s">
        <v>568</v>
      </c>
      <c r="AN433" s="200"/>
      <c r="AO433" s="200"/>
      <c r="AP433" s="334"/>
      <c r="AQ433" s="333" t="s">
        <v>568</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589</v>
      </c>
      <c r="AF434" s="200"/>
      <c r="AG434" s="200"/>
      <c r="AH434" s="334"/>
      <c r="AI434" s="333" t="s">
        <v>568</v>
      </c>
      <c r="AJ434" s="200"/>
      <c r="AK434" s="200"/>
      <c r="AL434" s="200"/>
      <c r="AM434" s="333" t="s">
        <v>568</v>
      </c>
      <c r="AN434" s="200"/>
      <c r="AO434" s="200"/>
      <c r="AP434" s="334"/>
      <c r="AQ434" s="333" t="s">
        <v>568</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567</v>
      </c>
      <c r="AJ435" s="200"/>
      <c r="AK435" s="200"/>
      <c r="AL435" s="200"/>
      <c r="AM435" s="333" t="s">
        <v>590</v>
      </c>
      <c r="AN435" s="200"/>
      <c r="AO435" s="200"/>
      <c r="AP435" s="334"/>
      <c r="AQ435" s="333" t="s">
        <v>569</v>
      </c>
      <c r="AR435" s="200"/>
      <c r="AS435" s="200"/>
      <c r="AT435" s="334"/>
      <c r="AU435" s="200" t="s">
        <v>566</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568</v>
      </c>
      <c r="AF437" s="193"/>
      <c r="AG437" s="126" t="s">
        <v>356</v>
      </c>
      <c r="AH437" s="127"/>
      <c r="AI437" s="149"/>
      <c r="AJ437" s="149"/>
      <c r="AK437" s="149"/>
      <c r="AL437" s="147"/>
      <c r="AM437" s="149"/>
      <c r="AN437" s="149"/>
      <c r="AO437" s="149"/>
      <c r="AP437" s="147"/>
      <c r="AQ437" s="589" t="s">
        <v>586</v>
      </c>
      <c r="AR437" s="193"/>
      <c r="AS437" s="126" t="s">
        <v>356</v>
      </c>
      <c r="AT437" s="127"/>
      <c r="AU437" s="193" t="s">
        <v>566</v>
      </c>
      <c r="AV437" s="193"/>
      <c r="AW437" s="126" t="s">
        <v>300</v>
      </c>
      <c r="AX437" s="188"/>
    </row>
    <row r="438" spans="1:50" ht="23.25" customHeight="1" x14ac:dyDescent="0.15">
      <c r="A438" s="182"/>
      <c r="B438" s="179"/>
      <c r="C438" s="173"/>
      <c r="D438" s="179"/>
      <c r="E438" s="335"/>
      <c r="F438" s="336"/>
      <c r="G438" s="97" t="s">
        <v>587</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t="s">
        <v>587</v>
      </c>
      <c r="AF438" s="200"/>
      <c r="AG438" s="200"/>
      <c r="AH438" s="200"/>
      <c r="AI438" s="333" t="s">
        <v>569</v>
      </c>
      <c r="AJ438" s="200"/>
      <c r="AK438" s="200"/>
      <c r="AL438" s="200"/>
      <c r="AM438" s="333" t="s">
        <v>568</v>
      </c>
      <c r="AN438" s="200"/>
      <c r="AO438" s="200"/>
      <c r="AP438" s="334"/>
      <c r="AQ438" s="333" t="s">
        <v>569</v>
      </c>
      <c r="AR438" s="200"/>
      <c r="AS438" s="200"/>
      <c r="AT438" s="334"/>
      <c r="AU438" s="200" t="s">
        <v>566</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t="s">
        <v>567</v>
      </c>
      <c r="AF439" s="200"/>
      <c r="AG439" s="200"/>
      <c r="AH439" s="334"/>
      <c r="AI439" s="333" t="s">
        <v>587</v>
      </c>
      <c r="AJ439" s="200"/>
      <c r="AK439" s="200"/>
      <c r="AL439" s="200"/>
      <c r="AM439" s="333" t="s">
        <v>591</v>
      </c>
      <c r="AN439" s="200"/>
      <c r="AO439" s="200"/>
      <c r="AP439" s="334"/>
      <c r="AQ439" s="333" t="s">
        <v>566</v>
      </c>
      <c r="AR439" s="200"/>
      <c r="AS439" s="200"/>
      <c r="AT439" s="334"/>
      <c r="AU439" s="200" t="s">
        <v>587</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567</v>
      </c>
      <c r="AF440" s="200"/>
      <c r="AG440" s="200"/>
      <c r="AH440" s="334"/>
      <c r="AI440" s="333" t="s">
        <v>567</v>
      </c>
      <c r="AJ440" s="200"/>
      <c r="AK440" s="200"/>
      <c r="AL440" s="200"/>
      <c r="AM440" s="333" t="s">
        <v>568</v>
      </c>
      <c r="AN440" s="200"/>
      <c r="AO440" s="200"/>
      <c r="AP440" s="334"/>
      <c r="AQ440" s="333" t="s">
        <v>568</v>
      </c>
      <c r="AR440" s="200"/>
      <c r="AS440" s="200"/>
      <c r="AT440" s="334"/>
      <c r="AU440" s="200" t="s">
        <v>566</v>
      </c>
      <c r="AV440" s="200"/>
      <c r="AW440" s="200"/>
      <c r="AX440" s="201"/>
    </row>
    <row r="441" spans="1:50" ht="21.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566</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08.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592</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592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592</v>
      </c>
      <c r="AE708" s="604"/>
      <c r="AF708" s="604"/>
      <c r="AG708" s="741" t="s">
        <v>589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592</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592</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10" t="s">
        <v>589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592</v>
      </c>
      <c r="AE713" s="322"/>
      <c r="AF713" s="662"/>
      <c r="AG713" s="94" t="s">
        <v>587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592</v>
      </c>
      <c r="AE714" s="808"/>
      <c r="AF714" s="809"/>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592</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592</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107</v>
      </c>
      <c r="K721" s="284"/>
      <c r="L721" s="83" t="str">
        <f>IF(M721="","","-")</f>
        <v/>
      </c>
      <c r="M721" s="84"/>
      <c r="N721" s="297" t="s">
        <v>595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597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599</v>
      </c>
      <c r="F737" s="987"/>
      <c r="G737" s="987"/>
      <c r="H737" s="987"/>
      <c r="I737" s="987"/>
      <c r="J737" s="987"/>
      <c r="K737" s="987"/>
      <c r="L737" s="987"/>
      <c r="M737" s="987"/>
      <c r="N737" s="358" t="s">
        <v>358</v>
      </c>
      <c r="O737" s="358"/>
      <c r="P737" s="358"/>
      <c r="Q737" s="358"/>
      <c r="R737" s="987" t="s">
        <v>600</v>
      </c>
      <c r="S737" s="987"/>
      <c r="T737" s="987"/>
      <c r="U737" s="987"/>
      <c r="V737" s="987"/>
      <c r="W737" s="987"/>
      <c r="X737" s="987"/>
      <c r="Y737" s="987"/>
      <c r="Z737" s="987"/>
      <c r="AA737" s="358" t="s">
        <v>359</v>
      </c>
      <c r="AB737" s="358"/>
      <c r="AC737" s="358"/>
      <c r="AD737" s="358"/>
      <c r="AE737" s="987" t="s">
        <v>601</v>
      </c>
      <c r="AF737" s="987"/>
      <c r="AG737" s="987"/>
      <c r="AH737" s="987"/>
      <c r="AI737" s="987"/>
      <c r="AJ737" s="987"/>
      <c r="AK737" s="987"/>
      <c r="AL737" s="987"/>
      <c r="AM737" s="987"/>
      <c r="AN737" s="358" t="s">
        <v>360</v>
      </c>
      <c r="AO737" s="358"/>
      <c r="AP737" s="358"/>
      <c r="AQ737" s="358"/>
      <c r="AR737" s="988" t="s">
        <v>602</v>
      </c>
      <c r="AS737" s="989"/>
      <c r="AT737" s="989"/>
      <c r="AU737" s="989"/>
      <c r="AV737" s="989"/>
      <c r="AW737" s="989"/>
      <c r="AX737" s="990"/>
      <c r="AY737" s="89"/>
      <c r="AZ737" s="89"/>
    </row>
    <row r="738" spans="1:52" ht="24.75" customHeight="1" x14ac:dyDescent="0.15">
      <c r="A738" s="991" t="s">
        <v>361</v>
      </c>
      <c r="B738" s="203"/>
      <c r="C738" s="203"/>
      <c r="D738" s="204"/>
      <c r="E738" s="987" t="s">
        <v>603</v>
      </c>
      <c r="F738" s="987"/>
      <c r="G738" s="987"/>
      <c r="H738" s="987"/>
      <c r="I738" s="987"/>
      <c r="J738" s="987"/>
      <c r="K738" s="987"/>
      <c r="L738" s="987"/>
      <c r="M738" s="987"/>
      <c r="N738" s="358" t="s">
        <v>362</v>
      </c>
      <c r="O738" s="358"/>
      <c r="P738" s="358"/>
      <c r="Q738" s="358"/>
      <c r="R738" s="987" t="s">
        <v>604</v>
      </c>
      <c r="S738" s="987"/>
      <c r="T738" s="987"/>
      <c r="U738" s="987"/>
      <c r="V738" s="987"/>
      <c r="W738" s="987"/>
      <c r="X738" s="987"/>
      <c r="Y738" s="987"/>
      <c r="Z738" s="987"/>
      <c r="AA738" s="358" t="s">
        <v>482</v>
      </c>
      <c r="AB738" s="358"/>
      <c r="AC738" s="358"/>
      <c r="AD738" s="358"/>
      <c r="AE738" s="987" t="s">
        <v>605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106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606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615</v>
      </c>
      <c r="H781" s="670"/>
      <c r="I781" s="670"/>
      <c r="J781" s="670"/>
      <c r="K781" s="671"/>
      <c r="L781" s="663" t="s">
        <v>616</v>
      </c>
      <c r="M781" s="664"/>
      <c r="N781" s="664"/>
      <c r="O781" s="664"/>
      <c r="P781" s="664"/>
      <c r="Q781" s="664"/>
      <c r="R781" s="664"/>
      <c r="S781" s="664"/>
      <c r="T781" s="664"/>
      <c r="U781" s="664"/>
      <c r="V781" s="664"/>
      <c r="W781" s="664"/>
      <c r="X781" s="665"/>
      <c r="Y781" s="384">
        <v>119</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119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6.25" customHeight="1" x14ac:dyDescent="0.15">
      <c r="A837" s="372">
        <v>1</v>
      </c>
      <c r="B837" s="372">
        <v>1</v>
      </c>
      <c r="C837" s="354" t="s">
        <v>609</v>
      </c>
      <c r="D837" s="340"/>
      <c r="E837" s="340"/>
      <c r="F837" s="340"/>
      <c r="G837" s="340"/>
      <c r="H837" s="340"/>
      <c r="I837" s="340"/>
      <c r="J837" s="341">
        <v>6010905002126</v>
      </c>
      <c r="K837" s="342"/>
      <c r="L837" s="342"/>
      <c r="M837" s="342"/>
      <c r="N837" s="342"/>
      <c r="O837" s="342"/>
      <c r="P837" s="355" t="s">
        <v>617</v>
      </c>
      <c r="Q837" s="343"/>
      <c r="R837" s="343"/>
      <c r="S837" s="343"/>
      <c r="T837" s="343"/>
      <c r="U837" s="343"/>
      <c r="V837" s="343"/>
      <c r="W837" s="343"/>
      <c r="X837" s="343"/>
      <c r="Y837" s="344">
        <v>119</v>
      </c>
      <c r="Z837" s="345"/>
      <c r="AA837" s="345"/>
      <c r="AB837" s="346"/>
      <c r="AC837" s="356" t="s">
        <v>618</v>
      </c>
      <c r="AD837" s="364"/>
      <c r="AE837" s="364"/>
      <c r="AF837" s="364"/>
      <c r="AG837" s="364"/>
      <c r="AH837" s="365" t="s">
        <v>619</v>
      </c>
      <c r="AI837" s="366"/>
      <c r="AJ837" s="366"/>
      <c r="AK837" s="366"/>
      <c r="AL837" s="350" t="s">
        <v>619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607</v>
      </c>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7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610</v>
      </c>
      <c r="F1102" s="371"/>
      <c r="G1102" s="371"/>
      <c r="H1102" s="371"/>
      <c r="I1102" s="371"/>
      <c r="J1102" s="341" t="s">
        <v>611</v>
      </c>
      <c r="K1102" s="342"/>
      <c r="L1102" s="342"/>
      <c r="M1102" s="342"/>
      <c r="N1102" s="342"/>
      <c r="O1102" s="342"/>
      <c r="P1102" s="355" t="s">
        <v>610</v>
      </c>
      <c r="Q1102" s="343"/>
      <c r="R1102" s="343"/>
      <c r="S1102" s="343"/>
      <c r="T1102" s="343"/>
      <c r="U1102" s="343"/>
      <c r="V1102" s="343"/>
      <c r="W1102" s="343"/>
      <c r="X1102" s="343"/>
      <c r="Y1102" s="344" t="s">
        <v>612</v>
      </c>
      <c r="Z1102" s="345"/>
      <c r="AA1102" s="345"/>
      <c r="AB1102" s="346"/>
      <c r="AC1102" s="347"/>
      <c r="AD1102" s="347"/>
      <c r="AE1102" s="347"/>
      <c r="AF1102" s="347"/>
      <c r="AG1102" s="347"/>
      <c r="AH1102" s="348" t="s">
        <v>611</v>
      </c>
      <c r="AI1102" s="349"/>
      <c r="AJ1102" s="349"/>
      <c r="AK1102" s="349"/>
      <c r="AL1102" s="350" t="s">
        <v>613</v>
      </c>
      <c r="AM1102" s="351"/>
      <c r="AN1102" s="351"/>
      <c r="AO1102" s="352"/>
      <c r="AP1102" s="353" t="s">
        <v>613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AR15:AX15 AK13:AX13">
    <cfRule type="expression" dxfId="2801" priority="13717">
      <formula>IF(RIGHT(TEXT(AK13,"0.#"),1)=".",FALSE,TRUE)</formula>
    </cfRule>
    <cfRule type="expression" dxfId="2800" priority="13718">
      <formula>IF(RIGHT(TEXT(AK13,"0.#"),1)=".",TRUE,FALSE)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cfRule type="expression" dxfId="2181" priority="1957">
      <formula>IF(RIGHT(TEXT(AE146,"0.#"),1)=".",FALSE,TRUE)</formula>
    </cfRule>
    <cfRule type="expression" dxfId="2180" priority="1958">
      <formula>IF(RIGHT(TEXT(AE146,"0.#"),1)=".",TRUE,FALSE)</formula>
    </cfRule>
  </conditionalFormatting>
  <conditionalFormatting sqref="AE138:AE139">
    <cfRule type="expression" dxfId="2179" priority="1961">
      <formula>IF(RIGHT(TEXT(AE138,"0.#"),1)=".",FALSE,TRUE)</formula>
    </cfRule>
    <cfRule type="expression" dxfId="2178" priority="1962">
      <formula>IF(RIGHT(TEXT(AE138,"0.#"),1)=".",TRUE,FALSE)</formula>
    </cfRule>
  </conditionalFormatting>
  <conditionalFormatting sqref="AE142:AE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C17">
    <cfRule type="expression" dxfId="717" priority="17">
      <formula>IF(RIGHT(TEXT(P14,"0.#"),1)=".",FALSE,TRUE)</formula>
    </cfRule>
    <cfRule type="expression" dxfId="716" priority="18">
      <formula>IF(RIGHT(TEXT(P14,"0.#"),1)=".",TRUE,FALSE)</formula>
    </cfRule>
  </conditionalFormatting>
  <conditionalFormatting sqref="P13:AC13">
    <cfRule type="expression" dxfId="715" priority="15">
      <formula>IF(RIGHT(TEXT(P13,"0.#"),1)=".",FALSE,TRUE)</formula>
    </cfRule>
    <cfRule type="expression" dxfId="714" priority="16">
      <formula>IF(RIGHT(TEXT(P13,"0.#"),1)=".",TRUE,FALSE)</formula>
    </cfRule>
  </conditionalFormatting>
  <conditionalFormatting sqref="AD14:AJ17">
    <cfRule type="expression" dxfId="713" priority="13">
      <formula>IF(RIGHT(TEXT(AD14,"0.#"),1)=".",FALSE,TRUE)</formula>
    </cfRule>
    <cfRule type="expression" dxfId="712" priority="14">
      <formula>IF(RIGHT(TEXT(AD14,"0.#"),1)=".",TRUE,FALSE)</formula>
    </cfRule>
  </conditionalFormatting>
  <conditionalFormatting sqref="AD13:AJ13">
    <cfRule type="expression" dxfId="711" priority="11">
      <formula>IF(RIGHT(TEXT(AD13,"0.#"),1)=".",FALSE,TRUE)</formula>
    </cfRule>
    <cfRule type="expression" dxfId="710" priority="12">
      <formula>IF(RIGHT(TEXT(AD13,"0.#"),1)=".",TRUE,FALSE)</formula>
    </cfRule>
  </conditionalFormatting>
  <conditionalFormatting sqref="AK14:AQ17">
    <cfRule type="expression" dxfId="709" priority="9">
      <formula>IF(RIGHT(TEXT(AK14,"0.#"),1)=".",FALSE,TRUE)</formula>
    </cfRule>
    <cfRule type="expression" dxfId="708" priority="10">
      <formula>IF(RIGHT(TEXT(AK14,"0.#"),1)=".",TRUE,FALSE)</formula>
    </cfRule>
  </conditionalFormatting>
  <conditionalFormatting sqref="AI134:AI135 AM134:AM135 AQ134:AQ135 AU134:AU135">
    <cfRule type="expression" dxfId="707" priority="7">
      <formula>IF(RIGHT(TEXT(AI134,"0.#"),1)=".",FALSE,TRUE)</formula>
    </cfRule>
    <cfRule type="expression" dxfId="706" priority="8">
      <formula>IF(RIGHT(TEXT(AI134,"0.#"),1)=".",TRUE,FALSE)</formula>
    </cfRule>
  </conditionalFormatting>
  <conditionalFormatting sqref="AI138:AI139 AM138:AM139 AQ138:AQ139 AU138:AU139">
    <cfRule type="expression" dxfId="705" priority="5">
      <formula>IF(RIGHT(TEXT(AI138,"0.#"),1)=".",FALSE,TRUE)</formula>
    </cfRule>
    <cfRule type="expression" dxfId="704" priority="6">
      <formula>IF(RIGHT(TEXT(AI138,"0.#"),1)=".",TRUE,FALSE)</formula>
    </cfRule>
  </conditionalFormatting>
  <conditionalFormatting sqref="AI142:AI143 AM142:AM143 AQ142:AQ143 AU142:AU143">
    <cfRule type="expression" dxfId="703" priority="3">
      <formula>IF(RIGHT(TEXT(AI142,"0.#"),1)=".",FALSE,TRUE)</formula>
    </cfRule>
    <cfRule type="expression" dxfId="702" priority="4">
      <formula>IF(RIGHT(TEXT(AI142,"0.#"),1)=".",TRUE,FALSE)</formula>
    </cfRule>
  </conditionalFormatting>
  <conditionalFormatting sqref="AI146:AI147 AM146:AM147 AQ146:AQ147 AU146:AU147">
    <cfRule type="expression" dxfId="701" priority="1">
      <formula>IF(RIGHT(TEXT(AI146,"0.#"),1)=".",FALSE,TRUE)</formula>
    </cfRule>
    <cfRule type="expression" dxfId="700" priority="2">
      <formula>IF(RIGHT(TEXT(AI146,"0.#"),1)=".",TRUE,FALSE)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35" max="49" man="1"/>
    <brk id="702"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513</v>
      </c>
      <c r="H2" s="595"/>
      <c r="I2" s="595"/>
      <c r="J2" s="595"/>
      <c r="K2" s="595"/>
      <c r="L2" s="595"/>
      <c r="M2" s="595"/>
      <c r="N2" s="595"/>
      <c r="O2" s="595"/>
      <c r="P2" s="595"/>
      <c r="Q2" s="595"/>
      <c r="R2" s="595"/>
      <c r="S2" s="595"/>
      <c r="T2" s="595"/>
      <c r="U2" s="595"/>
      <c r="V2" s="595"/>
      <c r="W2" s="595"/>
      <c r="X2" s="595"/>
      <c r="Y2" s="595"/>
      <c r="Z2" s="595"/>
      <c r="AA2" s="595"/>
      <c r="AB2" s="596"/>
      <c r="AC2" s="792"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2018-05-22T06:17:46Z</cp:lastPrinted>
  <dcterms:created xsi:type="dcterms:W3CDTF">2012-03-13T00:50:25Z</dcterms:created>
  <dcterms:modified xsi:type="dcterms:W3CDTF">2018-07-04T05:29:36Z</dcterms:modified>
</cp:coreProperties>
</file>