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35" yWindow="270" windowWidth="1579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1" i="3" l="1"/>
  <c r="AM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<sst xmlns="http://schemas.openxmlformats.org/spreadsheetml/2006/main" count="3045" uniqueCount="657">
  <si>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</si>
  <si>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</si>
  <si>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</si>
  <si>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</si>
  <si>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</si>
  <si>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</si>
  <si>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</si>
  <si>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</si>
  <si>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</si>
  <si>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</si>
  <si>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</si>
  <si>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</si>
  <si>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</si>
  <si>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</si>
  <si>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</si>
  <si>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</si>
  <si>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</si>
  <si>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</si>
  <si>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</si>
  <si>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</si>
  <si>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</si>
  <si>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</si>
  <si>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</si>
  <si>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</si>
  <si>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</si>
  <si>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</si>
  <si>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</si>
  <si>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</si>
  <si>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</si>
  <si>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</si>
  <si>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</si>
  <si>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</si>
  <si>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</si>
  <si>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</si>
  <si>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</si>
  <si>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</si>
  <si>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</si>
  <si>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</si>
  <si>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</si>
  <si>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</si>
  <si>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</si>
  <si>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</si>
  <si>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</si>
  <si>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</si>
  <si>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</si>
  <si>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</si>
  <si>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</si>
  <si>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</si>
  <si>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</si>
  <si>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</si>
  <si>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</si>
  <si>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</si>
  <si>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</si>
  <si>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</si>
  <si>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</si>
  <si>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</si>
  <si>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</si>
  <si>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</si>
  <si>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</si>
  <si>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</si>
  <si>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</si>
  <si>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</si>
  <si>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</si>
  <si>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</si>
  <si>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</si>
  <si>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</si>
  <si>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</si>
  <si>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</si>
  <si>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</si>
  <si>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</si>
  <si>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</si>
  <si>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</si>
  <si>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</si>
  <si>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</si>
  <si>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</si>
  <si>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</si>
  <si>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</si>
  <si>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</si>
  <si>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</si>
  <si>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</si>
  <si>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</si>
  <si>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</si>
  <si>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</si>
  <si>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</si>
  <si>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</si>
  <si>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</si>
  <si>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</si>
  <si>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</si>
  <si>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</si>
  <si>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</si>
  <si>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</si>
  <si>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</si>
  <si>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</si>
  <si>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</si>
  <si>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</si>
  <si>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</si>
  <si>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</si>
  <si>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</si>
  <si>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</si>
  <si>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</si>
  <si>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</si>
  <si>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</si>
  <si>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</si>
  <si>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</si>
  <si>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</si>
  <si>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</si>
  <si>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</si>
  <si>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</si>
  <si>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</si>
  <si>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</si>
  <si>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</si>
  <si>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</si>
  <si>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</si>
  <si>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</si>
  <si>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</si>
  <si>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</si>
  <si>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</si>
  <si>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</si>
  <si>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</si>
  <si>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</si>
  <si>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</si>
  <si>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</si>
  <si>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</si>
  <si>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</si>
  <si>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</si>
  <si>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</si>
  <si>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</si>
  <si>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</si>
  <si>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</si>
  <si>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</si>
  <si>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</si>
  <si>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</si>
  <si>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</si>
  <si>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</si>
  <si>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</si>
  <si>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</si>
  <si>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</si>
  <si>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</si>
  <si>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</si>
  <si>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</si>
  <si>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</si>
  <si>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</si>
  <si>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</si>
  <si>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</si>
  <si>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</si>
  <si>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</si>
  <si>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</si>
  <si>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</si>
  <si>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</si>
  <si>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</si>
  <si>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</si>
  <si>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</si>
  <si>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</si>
  <si>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</si>
  <si>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</si>
  <si>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</si>
  <si>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</si>
  <si>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</si>
  <si>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</si>
  <si>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</si>
  <si>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</si>
  <si>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</si>
  <si>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</si>
  <si>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</si>
  <si>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</si>
  <si>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</si>
  <si>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</si>
  <si>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</si>
  <si>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</si>
  <si>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</si>
  <si>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</si>
  <si>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</si>
  <si>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</si>
  <si>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</si>
  <si>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</si>
  <si>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</si>
  <si>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</si>
  <si>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</si>
  <si>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</si>
  <si>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</si>
  <si>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</si>
  <si>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</si>
  <si>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</si>
  <si>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</si>
  <si>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</si>
  <si>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</si>
  <si>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</si>
  <si>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</si>
  <si>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</si>
  <si>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</si>
  <si>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</si>
  <si>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</si>
  <si>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</si>
  <si>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</si>
  <si>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</si>
  <si>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</si>
  <si>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</si>
  <si>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</si>
  <si>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</si>
  <si>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</si>
  <si>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</si>
  <si>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</si>
  <si>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</si>
  <si>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</si>
  <si>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</si>
  <si>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</si>
  <si>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</si>
  <si>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</si>
  <si>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</si>
  <si>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</si>
  <si>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</si>
  <si>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</si>
  <si>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</si>
  <si>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</si>
  <si>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</si>
  <si>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</si>
  <si>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</si>
  <si>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</si>
  <si>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</si>
  <si>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</si>
  <si>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</si>
  <si>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</si>
  <si>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</si>
  <si>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</si>
  <si>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</si>
  <si>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</si>
  <si>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</si>
  <si>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</si>
  <si>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</si>
  <si>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</si>
  <si>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</si>
  <si>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</si>
  <si>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</si>
  <si>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</si>
  <si>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</si>
  <si>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</si>
  <si>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</si>
  <si>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</si>
  <si>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</si>
  <si>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</si>
  <si>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</si>
  <si>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</si>
  <si>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</si>
  <si>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</si>
  <si>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</si>
  <si>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</si>
  <si>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</si>
  <si>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</si>
  <si>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</si>
  <si>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</si>
  <si>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</si>
  <si>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</si>
  <si>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</si>
  <si>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</si>
  <si>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</si>
  <si>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</si>
  <si>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</si>
  <si>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</si>
  <si>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</si>
  <si>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</si>
  <si>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</si>
  <si>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</si>
  <si>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</si>
  <si>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</si>
  <si>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</si>
  <si>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</si>
  <si>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</si>
  <si>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</si>
  <si>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</si>
  <si>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</si>
  <si>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</si>
  <si>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</si>
  <si>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</si>
  <si>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</si>
  <si>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</si>
  <si>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</si>
  <si>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</si>
  <si>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</si>
  <si>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</si>
  <si>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</si>
  <si>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</si>
  <si>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</si>
  <si>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</si>
  <si>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</si>
  <si>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</si>
  <si>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</si>
  <si>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</si>
  <si>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</si>
  <si>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</si>
  <si>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</si>
  <si>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</si>
  <si>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</si>
  <si>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</si>
  <si>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</si>
  <si>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</si>
  <si>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</si>
  <si>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</si>
  <si>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</si>
  <si>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</si>
  <si>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</si>
  <si>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</si>
  <si>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</si>
  <si>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</si>
  <si>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</si>
  <si>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</si>
  <si>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</si>
  <si>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</si>
  <si>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</si>
  <si>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</si>
  <si>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</si>
  <si>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</si>
  <si>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</si>
  <si>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</si>
  <si>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</si>
  <si>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</si>
  <si>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</si>
  <si>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</si>
  <si>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</si>
  <si>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</si>
  <si>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</si>
  <si>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</si>
  <si>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</si>
  <si>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</si>
  <si>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</si>
  <si>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</si>
  <si>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</si>
  <si>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</si>
  <si>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</si>
  <si>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</si>
  <si>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</si>
  <si>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</si>
  <si>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</si>
  <si>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</si>
  <si>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</si>
  <si>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</si>
  <si>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</si>
  <si>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</si>
  <si>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</si>
  <si>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</si>
  <si>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</si>
  <si>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</si>
  <si>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</si>
  <si>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</si>
  <si>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</si>
  <si>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</si>
  <si>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</si>
  <si>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</si>
  <si>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</si>
  <si>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</si>
  <si>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</si>
  <si>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</si>
  <si>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</si>
  <si>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</si>
  <si>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</si>
  <si>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</si>
  <si>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</si>
  <si>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</si>
  <si>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</si>
  <si>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</si>
  <si>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</si>
  <si>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</si>
  <si>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</si>
  <si>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</si>
  <si>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</si>
  <si>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</si>
  <si>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</si>
  <si>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</si>
  <si>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</si>
  <si>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</si>
  <si>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</si>
  <si>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</si>
  <si>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</si>
  <si>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</si>
  <si>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</si>
  <si>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</si>
  <si>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</si>
  <si>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</si>
  <si>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</si>
  <si>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</si>
  <si>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</si>
  <si>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</si>
  <si>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</si>
  <si>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</si>
  <si>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</si>
  <si>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</si>
  <si>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</si>
  <si>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</si>
  <si>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</si>
  <si>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</si>
  <si>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</si>
  <si>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</si>
  <si>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</si>
  <si>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</si>
  <si>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</si>
  <si>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</si>
  <si>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</si>
  <si>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</si>
  <si>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</si>
  <si>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</si>
  <si>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</si>
  <si>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</si>
  <si>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</si>
  <si>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</si>
  <si>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</si>
  <si>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</si>
  <si>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</si>
  <si>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</si>
  <si>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</si>
  <si>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</si>
  <si>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</si>
  <si>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</si>
  <si>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</si>
  <si>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</si>
  <si>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</si>
  <si>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</si>
  <si>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</si>
  <si>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</si>
  <si>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</si>
  <si>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</si>
  <si>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</si>
  <si>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</si>
  <si>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</si>
  <si>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</si>
  <si>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</si>
  <si>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</si>
  <si>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</si>
  <si>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</si>
  <si>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</si>
  <si>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</si>
  <si>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</si>
  <si>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</si>
  <si>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</si>
  <si>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</si>
  <si>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</si>
  <si>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</si>
  <si>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</si>
  <si>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</si>
  <si>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</si>
  <si>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</si>
  <si>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</si>
  <si>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</si>
  <si>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</si>
  <si>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</si>
  <si>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</si>
  <si>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</si>
  <si>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</si>
  <si>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</si>
  <si>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</si>
  <si>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</si>
  <si>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</si>
  <si>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</si>
  <si>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</si>
  <si>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</si>
  <si>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</si>
  <si>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</si>
  <si>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</si>
  <si>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</si>
  <si>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</si>
  <si>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</si>
  <si>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</si>
  <si>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</si>
  <si>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</si>
  <si>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</si>
  <si>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</si>
  <si>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</si>
  <si>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</si>
  <si>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</si>
  <si>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</si>
  <si>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</si>
  <si>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</si>
  <si>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</si>
  <si>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</si>
  <si>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</si>
  <si>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</si>
  <si>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</si>
  <si>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</si>
  <si>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</si>
  <si>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</si>
  <si>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</si>
  <si>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</si>
  <si>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</si>
  <si>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</si>
  <si>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</si>
  <si>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</si>
  <si>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</si>
  <si>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</si>
  <si>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</si>
  <si>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</si>
  <si>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</si>
  <si>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</si>
  <si>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</si>
  <si>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</si>
  <si>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</si>
  <si>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</si>
  <si>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</si>
  <si>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</si>
  <si>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</si>
  <si>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</si>
  <si>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</si>
  <si>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</si>
  <si>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</si>
  <si>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</si>
  <si>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</si>
  <si>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</si>
  <si>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</si>
  <si>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</si>
  <si>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</si>
  <si>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</si>
  <si>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</si>
  <si>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</si>
  <si>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</si>
  <si>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</si>
  <si>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</si>
  <si>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</si>
  <si>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</si>
  <si>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</si>
  <si>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</si>
  <si>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</si>
  <si>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</si>
  <si>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</si>
  <si>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</si>
  <si>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</si>
  <si>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</si>
  <si>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</si>
  <si>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</si>
  <si>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</si>
  <si>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</si>
  <si>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</si>
  <si>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</si>
  <si>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</si>
  <si>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</si>
  <si>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</si>
  <si>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</si>
  <si>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</si>
  <si>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</si>
  <si>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</si>
  <si>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</si>
  <si>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</si>
  <si>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</si>
  <si>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</si>
  <si>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</si>
  <si>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</si>
  <si>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</si>
  <si>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</si>
  <si>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災害診療記録自動出力実証事業</t>
    <phoneticPr fontId="5"/>
  </si>
  <si>
    <t>医政局</t>
    <rPh sb="0" eb="3">
      <t>イセイキョク</t>
    </rPh>
    <phoneticPr fontId="5"/>
  </si>
  <si>
    <t>医療経営支援課　国立病院機構管理室</t>
    <rPh sb="0" eb="2">
      <t>イリョウ</t>
    </rPh>
    <rPh sb="2" eb="4">
      <t>ケイエイ</t>
    </rPh>
    <rPh sb="4" eb="7">
      <t>シエンカ</t>
    </rPh>
    <rPh sb="8" eb="10">
      <t>コクリツ</t>
    </rPh>
    <rPh sb="10" eb="12">
      <t>ビョウイン</t>
    </rPh>
    <rPh sb="12" eb="14">
      <t>キコウ</t>
    </rPh>
    <rPh sb="14" eb="17">
      <t>カンリシツ</t>
    </rPh>
    <phoneticPr fontId="5"/>
  </si>
  <si>
    <t>課長：樋口　浩久</t>
    <rPh sb="3" eb="5">
      <t>ヒグチ</t>
    </rPh>
    <rPh sb="6" eb="8">
      <t>ヒロヒサ</t>
    </rPh>
    <phoneticPr fontId="5"/>
  </si>
  <si>
    <t>○</t>
  </si>
  <si>
    <t>災害対策基本法第２条第５号に基づく指定公共機関</t>
    <phoneticPr fontId="5"/>
  </si>
  <si>
    <t>「日本再興戦略」改訂2014（平成26年6月24日閣議決定）
「日本再興戦略」改訂2015（平成27年6月30日閣議決定）
「経済財政運営と改革の基本方針2015」（平成27年6月30日閣議決定）
「世界最先端ＩＴ国家創造宣言」（平成27年6月30日閣議決定）
「災害診療記録報告書」災害時の診療録のあり方に関する合同委員会（平成27年2月）
平成28年11月15日厚生労働省発医政1115第4号「地域診療情報連携推進費の国庫補助について」</t>
    <phoneticPr fontId="5"/>
  </si>
  <si>
    <t>大規模災害発生時において、救護活動を行う各医療機関等から必要な診療情報が統一様式で報告されることで、現地対策本部等が被災地の医療概況をより的確に集計・把握でき、被災地でのより的確な医療支援活動の展開に資することを目的とする。</t>
    <phoneticPr fontId="5"/>
  </si>
  <si>
    <t>本事業は過去の「国立病院機構の電子カルテデータ標準化等のためのIT 基盤構築事業（平成26年度補正予算による事業）」で構築したシステムの機能をベースに、主要ベンダー毎の災害診療記録電子フォーマット対応モジュールを開発・実装し、併せて当該モジュールの導入手順書を作成し公開する。</t>
    <phoneticPr fontId="5"/>
  </si>
  <si>
    <t>-</t>
    <phoneticPr fontId="5"/>
  </si>
  <si>
    <t>-</t>
    <phoneticPr fontId="5"/>
  </si>
  <si>
    <t>-</t>
    <phoneticPr fontId="5"/>
  </si>
  <si>
    <t>-</t>
    <phoneticPr fontId="5"/>
  </si>
  <si>
    <t>電子カルテ情報の標準化の実施</t>
    <rPh sb="0" eb="2">
      <t>デンシ</t>
    </rPh>
    <rPh sb="5" eb="7">
      <t>ジョウホウ</t>
    </rPh>
    <rPh sb="8" eb="11">
      <t>ヒョウジュンカ</t>
    </rPh>
    <rPh sb="12" eb="14">
      <t>ジッシ</t>
    </rPh>
    <phoneticPr fontId="5"/>
  </si>
  <si>
    <t>-</t>
  </si>
  <si>
    <t>国立病院機構に対する調査</t>
  </si>
  <si>
    <t>国立病院機構に対する調査</t>
    <phoneticPr fontId="5"/>
  </si>
  <si>
    <t>災害診療記録の自動出力</t>
  </si>
  <si>
    <t>ベンダー毎の電子カルテ情報標準化に係る作業報告書</t>
    <rPh sb="4" eb="5">
      <t>ゴト</t>
    </rPh>
    <rPh sb="6" eb="8">
      <t>デンシ</t>
    </rPh>
    <rPh sb="11" eb="13">
      <t>ジョウホウ</t>
    </rPh>
    <rPh sb="13" eb="16">
      <t>ヒョウジュンカ</t>
    </rPh>
    <rPh sb="17" eb="18">
      <t>カカ</t>
    </rPh>
    <rPh sb="19" eb="21">
      <t>サギョウ</t>
    </rPh>
    <rPh sb="21" eb="24">
      <t>ホウコクショ</t>
    </rPh>
    <phoneticPr fontId="5"/>
  </si>
  <si>
    <t>件</t>
    <rPh sb="0" eb="1">
      <t>ケン</t>
    </rPh>
    <phoneticPr fontId="5"/>
  </si>
  <si>
    <t>電子カルテを収集・集積するデータセンタの構築</t>
  </si>
  <si>
    <t>ベンダ毎の電子カルテによる「災害診療記録」電子フォーマット自動出力に係る手順書</t>
    <rPh sb="3" eb="4">
      <t>ゴト</t>
    </rPh>
    <rPh sb="5" eb="7">
      <t>デンシ</t>
    </rPh>
    <rPh sb="14" eb="16">
      <t>サイガイ</t>
    </rPh>
    <rPh sb="16" eb="18">
      <t>シンリョウ</t>
    </rPh>
    <rPh sb="18" eb="20">
      <t>キロク</t>
    </rPh>
    <rPh sb="21" eb="23">
      <t>デンシ</t>
    </rPh>
    <rPh sb="29" eb="31">
      <t>ジドウ</t>
    </rPh>
    <rPh sb="31" eb="33">
      <t>シュツリョク</t>
    </rPh>
    <rPh sb="34" eb="35">
      <t>カカ</t>
    </rPh>
    <rPh sb="36" eb="39">
      <t>テジュンショ</t>
    </rPh>
    <phoneticPr fontId="5"/>
  </si>
  <si>
    <t>件</t>
    <rPh sb="0" eb="1">
      <t>ケン</t>
    </rPh>
    <phoneticPr fontId="5"/>
  </si>
  <si>
    <t>SS-MIX２正規化に係る費用及び病院導入費用（X)　／　標準化対象施設数（Y)　　　　　　　　　　　　　</t>
    <rPh sb="7" eb="10">
      <t>セイキカ</t>
    </rPh>
    <rPh sb="11" eb="12">
      <t>カカ</t>
    </rPh>
    <rPh sb="13" eb="15">
      <t>ヒヨウ</t>
    </rPh>
    <rPh sb="15" eb="16">
      <t>オヨ</t>
    </rPh>
    <rPh sb="17" eb="19">
      <t>ビョウイン</t>
    </rPh>
    <rPh sb="19" eb="21">
      <t>ドウニュウ</t>
    </rPh>
    <rPh sb="21" eb="23">
      <t>ヒヨウ</t>
    </rPh>
    <rPh sb="29" eb="32">
      <t>ヒョウジュンカ</t>
    </rPh>
    <rPh sb="32" eb="34">
      <t>タイショウ</t>
    </rPh>
    <rPh sb="34" eb="36">
      <t>シセツ</t>
    </rPh>
    <rPh sb="36" eb="37">
      <t>スウ</t>
    </rPh>
    <phoneticPr fontId="5"/>
  </si>
  <si>
    <t>円</t>
    <rPh sb="0" eb="1">
      <t>エン</t>
    </rPh>
    <phoneticPr fontId="5"/>
  </si>
  <si>
    <t>　　Ｘ/Ｙ</t>
  </si>
  <si>
    <t>527,158,670/41</t>
  </si>
  <si>
    <t>-</t>
    <phoneticPr fontId="5"/>
  </si>
  <si>
    <t>データ収集・集積にかかる費用（データセンタ構築・回線費用等含む）（X)／集積するデータセンタの構築（Y)　　</t>
    <rPh sb="3" eb="5">
      <t>シュウシュウ</t>
    </rPh>
    <rPh sb="6" eb="8">
      <t>シュウセキ</t>
    </rPh>
    <rPh sb="12" eb="14">
      <t>ヒヨウ</t>
    </rPh>
    <rPh sb="21" eb="23">
      <t>コウチク</t>
    </rPh>
    <rPh sb="24" eb="26">
      <t>カイセン</t>
    </rPh>
    <rPh sb="26" eb="29">
      <t>ヒヨウナド</t>
    </rPh>
    <rPh sb="29" eb="30">
      <t>フク</t>
    </rPh>
    <rPh sb="36" eb="38">
      <t>シュウセキ</t>
    </rPh>
    <rPh sb="47" eb="49">
      <t>コウチク</t>
    </rPh>
    <phoneticPr fontId="5"/>
  </si>
  <si>
    <t>677,131,852/1</t>
  </si>
  <si>
    <t>データセンターにおけるデータ提供モジュール開発およびデータセンタ改修費用 （X）／データセンタ数（Y)</t>
    <rPh sb="14" eb="16">
      <t>テイキョウ</t>
    </rPh>
    <rPh sb="21" eb="23">
      <t>カイハツ</t>
    </rPh>
    <rPh sb="32" eb="34">
      <t>カイシュウ</t>
    </rPh>
    <rPh sb="34" eb="36">
      <t>ヒヨウ</t>
    </rPh>
    <rPh sb="47" eb="48">
      <t>スウ</t>
    </rPh>
    <phoneticPr fontId="5"/>
  </si>
  <si>
    <t>0/1</t>
  </si>
  <si>
    <t>　　X/Y</t>
    <phoneticPr fontId="5"/>
  </si>
  <si>
    <t>30,996,000/1</t>
    <phoneticPr fontId="5"/>
  </si>
  <si>
    <t>0/6</t>
  </si>
  <si>
    <t>ベンダ毎の電子カルテによる「災害診療記録」電子フォーマット自動出力に係る手順書の改訂に係る費用（X）／手順書（改訂版）数(Y)　
※モジュール導入費用に手順書作成費用が含まれるため、モジュール導入費用全体額で計算　　　　　　　　　　　　　　　　　　　　　　　　</t>
    <rPh sb="71" eb="73">
      <t>ドウニュウ</t>
    </rPh>
    <rPh sb="73" eb="75">
      <t>ヒヨウ</t>
    </rPh>
    <rPh sb="76" eb="79">
      <t>テジュンショ</t>
    </rPh>
    <rPh sb="79" eb="81">
      <t>サクセイ</t>
    </rPh>
    <rPh sb="81" eb="83">
      <t>ヒヨウ</t>
    </rPh>
    <rPh sb="84" eb="85">
      <t>フク</t>
    </rPh>
    <rPh sb="96" eb="98">
      <t>ドウニュウ</t>
    </rPh>
    <rPh sb="98" eb="100">
      <t>ヒヨウ</t>
    </rPh>
    <rPh sb="100" eb="102">
      <t>ゼンタイ</t>
    </rPh>
    <rPh sb="102" eb="103">
      <t>ガク</t>
    </rPh>
    <rPh sb="104" eb="106">
      <t>ケイサン</t>
    </rPh>
    <phoneticPr fontId="5"/>
  </si>
  <si>
    <t>160,682,400/6</t>
    <phoneticPr fontId="5"/>
  </si>
  <si>
    <t>利用者の視点に立った、効率的で安心かつ質の高い医療サービスの提供を促進すること</t>
    <rPh sb="0" eb="3">
      <t>リヨウシャ</t>
    </rPh>
    <rPh sb="4" eb="6">
      <t>シテン</t>
    </rPh>
    <rPh sb="7" eb="8">
      <t>タ</t>
    </rPh>
    <rPh sb="11" eb="14">
      <t>コウリツテキ</t>
    </rPh>
    <rPh sb="15" eb="17">
      <t>アンシン</t>
    </rPh>
    <rPh sb="19" eb="20">
      <t>シツ</t>
    </rPh>
    <rPh sb="21" eb="22">
      <t>タカ</t>
    </rPh>
    <rPh sb="23" eb="25">
      <t>イリョウ</t>
    </rPh>
    <rPh sb="30" eb="32">
      <t>テイキョウ</t>
    </rPh>
    <rPh sb="33" eb="35">
      <t>ソクシン</t>
    </rPh>
    <phoneticPr fontId="5"/>
  </si>
  <si>
    <t>医療情報化の体制整備の普及を推進すること</t>
  </si>
  <si>
    <t>被災患者情報が統一様式により報告・集計されることで、被災地での的確な医療支援活動に役立てることができるとともに、医療情報化の体制整備に寄与する。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</si>
  <si>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</si>
  <si>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</si>
  <si>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</si>
  <si>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</si>
  <si>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</si>
  <si>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</si>
  <si>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</si>
  <si>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</si>
  <si>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</si>
  <si>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</si>
  <si>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</si>
  <si>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各医療機関等から統一の様式で報告されれば、医療支援活動の展開に役立てることができるが、通常時の診療録と異なる様式で報告を求めることは、作業の負担が大きくなる。この課題を解決するにあたり電子カルテから簡便に災害時に必要な診療情報を自動出力できるように開発および検証を行い、導入手順を公開することは、広く我が国の災害医療への貢献に繋がる。</t>
    <rPh sb="0" eb="1">
      <t>カク</t>
    </rPh>
    <rPh sb="1" eb="3">
      <t>イリョウ</t>
    </rPh>
    <rPh sb="3" eb="5">
      <t>キカン</t>
    </rPh>
    <rPh sb="5" eb="6">
      <t>トウ</t>
    </rPh>
    <rPh sb="8" eb="10">
      <t>トウイツ</t>
    </rPh>
    <rPh sb="11" eb="13">
      <t>ヨウシキ</t>
    </rPh>
    <rPh sb="14" eb="16">
      <t>ホウコク</t>
    </rPh>
    <rPh sb="21" eb="23">
      <t>イリョウ</t>
    </rPh>
    <rPh sb="23" eb="25">
      <t>シエン</t>
    </rPh>
    <rPh sb="25" eb="27">
      <t>カツドウ</t>
    </rPh>
    <rPh sb="28" eb="30">
      <t>テンカイ</t>
    </rPh>
    <rPh sb="31" eb="33">
      <t>ヤクダ</t>
    </rPh>
    <rPh sb="43" eb="46">
      <t>ツウジョウジ</t>
    </rPh>
    <rPh sb="47" eb="49">
      <t>シンリョウ</t>
    </rPh>
    <rPh sb="49" eb="50">
      <t>ロク</t>
    </rPh>
    <rPh sb="51" eb="52">
      <t>コト</t>
    </rPh>
    <rPh sb="54" eb="56">
      <t>ヨウシキ</t>
    </rPh>
    <rPh sb="57" eb="59">
      <t>ホウコク</t>
    </rPh>
    <rPh sb="60" eb="61">
      <t>モト</t>
    </rPh>
    <rPh sb="67" eb="69">
      <t>サギョウ</t>
    </rPh>
    <rPh sb="70" eb="72">
      <t>フタン</t>
    </rPh>
    <rPh sb="73" eb="74">
      <t>オオ</t>
    </rPh>
    <rPh sb="81" eb="83">
      <t>カダイ</t>
    </rPh>
    <rPh sb="84" eb="86">
      <t>カイケツ</t>
    </rPh>
    <rPh sb="92" eb="94">
      <t>デンシ</t>
    </rPh>
    <rPh sb="99" eb="101">
      <t>カンベン</t>
    </rPh>
    <rPh sb="102" eb="105">
      <t>サイガイジ</t>
    </rPh>
    <rPh sb="106" eb="108">
      <t>ヒツヨウ</t>
    </rPh>
    <rPh sb="109" eb="111">
      <t>シンリョウ</t>
    </rPh>
    <rPh sb="111" eb="113">
      <t>ジョウホウ</t>
    </rPh>
    <rPh sb="114" eb="116">
      <t>ジドウ</t>
    </rPh>
    <rPh sb="116" eb="118">
      <t>シュツリョク</t>
    </rPh>
    <rPh sb="124" eb="126">
      <t>カイハツ</t>
    </rPh>
    <rPh sb="129" eb="131">
      <t>ケンショウ</t>
    </rPh>
    <rPh sb="132" eb="133">
      <t>オコナ</t>
    </rPh>
    <rPh sb="135" eb="137">
      <t>ドウニュウ</t>
    </rPh>
    <rPh sb="137" eb="139">
      <t>テジュン</t>
    </rPh>
    <rPh sb="140" eb="142">
      <t>コウカイ</t>
    </rPh>
    <rPh sb="148" eb="149">
      <t>ヒロ</t>
    </rPh>
    <rPh sb="150" eb="151">
      <t>ワ</t>
    </rPh>
    <rPh sb="152" eb="153">
      <t>クニ</t>
    </rPh>
    <rPh sb="156" eb="158">
      <t>イリョウ</t>
    </rPh>
    <rPh sb="160" eb="162">
      <t>コウケン</t>
    </rPh>
    <rPh sb="163" eb="164">
      <t>ツナ</t>
    </rPh>
    <phoneticPr fontId="5"/>
  </si>
  <si>
    <t>国立病院機構は、電子カルテ標準化等のためのIT基盤を構築しており、本事業を実施する環境が整っている。
また、災害対策基本法に基づく指定公共機関として、災害拠点病院をはじめとして、医療班の派遣等災害医療に関する実績も数多くあることから当機構で事業を実施することは適当である。</t>
    <rPh sb="0" eb="2">
      <t>コクリツ</t>
    </rPh>
    <rPh sb="2" eb="4">
      <t>ビョウイン</t>
    </rPh>
    <rPh sb="4" eb="6">
      <t>キコウ</t>
    </rPh>
    <rPh sb="8" eb="10">
      <t>デンシ</t>
    </rPh>
    <rPh sb="13" eb="16">
      <t>ヒョウジュンカ</t>
    </rPh>
    <rPh sb="16" eb="17">
      <t>トウ</t>
    </rPh>
    <rPh sb="23" eb="25">
      <t>キバン</t>
    </rPh>
    <rPh sb="26" eb="28">
      <t>コウチク</t>
    </rPh>
    <rPh sb="33" eb="34">
      <t>ホン</t>
    </rPh>
    <rPh sb="34" eb="36">
      <t>ジギョウ</t>
    </rPh>
    <rPh sb="37" eb="39">
      <t>ジッシ</t>
    </rPh>
    <rPh sb="41" eb="43">
      <t>カンキョウ</t>
    </rPh>
    <rPh sb="44" eb="45">
      <t>トトノ</t>
    </rPh>
    <rPh sb="54" eb="56">
      <t>サイガイ</t>
    </rPh>
    <rPh sb="56" eb="58">
      <t>タイサク</t>
    </rPh>
    <rPh sb="58" eb="61">
      <t>キホンホウ</t>
    </rPh>
    <rPh sb="62" eb="63">
      <t>モト</t>
    </rPh>
    <rPh sb="65" eb="67">
      <t>シテイ</t>
    </rPh>
    <rPh sb="67" eb="69">
      <t>コウキョウ</t>
    </rPh>
    <rPh sb="69" eb="71">
      <t>キカン</t>
    </rPh>
    <rPh sb="75" eb="77">
      <t>サイガイ</t>
    </rPh>
    <rPh sb="77" eb="79">
      <t>キョテン</t>
    </rPh>
    <rPh sb="79" eb="81">
      <t>ビョウイン</t>
    </rPh>
    <rPh sb="89" eb="91">
      <t>イリョウ</t>
    </rPh>
    <rPh sb="91" eb="92">
      <t>ハン</t>
    </rPh>
    <rPh sb="93" eb="95">
      <t>ハケン</t>
    </rPh>
    <rPh sb="95" eb="96">
      <t>トウ</t>
    </rPh>
    <rPh sb="96" eb="98">
      <t>サイガイ</t>
    </rPh>
    <rPh sb="98" eb="100">
      <t>イリョウ</t>
    </rPh>
    <rPh sb="101" eb="102">
      <t>カン</t>
    </rPh>
    <rPh sb="104" eb="106">
      <t>ジッセキ</t>
    </rPh>
    <rPh sb="107" eb="108">
      <t>カズ</t>
    </rPh>
    <rPh sb="108" eb="109">
      <t>オオ</t>
    </rPh>
    <rPh sb="116" eb="117">
      <t>トウ</t>
    </rPh>
    <phoneticPr fontId="5"/>
  </si>
  <si>
    <t>厚生労働省が推奨する標準規格（SS-MIX2）で構築されるデータを災害発生時における適確な医療支援の展開のためにも活用するという優先度の高い事業である。</t>
    <rPh sb="0" eb="2">
      <t>コウセイ</t>
    </rPh>
    <rPh sb="2" eb="5">
      <t>ロウドウショウ</t>
    </rPh>
    <rPh sb="6" eb="8">
      <t>スイショウ</t>
    </rPh>
    <rPh sb="10" eb="12">
      <t>ヒョウジュン</t>
    </rPh>
    <rPh sb="12" eb="14">
      <t>キカク</t>
    </rPh>
    <rPh sb="24" eb="26">
      <t>コウチク</t>
    </rPh>
    <rPh sb="33" eb="35">
      <t>サイガイ</t>
    </rPh>
    <rPh sb="35" eb="37">
      <t>ハッセイ</t>
    </rPh>
    <rPh sb="37" eb="38">
      <t>ジ</t>
    </rPh>
    <rPh sb="42" eb="44">
      <t>テキカク</t>
    </rPh>
    <rPh sb="45" eb="47">
      <t>イリョウ</t>
    </rPh>
    <rPh sb="47" eb="49">
      <t>シエン</t>
    </rPh>
    <rPh sb="50" eb="52">
      <t>テンカイ</t>
    </rPh>
    <rPh sb="57" eb="59">
      <t>カツヨウ</t>
    </rPh>
    <rPh sb="64" eb="66">
      <t>ユウセン</t>
    </rPh>
    <rPh sb="66" eb="67">
      <t>ド</t>
    </rPh>
    <rPh sb="68" eb="69">
      <t>タカ</t>
    </rPh>
    <rPh sb="70" eb="72">
      <t>ジギョウ</t>
    </rPh>
    <phoneticPr fontId="5"/>
  </si>
  <si>
    <t>△</t>
  </si>
  <si>
    <t>無</t>
  </si>
  <si>
    <t>有</t>
  </si>
  <si>
    <t>本事業は、電子カルテにSS-MIX２モジュールを導入している病院が参加することが前提となり、病院において導入済の電子カルテベンダ毎にSS-MIX２の改修が必要となる。電子カルテシステムの構成がベンダ毎に異なり、またモジュールの著作権については、開発ベンダが保有していることから、その改修をベンダ以外が提供することは、テスト環境の安定的な稼働が担保されず、実施することは困難であるため国立病院機構契約監視委員会等の手続きを踏まえ、随意契約を行うこととしている。</t>
    <rPh sb="5" eb="7">
      <t>デンシ</t>
    </rPh>
    <rPh sb="24" eb="26">
      <t>ドウニュウ</t>
    </rPh>
    <rPh sb="30" eb="32">
      <t>ビョウイン</t>
    </rPh>
    <rPh sb="33" eb="35">
      <t>サンカ</t>
    </rPh>
    <rPh sb="40" eb="42">
      <t>ゼンテイ</t>
    </rPh>
    <rPh sb="54" eb="55">
      <t>ス</t>
    </rPh>
    <rPh sb="64" eb="65">
      <t>ゴト</t>
    </rPh>
    <rPh sb="74" eb="76">
      <t>カイシュウ</t>
    </rPh>
    <rPh sb="77" eb="79">
      <t>ヒツヨウ</t>
    </rPh>
    <rPh sb="99" eb="100">
      <t>ゴト</t>
    </rPh>
    <rPh sb="141" eb="143">
      <t>カイシュウ</t>
    </rPh>
    <rPh sb="191" eb="193">
      <t>コクリツ</t>
    </rPh>
    <rPh sb="193" eb="195">
      <t>ビョウイン</t>
    </rPh>
    <rPh sb="195" eb="197">
      <t>キコウ</t>
    </rPh>
    <rPh sb="197" eb="199">
      <t>ケイヤク</t>
    </rPh>
    <rPh sb="199" eb="201">
      <t>カンシ</t>
    </rPh>
    <rPh sb="201" eb="204">
      <t>イインカイ</t>
    </rPh>
    <rPh sb="204" eb="205">
      <t>トウ</t>
    </rPh>
    <rPh sb="206" eb="208">
      <t>テツヅ</t>
    </rPh>
    <rPh sb="210" eb="211">
      <t>フ</t>
    </rPh>
    <phoneticPr fontId="5"/>
  </si>
  <si>
    <t>‐</t>
  </si>
  <si>
    <t>○</t>
    <phoneticPr fontId="5"/>
  </si>
  <si>
    <t>随意契約を実施しているが、価格交渉を行い、コストを削減している。</t>
    <rPh sb="0" eb="2">
      <t>ズイイ</t>
    </rPh>
    <rPh sb="2" eb="4">
      <t>ケイヤク</t>
    </rPh>
    <rPh sb="5" eb="7">
      <t>ジッシ</t>
    </rPh>
    <rPh sb="13" eb="15">
      <t>カカク</t>
    </rPh>
    <rPh sb="15" eb="17">
      <t>コウショウ</t>
    </rPh>
    <rPh sb="18" eb="19">
      <t>オコナ</t>
    </rPh>
    <rPh sb="25" eb="27">
      <t>サクゲン</t>
    </rPh>
    <phoneticPr fontId="5"/>
  </si>
  <si>
    <t>災害診療録自動出力実証事業に必要なものに限定されている。</t>
    <rPh sb="0" eb="2">
      <t>サイガイ</t>
    </rPh>
    <rPh sb="2" eb="5">
      <t>シンリョウロク</t>
    </rPh>
    <rPh sb="5" eb="7">
      <t>ジドウ</t>
    </rPh>
    <rPh sb="7" eb="9">
      <t>シュツリョク</t>
    </rPh>
    <rPh sb="9" eb="11">
      <t>ジッショウ</t>
    </rPh>
    <rPh sb="11" eb="13">
      <t>ジギョウ</t>
    </rPh>
    <rPh sb="14" eb="16">
      <t>ヒツヨウ</t>
    </rPh>
    <rPh sb="20" eb="22">
      <t>ゲンテイ</t>
    </rPh>
    <phoneticPr fontId="5"/>
  </si>
  <si>
    <t>価格交渉等を行い、コスト削減を実施しており妥当である。</t>
    <rPh sb="0" eb="2">
      <t>カカク</t>
    </rPh>
    <rPh sb="2" eb="4">
      <t>コウショウ</t>
    </rPh>
    <rPh sb="4" eb="5">
      <t>トウ</t>
    </rPh>
    <rPh sb="6" eb="7">
      <t>オコナ</t>
    </rPh>
    <rPh sb="12" eb="14">
      <t>サクゲン</t>
    </rPh>
    <rPh sb="15" eb="17">
      <t>ジッシ</t>
    </rPh>
    <rPh sb="21" eb="23">
      <t>ダトウ</t>
    </rPh>
    <phoneticPr fontId="5"/>
  </si>
  <si>
    <t>成果目標を以上に成果を上げており見合ったものとなっている。</t>
    <rPh sb="0" eb="2">
      <t>セイカ</t>
    </rPh>
    <rPh sb="2" eb="4">
      <t>モクヒョウ</t>
    </rPh>
    <rPh sb="5" eb="7">
      <t>イジョウ</t>
    </rPh>
    <rPh sb="8" eb="10">
      <t>セイカ</t>
    </rPh>
    <rPh sb="11" eb="12">
      <t>ア</t>
    </rPh>
    <rPh sb="16" eb="18">
      <t>ミア</t>
    </rPh>
    <phoneticPr fontId="5"/>
  </si>
  <si>
    <t>活動見込み通りであり、見合っている。</t>
    <rPh sb="0" eb="2">
      <t>カツドウ</t>
    </rPh>
    <rPh sb="2" eb="4">
      <t>ミコ</t>
    </rPh>
    <rPh sb="5" eb="6">
      <t>ドオ</t>
    </rPh>
    <rPh sb="11" eb="13">
      <t>ミア</t>
    </rPh>
    <phoneticPr fontId="5"/>
  </si>
  <si>
    <t>A.富士通株式会社</t>
    <rPh sb="2" eb="5">
      <t>フジツウ</t>
    </rPh>
    <rPh sb="5" eb="7">
      <t>カブシキ</t>
    </rPh>
    <rPh sb="7" eb="9">
      <t>カイシャ</t>
    </rPh>
    <phoneticPr fontId="5"/>
  </si>
  <si>
    <t>備品費</t>
    <rPh sb="0" eb="3">
      <t>ビヒンヒ</t>
    </rPh>
    <phoneticPr fontId="5"/>
  </si>
  <si>
    <t>災害時診療情報収集に使用するSS-MIX２モジュールの機能の拡張に必要な経費</t>
    <rPh sb="0" eb="3">
      <t>サイガイジ</t>
    </rPh>
    <rPh sb="3" eb="5">
      <t>シンリョウ</t>
    </rPh>
    <rPh sb="5" eb="7">
      <t>ジョウホウ</t>
    </rPh>
    <rPh sb="7" eb="9">
      <t>シュウシュウ</t>
    </rPh>
    <rPh sb="10" eb="12">
      <t>シヨウ</t>
    </rPh>
    <rPh sb="27" eb="29">
      <t>キノウ</t>
    </rPh>
    <rPh sb="30" eb="32">
      <t>カクチョウ</t>
    </rPh>
    <rPh sb="33" eb="35">
      <t>ヒツヨウ</t>
    </rPh>
    <rPh sb="36" eb="38">
      <t>ケイヒ</t>
    </rPh>
    <phoneticPr fontId="5"/>
  </si>
  <si>
    <t>B.災害医療センター</t>
    <rPh sb="2" eb="4">
      <t>サイガイ</t>
    </rPh>
    <rPh sb="4" eb="6">
      <t>イリョウ</t>
    </rPh>
    <phoneticPr fontId="5"/>
  </si>
  <si>
    <t>SS-MIX2モジュールの導入に必要な経費</t>
    <rPh sb="13" eb="15">
      <t>ドウニュウ</t>
    </rPh>
    <rPh sb="16" eb="18">
      <t>ヒツヨウ</t>
    </rPh>
    <rPh sb="19" eb="21">
      <t>ケイヒ</t>
    </rPh>
    <phoneticPr fontId="5"/>
  </si>
  <si>
    <t>富士通株式会社</t>
    <rPh sb="0" eb="3">
      <t>フジツウ</t>
    </rPh>
    <rPh sb="3" eb="5">
      <t>カブシキ</t>
    </rPh>
    <rPh sb="5" eb="7">
      <t>カイシャ</t>
    </rPh>
    <phoneticPr fontId="5"/>
  </si>
  <si>
    <t>災害時診療情報収集に使用するSS-MIX２モジュールの機能の拡張</t>
  </si>
  <si>
    <t>災害時診療情報収集に使用するSS-MIX２モジュールの機能の拡張</t>
    <phoneticPr fontId="5"/>
  </si>
  <si>
    <t>株式会社ソフトウェア・サービス</t>
    <rPh sb="0" eb="2">
      <t>カブシキ</t>
    </rPh>
    <rPh sb="2" eb="4">
      <t>カイシャ</t>
    </rPh>
    <phoneticPr fontId="5"/>
  </si>
  <si>
    <t>株式会社日立製作所</t>
    <rPh sb="0" eb="2">
      <t>カブシキ</t>
    </rPh>
    <rPh sb="2" eb="4">
      <t>カイシャ</t>
    </rPh>
    <rPh sb="4" eb="6">
      <t>ヒタチ</t>
    </rPh>
    <rPh sb="6" eb="9">
      <t>セイサクショ</t>
    </rPh>
    <phoneticPr fontId="5"/>
  </si>
  <si>
    <t>災害時診療情報収集に使用するSS-MIX２モジュールの機能の拡張</t>
    <phoneticPr fontId="5"/>
  </si>
  <si>
    <t>災害時診療情報を集積するためのデータベースの機能拡張</t>
    <rPh sb="0" eb="2">
      <t>サイガイ</t>
    </rPh>
    <rPh sb="2" eb="3">
      <t>ジ</t>
    </rPh>
    <rPh sb="3" eb="5">
      <t>シンリョウ</t>
    </rPh>
    <rPh sb="5" eb="7">
      <t>ジョウホウ</t>
    </rPh>
    <rPh sb="8" eb="10">
      <t>シュウセキ</t>
    </rPh>
    <rPh sb="22" eb="24">
      <t>キノウ</t>
    </rPh>
    <rPh sb="24" eb="26">
      <t>カクチョウ</t>
    </rPh>
    <phoneticPr fontId="5"/>
  </si>
  <si>
    <t>日本電気株式会社</t>
    <rPh sb="0" eb="2">
      <t>ニホン</t>
    </rPh>
    <rPh sb="2" eb="4">
      <t>デンキ</t>
    </rPh>
    <rPh sb="4" eb="6">
      <t>カブシキ</t>
    </rPh>
    <rPh sb="6" eb="8">
      <t>カイシャ</t>
    </rPh>
    <phoneticPr fontId="5"/>
  </si>
  <si>
    <t>株式会社シーエスアイ</t>
    <rPh sb="0" eb="2">
      <t>カブシキ</t>
    </rPh>
    <rPh sb="2" eb="4">
      <t>カイシャ</t>
    </rPh>
    <phoneticPr fontId="5"/>
  </si>
  <si>
    <t>株式会社SBS情報システム</t>
    <rPh sb="0" eb="2">
      <t>カブシキ</t>
    </rPh>
    <rPh sb="2" eb="4">
      <t>カイシャ</t>
    </rPh>
    <rPh sb="7" eb="9">
      <t>ジョウホウ</t>
    </rPh>
    <phoneticPr fontId="5"/>
  </si>
  <si>
    <t>災害医療センター</t>
    <rPh sb="0" eb="2">
      <t>サイガイ</t>
    </rPh>
    <rPh sb="2" eb="4">
      <t>イリョウ</t>
    </rPh>
    <phoneticPr fontId="5"/>
  </si>
  <si>
    <t>SS-MIX2モジュールの導入</t>
    <rPh sb="13" eb="15">
      <t>ドウニュウ</t>
    </rPh>
    <phoneticPr fontId="5"/>
  </si>
  <si>
    <t>－</t>
    <phoneticPr fontId="5"/>
  </si>
  <si>
    <t>弘前病院</t>
    <rPh sb="0" eb="2">
      <t>ヒロサキ</t>
    </rPh>
    <rPh sb="2" eb="4">
      <t>ビョウイン</t>
    </rPh>
    <phoneticPr fontId="5"/>
  </si>
  <si>
    <t>姫路医療センター</t>
    <rPh sb="0" eb="2">
      <t>ヒメジ</t>
    </rPh>
    <rPh sb="2" eb="4">
      <t>イリョウ</t>
    </rPh>
    <phoneticPr fontId="5"/>
  </si>
  <si>
    <t>岩国医療センター</t>
    <rPh sb="0" eb="2">
      <t>イワクニ</t>
    </rPh>
    <rPh sb="2" eb="4">
      <t>イリョウ</t>
    </rPh>
    <phoneticPr fontId="5"/>
  </si>
  <si>
    <t>SS-MIX2モジュールの導入、説明会参加旅費</t>
    <rPh sb="13" eb="15">
      <t>ドウニュウ</t>
    </rPh>
    <rPh sb="16" eb="19">
      <t>セツメイカイ</t>
    </rPh>
    <rPh sb="19" eb="21">
      <t>サンカ</t>
    </rPh>
    <rPh sb="21" eb="23">
      <t>リョヒ</t>
    </rPh>
    <phoneticPr fontId="5"/>
  </si>
  <si>
    <t>岡山医療センター</t>
    <rPh sb="0" eb="2">
      <t>オカヤマ</t>
    </rPh>
    <rPh sb="2" eb="4">
      <t>イリョウ</t>
    </rPh>
    <phoneticPr fontId="5"/>
  </si>
  <si>
    <t>南京都病院</t>
    <rPh sb="0" eb="1">
      <t>ミナミ</t>
    </rPh>
    <rPh sb="1" eb="3">
      <t>キョウト</t>
    </rPh>
    <rPh sb="3" eb="5">
      <t>ビョウイン</t>
    </rPh>
    <phoneticPr fontId="5"/>
  </si>
  <si>
    <t>水戸医療センター</t>
    <rPh sb="0" eb="2">
      <t>ミト</t>
    </rPh>
    <rPh sb="2" eb="4">
      <t>イリョウ</t>
    </rPh>
    <phoneticPr fontId="5"/>
  </si>
  <si>
    <t>都城医療センター</t>
    <rPh sb="0" eb="2">
      <t>ミヤコノジョウ</t>
    </rPh>
    <rPh sb="2" eb="4">
      <t>イリョウ</t>
    </rPh>
    <phoneticPr fontId="5"/>
  </si>
  <si>
    <t>京都医療センター</t>
    <rPh sb="0" eb="2">
      <t>キョウト</t>
    </rPh>
    <rPh sb="2" eb="4">
      <t>イリョウ</t>
    </rPh>
    <phoneticPr fontId="5"/>
  </si>
  <si>
    <t>北海道医療センター</t>
    <rPh sb="0" eb="3">
      <t>ホッカイドウ</t>
    </rPh>
    <rPh sb="3" eb="5">
      <t>イリョウ</t>
    </rPh>
    <phoneticPr fontId="5"/>
  </si>
  <si>
    <t>説明会参加旅費</t>
    <phoneticPr fontId="5"/>
  </si>
  <si>
    <t>－</t>
    <phoneticPr fontId="5"/>
  </si>
  <si>
    <t>JBCC株式会社</t>
    <phoneticPr fontId="5"/>
  </si>
  <si>
    <t>-</t>
    <phoneticPr fontId="5"/>
  </si>
  <si>
    <t>-</t>
    <phoneticPr fontId="5"/>
  </si>
  <si>
    <t>事業の目的や必要性について精査した結果、特段問題はない。成果目標を達成しており、平成２９年度をもって終了している。</t>
    <rPh sb="28" eb="30">
      <t>セイカ</t>
    </rPh>
    <rPh sb="30" eb="32">
      <t>モクヒョウ</t>
    </rPh>
    <rPh sb="33" eb="35">
      <t>タッセイ</t>
    </rPh>
    <rPh sb="40" eb="42">
      <t>ヘイセイ</t>
    </rPh>
    <rPh sb="50" eb="52">
      <t>シュウリョウ</t>
    </rPh>
    <phoneticPr fontId="5"/>
  </si>
  <si>
    <t>-</t>
    <phoneticPr fontId="5"/>
  </si>
  <si>
    <t>77</t>
    <phoneticPr fontId="5"/>
  </si>
  <si>
    <t>75</t>
    <phoneticPr fontId="5"/>
  </si>
  <si>
    <t>電子カルテ情報標準化実施病院数</t>
    <rPh sb="0" eb="2">
      <t>デンシ</t>
    </rPh>
    <rPh sb="5" eb="7">
      <t>ジョウホウ</t>
    </rPh>
    <rPh sb="7" eb="10">
      <t>ヒョウジュンカ</t>
    </rPh>
    <rPh sb="10" eb="12">
      <t>ジッシ</t>
    </rPh>
    <rPh sb="12" eb="15">
      <t>ビョウインスウ</t>
    </rPh>
    <phoneticPr fontId="5"/>
  </si>
  <si>
    <t>件</t>
    <rPh sb="0" eb="1">
      <t>ケン</t>
    </rPh>
    <phoneticPr fontId="5"/>
  </si>
  <si>
    <t>災害診療記録自動出力の実装病院数</t>
    <rPh sb="11" eb="13">
      <t>ジッソウ</t>
    </rPh>
    <rPh sb="13" eb="15">
      <t>ビョウイン</t>
    </rPh>
    <rPh sb="15" eb="16">
      <t>スウ</t>
    </rPh>
    <phoneticPr fontId="5"/>
  </si>
  <si>
    <t>-</t>
    <phoneticPr fontId="5"/>
  </si>
  <si>
    <t>-</t>
    <phoneticPr fontId="5"/>
  </si>
  <si>
    <t>-</t>
    <phoneticPr fontId="5"/>
  </si>
  <si>
    <t>-</t>
    <phoneticPr fontId="5"/>
  </si>
  <si>
    <t>A.</t>
    <phoneticPr fontId="5"/>
  </si>
  <si>
    <t>B.</t>
    <phoneticPr fontId="5"/>
  </si>
  <si>
    <t>C.</t>
    <phoneticPr fontId="5"/>
  </si>
  <si>
    <t>C.日本電気株式会社</t>
    <rPh sb="2" eb="4">
      <t>ニッポン</t>
    </rPh>
    <rPh sb="4" eb="6">
      <t>デンキ</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</si>
</sst>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121771</xdr:colOff>
      <xdr:row>757</xdr:row>
      <xdr:rowOff>633015</xdr:rowOff>
    </xdr:from>
    <xdr:to>
      <xdr:col>24</xdr:col>
      <xdr:colOff>156883</xdr:colOff>
      <xdr:row>761</xdr:row>
      <xdr:rowOff>35857</xdr:rowOff>
    </xdr:to>
    <xdr:sp macro="" textlink="">
      <xdr:nvSpPr>
        <xdr:cNvPr id="50" name="正方形/長方形 49"/>
        <xdr:cNvSpPr/>
      </xdr:nvSpPr>
      <xdr:spPr>
        <a:xfrm>
          <a:off x="2340536" y="56270221"/>
          <a:ext cx="2657288" cy="1341460"/>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民間企業（７）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１９２百万円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18</xdr:col>
      <xdr:colOff>184943</xdr:colOff>
      <xdr:row>756</xdr:row>
      <xdr:rowOff>21166</xdr:rowOff>
    </xdr:from>
    <xdr:to>
      <xdr:col>39</xdr:col>
      <xdr:colOff>62754</xdr:colOff>
      <xdr:row>756</xdr:row>
      <xdr:rowOff>26147</xdr:rowOff>
    </xdr:to>
    <xdr:cxnSp macro="">
      <xdr:nvCxnSpPr>
        <xdr:cNvPr id="51" name="直線コネクタ 50"/>
        <xdr:cNvCxnSpPr/>
      </xdr:nvCxnSpPr>
      <xdr:spPr>
        <a:xfrm>
          <a:off x="3815649" y="54986019"/>
          <a:ext cx="4113634" cy="4981"/>
        </a:xfrm>
        <a:prstGeom prst="line">
          <a:avLst/>
        </a:prstGeom>
        <a:noFill/>
        <a:ln w="9525" cap="flat" cmpd="sng" algn="ctr">
          <a:solidFill>
            <a:sysClr val="windowText" lastClr="000000"/>
          </a:solidFill>
          <a:prstDash val="solid"/>
        </a:ln>
        <a:effectLst/>
      </xdr:spPr>
    </xdr:cxnSp>
    <xdr:clientData/>
  </xdr:twoCellAnchor>
  <xdr:twoCellAnchor>
    <xdr:from>
      <xdr:col>23</xdr:col>
      <xdr:colOff>50656</xdr:colOff>
      <xdr:row>741</xdr:row>
      <xdr:rowOff>302558</xdr:rowOff>
    </xdr:from>
    <xdr:to>
      <xdr:col>37</xdr:col>
      <xdr:colOff>30413</xdr:colOff>
      <xdr:row>744</xdr:row>
      <xdr:rowOff>321220</xdr:rowOff>
    </xdr:to>
    <xdr:sp macro="" textlink="">
      <xdr:nvSpPr>
        <xdr:cNvPr id="52" name="正方形/長方形 51"/>
        <xdr:cNvSpPr/>
      </xdr:nvSpPr>
      <xdr:spPr>
        <a:xfrm>
          <a:off x="4689891" y="50056676"/>
          <a:ext cx="2803640" cy="106080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２５５百万円</a:t>
          </a:r>
        </a:p>
      </xdr:txBody>
    </xdr:sp>
    <xdr:clientData/>
  </xdr:twoCellAnchor>
  <xdr:twoCellAnchor>
    <xdr:from>
      <xdr:col>30</xdr:col>
      <xdr:colOff>40535</xdr:colOff>
      <xdr:row>744</xdr:row>
      <xdr:rowOff>321220</xdr:rowOff>
    </xdr:from>
    <xdr:to>
      <xdr:col>30</xdr:col>
      <xdr:colOff>47228</xdr:colOff>
      <xdr:row>755</xdr:row>
      <xdr:rowOff>339314</xdr:rowOff>
    </xdr:to>
    <xdr:cxnSp macro="">
      <xdr:nvCxnSpPr>
        <xdr:cNvPr id="53" name="直線矢印コネクタ 52"/>
        <xdr:cNvCxnSpPr>
          <a:stCxn id="52" idx="2"/>
        </xdr:cNvCxnSpPr>
      </xdr:nvCxnSpPr>
      <xdr:spPr>
        <a:xfrm>
          <a:off x="6091711" y="51117485"/>
          <a:ext cx="6693" cy="38393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9044</xdr:colOff>
      <xdr:row>747</xdr:row>
      <xdr:rowOff>81677</xdr:rowOff>
    </xdr:from>
    <xdr:to>
      <xdr:col>32</xdr:col>
      <xdr:colOff>99047</xdr:colOff>
      <xdr:row>748</xdr:row>
      <xdr:rowOff>52866</xdr:rowOff>
    </xdr:to>
    <xdr:sp macro="" textlink="">
      <xdr:nvSpPr>
        <xdr:cNvPr id="54" name="正方形/長方形 53"/>
        <xdr:cNvSpPr/>
      </xdr:nvSpPr>
      <xdr:spPr>
        <a:xfrm>
          <a:off x="5656809" y="51920089"/>
          <a:ext cx="896826" cy="318571"/>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83671</xdr:colOff>
      <xdr:row>751</xdr:row>
      <xdr:rowOff>164528</xdr:rowOff>
    </xdr:from>
    <xdr:to>
      <xdr:col>45</xdr:col>
      <xdr:colOff>179293</xdr:colOff>
      <xdr:row>753</xdr:row>
      <xdr:rowOff>156882</xdr:rowOff>
    </xdr:to>
    <xdr:sp macro="" textlink="">
      <xdr:nvSpPr>
        <xdr:cNvPr id="55" name="大かっこ 54"/>
        <xdr:cNvSpPr/>
      </xdr:nvSpPr>
      <xdr:spPr>
        <a:xfrm>
          <a:off x="3310965" y="53392469"/>
          <a:ext cx="5945093" cy="68711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データマッピングにかかる費用、説明会にかかる講師の旅費および謝金　等</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23</xdr:col>
      <xdr:colOff>62513</xdr:colOff>
      <xdr:row>748</xdr:row>
      <xdr:rowOff>100540</xdr:rowOff>
    </xdr:from>
    <xdr:to>
      <xdr:col>37</xdr:col>
      <xdr:colOff>43964</xdr:colOff>
      <xdr:row>751</xdr:row>
      <xdr:rowOff>114657</xdr:rowOff>
    </xdr:to>
    <xdr:sp macro="" textlink="">
      <xdr:nvSpPr>
        <xdr:cNvPr id="56" name="正方形/長方形 55"/>
        <xdr:cNvSpPr/>
      </xdr:nvSpPr>
      <xdr:spPr>
        <a:xfrm>
          <a:off x="4701748" y="52286334"/>
          <a:ext cx="2805334" cy="10562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（独）国立病院機構</a:t>
          </a: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２５５百万円</a:t>
          </a:r>
        </a:p>
      </xdr:txBody>
    </xdr:sp>
    <xdr:clientData/>
  </xdr:twoCellAnchor>
  <xdr:twoCellAnchor>
    <xdr:from>
      <xdr:col>32</xdr:col>
      <xdr:colOff>11954</xdr:colOff>
      <xdr:row>757</xdr:row>
      <xdr:rowOff>552024</xdr:rowOff>
    </xdr:from>
    <xdr:to>
      <xdr:col>44</xdr:col>
      <xdr:colOff>145676</xdr:colOff>
      <xdr:row>762</xdr:row>
      <xdr:rowOff>88046</xdr:rowOff>
    </xdr:to>
    <xdr:sp macro="" textlink="">
      <xdr:nvSpPr>
        <xdr:cNvPr id="57" name="正方形/長方形 56"/>
        <xdr:cNvSpPr/>
      </xdr:nvSpPr>
      <xdr:spPr>
        <a:xfrm>
          <a:off x="6543383" y="55266345"/>
          <a:ext cx="2583007" cy="1917272"/>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　（独）国立病院機構病院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４５病院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６１百万円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（交付額１位：災害医療センター　</a:t>
          </a: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32</xdr:col>
      <xdr:colOff>36447</xdr:colOff>
      <xdr:row>766</xdr:row>
      <xdr:rowOff>30150</xdr:rowOff>
    </xdr:from>
    <xdr:to>
      <xdr:col>44</xdr:col>
      <xdr:colOff>176893</xdr:colOff>
      <xdr:row>768</xdr:row>
      <xdr:rowOff>271450</xdr:rowOff>
    </xdr:to>
    <xdr:sp macro="" textlink="">
      <xdr:nvSpPr>
        <xdr:cNvPr id="58" name="正方形/長方形 57"/>
        <xdr:cNvSpPr/>
      </xdr:nvSpPr>
      <xdr:spPr>
        <a:xfrm>
          <a:off x="6567876" y="58445614"/>
          <a:ext cx="2589731" cy="86722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日本電気株式会社　</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１０百万円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11</xdr:col>
      <xdr:colOff>78441</xdr:colOff>
      <xdr:row>761</xdr:row>
      <xdr:rowOff>241299</xdr:rowOff>
    </xdr:from>
    <xdr:to>
      <xdr:col>24</xdr:col>
      <xdr:colOff>197972</xdr:colOff>
      <xdr:row>765</xdr:row>
      <xdr:rowOff>168088</xdr:rowOff>
    </xdr:to>
    <xdr:sp macro="" textlink="">
      <xdr:nvSpPr>
        <xdr:cNvPr id="60" name="大かっこ 59"/>
        <xdr:cNvSpPr/>
      </xdr:nvSpPr>
      <xdr:spPr>
        <a:xfrm>
          <a:off x="2297206" y="57817123"/>
          <a:ext cx="2741707" cy="138355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災害時診療情報収集に使用する</a:t>
          </a:r>
          <a:r>
            <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SS-MIIX</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２モジュール機能の拡張および</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作業手順書作成</a:t>
          </a:r>
          <a:r>
            <a:rPr kumimoji="1" lang="ja-JP" altLang="en-US"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、データベースの機能拡張</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31</xdr:col>
      <xdr:colOff>194237</xdr:colOff>
      <xdr:row>769</xdr:row>
      <xdr:rowOff>234096</xdr:rowOff>
    </xdr:from>
    <xdr:to>
      <xdr:col>46</xdr:col>
      <xdr:colOff>13606</xdr:colOff>
      <xdr:row>771</xdr:row>
      <xdr:rowOff>160884</xdr:rowOff>
    </xdr:to>
    <xdr:sp macro="" textlink="">
      <xdr:nvSpPr>
        <xdr:cNvPr id="61" name="大かっこ 60"/>
        <xdr:cNvSpPr/>
      </xdr:nvSpPr>
      <xdr:spPr>
        <a:xfrm>
          <a:off x="6521558" y="59588453"/>
          <a:ext cx="2880977" cy="55271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SS-MIX</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２モジュールの導入経費</a:t>
          </a:r>
          <a:endParaRPr kumimoji="1" lang="en-US" altLang="ja-JP" sz="14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18</xdr:col>
      <xdr:colOff>178366</xdr:colOff>
      <xdr:row>756</xdr:row>
      <xdr:rowOff>33618</xdr:rowOff>
    </xdr:from>
    <xdr:to>
      <xdr:col>18</xdr:col>
      <xdr:colOff>178366</xdr:colOff>
      <xdr:row>756</xdr:row>
      <xdr:rowOff>667377</xdr:rowOff>
    </xdr:to>
    <xdr:cxnSp macro="">
      <xdr:nvCxnSpPr>
        <xdr:cNvPr id="62" name="直線矢印コネクタ 61"/>
        <xdr:cNvCxnSpPr/>
      </xdr:nvCxnSpPr>
      <xdr:spPr>
        <a:xfrm>
          <a:off x="3809072" y="54998471"/>
          <a:ext cx="0" cy="633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54141</xdr:colOff>
      <xdr:row>756</xdr:row>
      <xdr:rowOff>27377</xdr:rowOff>
    </xdr:from>
    <xdr:to>
      <xdr:col>39</xdr:col>
      <xdr:colOff>54141</xdr:colOff>
      <xdr:row>756</xdr:row>
      <xdr:rowOff>661136</xdr:rowOff>
    </xdr:to>
    <xdr:cxnSp macro="">
      <xdr:nvCxnSpPr>
        <xdr:cNvPr id="63" name="直線矢印コネクタ 62"/>
        <xdr:cNvCxnSpPr/>
      </xdr:nvCxnSpPr>
      <xdr:spPr>
        <a:xfrm>
          <a:off x="7920670" y="54992230"/>
          <a:ext cx="0" cy="633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757</xdr:row>
      <xdr:rowOff>97231</xdr:rowOff>
    </xdr:from>
    <xdr:to>
      <xdr:col>20</xdr:col>
      <xdr:colOff>90001</xdr:colOff>
      <xdr:row>757</xdr:row>
      <xdr:rowOff>561154</xdr:rowOff>
    </xdr:to>
    <xdr:sp macro="" textlink="">
      <xdr:nvSpPr>
        <xdr:cNvPr id="64" name="正方形/長方形 63"/>
        <xdr:cNvSpPr/>
      </xdr:nvSpPr>
      <xdr:spPr>
        <a:xfrm>
          <a:off x="3227294" y="55734437"/>
          <a:ext cx="896825" cy="46392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noAutofit/>
        </a:bodyPr>
        <a:lstStyle/>
        <a:p>
          <a:pPr algn="ctr"/>
          <a:r>
            <a:rPr kumimoji="1" lang="en-US" altLang="ja-JP" sz="1400"/>
            <a:t>【</a:t>
          </a:r>
          <a:r>
            <a:rPr kumimoji="1" lang="ja-JP" altLang="en-US" sz="1400"/>
            <a:t>随意契約（その他）等</a:t>
          </a:r>
          <a:r>
            <a:rPr kumimoji="1" lang="en-US" altLang="ja-JP" sz="1400"/>
            <a:t>】</a:t>
          </a:r>
          <a:endParaRPr kumimoji="1" lang="ja-JP" altLang="en-US" sz="1400"/>
        </a:p>
      </xdr:txBody>
    </xdr:sp>
    <xdr:clientData/>
  </xdr:twoCellAnchor>
  <xdr:twoCellAnchor>
    <xdr:from>
      <xdr:col>36</xdr:col>
      <xdr:colOff>98452</xdr:colOff>
      <xdr:row>764</xdr:row>
      <xdr:rowOff>158483</xdr:rowOff>
    </xdr:from>
    <xdr:to>
      <xdr:col>40</xdr:col>
      <xdr:colOff>186961</xdr:colOff>
      <xdr:row>765</xdr:row>
      <xdr:rowOff>265743</xdr:rowOff>
    </xdr:to>
    <xdr:sp macro="" textlink="">
      <xdr:nvSpPr>
        <xdr:cNvPr id="65" name="正方形/長方形 64"/>
        <xdr:cNvSpPr/>
      </xdr:nvSpPr>
      <xdr:spPr>
        <a:xfrm>
          <a:off x="7446309" y="57948019"/>
          <a:ext cx="904938" cy="420224"/>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33617</xdr:colOff>
      <xdr:row>748</xdr:row>
      <xdr:rowOff>78441</xdr:rowOff>
    </xdr:from>
    <xdr:ext cx="1762526" cy="1083237"/>
    <xdr:sp macro="" textlink="">
      <xdr:nvSpPr>
        <xdr:cNvPr id="66" name="テキスト ボックス 65"/>
        <xdr:cNvSpPr txBox="1"/>
      </xdr:nvSpPr>
      <xdr:spPr>
        <a:xfrm>
          <a:off x="7789688" y="52860548"/>
          <a:ext cx="1762526" cy="108323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人件費　　　　　　　　　　</a:t>
          </a:r>
          <a:r>
            <a:rPr kumimoji="1" lang="ja-JP" altLang="en-US" sz="1100" baseline="0"/>
            <a:t>  </a:t>
          </a:r>
          <a:endParaRPr kumimoji="1" lang="en-US" altLang="ja-JP" sz="1100"/>
        </a:p>
        <a:p>
          <a:r>
            <a:rPr kumimoji="1" lang="ja-JP" altLang="en-US" sz="1100"/>
            <a:t>通信運搬費</a:t>
          </a:r>
          <a:r>
            <a:rPr kumimoji="1" lang="ja-JP" altLang="en-US" sz="1100" baseline="0"/>
            <a:t>  　    </a:t>
          </a:r>
          <a:r>
            <a:rPr kumimoji="1" lang="ja-JP" altLang="en-US" sz="1100"/>
            <a:t>２百万円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諸謝金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旅費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41</xdr:col>
      <xdr:colOff>193702</xdr:colOff>
      <xdr:row>748</xdr:row>
      <xdr:rowOff>156882</xdr:rowOff>
    </xdr:from>
    <xdr:to>
      <xdr:col>43</xdr:col>
      <xdr:colOff>34419</xdr:colOff>
      <xdr:row>750</xdr:row>
      <xdr:rowOff>134470</xdr:rowOff>
    </xdr:to>
    <xdr:sp macro="" textlink="">
      <xdr:nvSpPr>
        <xdr:cNvPr id="67" name="右中かっこ 66"/>
        <xdr:cNvSpPr/>
      </xdr:nvSpPr>
      <xdr:spPr>
        <a:xfrm>
          <a:off x="8562095" y="52938989"/>
          <a:ext cx="248931" cy="685160"/>
        </a:xfrm>
        <a:prstGeom prst="rightBrace">
          <a:avLst>
            <a:gd name="adj1" fmla="val 8333"/>
            <a:gd name="adj2" fmla="val 3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45</xdr:col>
      <xdr:colOff>22410</xdr:colOff>
      <xdr:row>758</xdr:row>
      <xdr:rowOff>581906</xdr:rowOff>
    </xdr:from>
    <xdr:ext cx="1154207" cy="336176"/>
    <xdr:sp macro="" textlink="">
      <xdr:nvSpPr>
        <xdr:cNvPr id="70" name="テキスト ボックス 69"/>
        <xdr:cNvSpPr txBox="1"/>
      </xdr:nvSpPr>
      <xdr:spPr>
        <a:xfrm>
          <a:off x="9207231" y="55962977"/>
          <a:ext cx="1154207" cy="33617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旅費　２百万円</a:t>
          </a:r>
          <a:endParaRPr kumimoji="1" lang="en-US" altLang="ja-JP" sz="1100"/>
        </a:p>
      </xdr:txBody>
    </xdr:sp>
    <xdr:clientData/>
  </xdr:oneCellAnchor>
  <xdr:twoCellAnchor>
    <xdr:from>
      <xdr:col>36</xdr:col>
      <xdr:colOff>176892</xdr:colOff>
      <xdr:row>756</xdr:row>
      <xdr:rowOff>653143</xdr:rowOff>
    </xdr:from>
    <xdr:to>
      <xdr:col>41</xdr:col>
      <xdr:colOff>62786</xdr:colOff>
      <xdr:row>757</xdr:row>
      <xdr:rowOff>450316</xdr:rowOff>
    </xdr:to>
    <xdr:sp macro="" textlink="">
      <xdr:nvSpPr>
        <xdr:cNvPr id="21" name="正方形/長方形 20"/>
        <xdr:cNvSpPr/>
      </xdr:nvSpPr>
      <xdr:spPr>
        <a:xfrm>
          <a:off x="7524749" y="54700714"/>
          <a:ext cx="906430" cy="463923"/>
        </a:xfrm>
        <a:prstGeom prst="rect">
          <a:avLst/>
        </a:prstGeom>
        <a:solidFill>
          <a:sysClr val="window" lastClr="FFFFFF"/>
        </a:solidFill>
        <a:ln w="25400" cap="flat" cmpd="sng" algn="ctr">
          <a:no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176894</xdr:colOff>
      <xdr:row>762</xdr:row>
      <xdr:rowOff>163285</xdr:rowOff>
    </xdr:from>
    <xdr:to>
      <xdr:col>38</xdr:col>
      <xdr:colOff>179916</xdr:colOff>
      <xdr:row>764</xdr:row>
      <xdr:rowOff>42334</xdr:rowOff>
    </xdr:to>
    <xdr:cxnSp macro="">
      <xdr:nvCxnSpPr>
        <xdr:cNvPr id="24" name="直線矢印コネクタ 23"/>
        <xdr:cNvCxnSpPr/>
      </xdr:nvCxnSpPr>
      <xdr:spPr>
        <a:xfrm>
          <a:off x="7818061" y="57133368"/>
          <a:ext cx="3022" cy="57754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K1100" sqref="K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88</v>
      </c>
      <c r="AT2" s="955"/>
      <c r="AU2" s="955"/>
      <c r="AV2" s="52" t="str">
        <f>IF(AW2="", "", "-")</f>
        <v/>
      </c>
      <c r="AW2" s="928"/>
      <c r="AX2" s="928"/>
    </row>
    <row r="3" spans="1:50" ht="21" customHeight="1" thickBot="1" x14ac:dyDescent="0.2">
      <c r="A3" s="885" t="s">
        <v>528</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543</v>
      </c>
      <c r="AK3" s="887"/>
      <c r="AL3" s="887"/>
      <c r="AM3" s="887"/>
      <c r="AN3" s="887"/>
      <c r="AO3" s="887"/>
      <c r="AP3" s="887"/>
      <c r="AQ3" s="887"/>
      <c r="AR3" s="887"/>
      <c r="AS3" s="887"/>
      <c r="AT3" s="887"/>
      <c r="AU3" s="887"/>
      <c r="AV3" s="887"/>
      <c r="AW3" s="887"/>
      <c r="AX3" s="24" t="s">
        <v>65</v>
      </c>
    </row>
    <row r="4" spans="1:50" ht="24.75" customHeight="1" x14ac:dyDescent="0.15">
      <c r="A4" s="720" t="s">
        <v>25</v>
      </c>
      <c r="B4" s="721"/>
      <c r="C4" s="721"/>
      <c r="D4" s="721"/>
      <c r="E4" s="721"/>
      <c r="F4" s="721"/>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7" t="s">
        <v>71</v>
      </c>
      <c r="H5" s="858"/>
      <c r="I5" s="858"/>
      <c r="J5" s="858"/>
      <c r="K5" s="858"/>
      <c r="L5" s="858"/>
      <c r="M5" s="859" t="s">
        <v>66</v>
      </c>
      <c r="N5" s="860"/>
      <c r="O5" s="860"/>
      <c r="P5" s="860"/>
      <c r="Q5" s="860"/>
      <c r="R5" s="861"/>
      <c r="S5" s="862" t="s">
        <v>77</v>
      </c>
      <c r="T5" s="858"/>
      <c r="U5" s="858"/>
      <c r="V5" s="858"/>
      <c r="W5" s="858"/>
      <c r="X5" s="863"/>
      <c r="Y5" s="714" t="s">
        <v>3</v>
      </c>
      <c r="Z5" s="556"/>
      <c r="AA5" s="556"/>
      <c r="AB5" s="556"/>
      <c r="AC5" s="556"/>
      <c r="AD5" s="557"/>
      <c r="AE5" s="715" t="s">
        <v>546</v>
      </c>
      <c r="AF5" s="715"/>
      <c r="AG5" s="715"/>
      <c r="AH5" s="715"/>
      <c r="AI5" s="715"/>
      <c r="AJ5" s="715"/>
      <c r="AK5" s="715"/>
      <c r="AL5" s="715"/>
      <c r="AM5" s="715"/>
      <c r="AN5" s="715"/>
      <c r="AO5" s="715"/>
      <c r="AP5" s="716"/>
      <c r="AQ5" s="717" t="s">
        <v>547</v>
      </c>
      <c r="AR5" s="718"/>
      <c r="AS5" s="718"/>
      <c r="AT5" s="718"/>
      <c r="AU5" s="718"/>
      <c r="AV5" s="718"/>
      <c r="AW5" s="718"/>
      <c r="AX5" s="719"/>
    </row>
    <row r="6" spans="1:50" ht="39" customHeight="1" x14ac:dyDescent="0.15">
      <c r="A6" s="722" t="s">
        <v>4</v>
      </c>
      <c r="B6" s="723"/>
      <c r="C6" s="723"/>
      <c r="D6" s="723"/>
      <c r="E6" s="723"/>
      <c r="F6" s="72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66.5" customHeight="1" x14ac:dyDescent="0.15">
      <c r="A7" s="508" t="s">
        <v>22</v>
      </c>
      <c r="B7" s="509"/>
      <c r="C7" s="509"/>
      <c r="D7" s="509"/>
      <c r="E7" s="509"/>
      <c r="F7" s="510"/>
      <c r="G7" s="511" t="s">
        <v>549</v>
      </c>
      <c r="H7" s="512"/>
      <c r="I7" s="512"/>
      <c r="J7" s="512"/>
      <c r="K7" s="512"/>
      <c r="L7" s="512"/>
      <c r="M7" s="512"/>
      <c r="N7" s="512"/>
      <c r="O7" s="512"/>
      <c r="P7" s="512"/>
      <c r="Q7" s="512"/>
      <c r="R7" s="512"/>
      <c r="S7" s="512"/>
      <c r="T7" s="512"/>
      <c r="U7" s="512"/>
      <c r="V7" s="512"/>
      <c r="W7" s="512"/>
      <c r="X7" s="513"/>
      <c r="Y7" s="939" t="s">
        <v>541</v>
      </c>
      <c r="Z7" s="456"/>
      <c r="AA7" s="456"/>
      <c r="AB7" s="456"/>
      <c r="AC7" s="456"/>
      <c r="AD7" s="940"/>
      <c r="AE7" s="929" t="s">
        <v>550</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8" t="s">
        <v>388</v>
      </c>
      <c r="B8" s="509"/>
      <c r="C8" s="509"/>
      <c r="D8" s="509"/>
      <c r="E8" s="509"/>
      <c r="F8" s="510"/>
      <c r="G8" s="956" t="str">
        <f>入力規則等!A26</f>
        <v>-</v>
      </c>
      <c r="H8" s="739"/>
      <c r="I8" s="739"/>
      <c r="J8" s="739"/>
      <c r="K8" s="739"/>
      <c r="L8" s="739"/>
      <c r="M8" s="739"/>
      <c r="N8" s="739"/>
      <c r="O8" s="739"/>
      <c r="P8" s="739"/>
      <c r="Q8" s="739"/>
      <c r="R8" s="739"/>
      <c r="S8" s="739"/>
      <c r="T8" s="739"/>
      <c r="U8" s="739"/>
      <c r="V8" s="739"/>
      <c r="W8" s="739"/>
      <c r="X8" s="957"/>
      <c r="Y8" s="864" t="s">
        <v>389</v>
      </c>
      <c r="Z8" s="865"/>
      <c r="AA8" s="865"/>
      <c r="AB8" s="865"/>
      <c r="AC8" s="865"/>
      <c r="AD8" s="866"/>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7" t="s">
        <v>23</v>
      </c>
      <c r="B9" s="868"/>
      <c r="C9" s="868"/>
      <c r="D9" s="868"/>
      <c r="E9" s="868"/>
      <c r="F9" s="868"/>
      <c r="G9" s="869" t="s">
        <v>551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6" t="s">
        <v>30</v>
      </c>
      <c r="B10" s="677"/>
      <c r="C10" s="677"/>
      <c r="D10" s="677"/>
      <c r="E10" s="677"/>
      <c r="F10" s="677"/>
      <c r="G10" s="770" t="s">
        <v>552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8" t="s">
        <v>24</v>
      </c>
      <c r="B12" s="959"/>
      <c r="C12" s="959"/>
      <c r="D12" s="959"/>
      <c r="E12" s="959"/>
      <c r="F12" s="960"/>
      <c r="G12" s="776"/>
      <c r="H12" s="777"/>
      <c r="I12" s="777"/>
      <c r="J12" s="777"/>
      <c r="K12" s="777"/>
      <c r="L12" s="777"/>
      <c r="M12" s="777"/>
      <c r="N12" s="777"/>
      <c r="O12" s="777"/>
      <c r="P12" s="428" t="s">
        <v>356</v>
      </c>
      <c r="Q12" s="429"/>
      <c r="R12" s="429"/>
      <c r="S12" s="429"/>
      <c r="T12" s="429"/>
      <c r="U12" s="429"/>
      <c r="V12" s="430"/>
      <c r="W12" s="428" t="s">
        <v>362</v>
      </c>
      <c r="X12" s="429"/>
      <c r="Y12" s="429"/>
      <c r="Z12" s="429"/>
      <c r="AA12" s="429"/>
      <c r="AB12" s="429"/>
      <c r="AC12" s="430"/>
      <c r="AD12" s="428" t="s">
        <v>469</v>
      </c>
      <c r="AE12" s="429"/>
      <c r="AF12" s="429"/>
      <c r="AG12" s="429"/>
      <c r="AH12" s="429"/>
      <c r="AI12" s="429"/>
      <c r="AJ12" s="430"/>
      <c r="AK12" s="428" t="s">
        <v>529</v>
      </c>
      <c r="AL12" s="429"/>
      <c r="AM12" s="429"/>
      <c r="AN12" s="429"/>
      <c r="AO12" s="429"/>
      <c r="AP12" s="429"/>
      <c r="AQ12" s="430"/>
      <c r="AR12" s="428" t="s">
        <v>530</v>
      </c>
      <c r="AS12" s="429"/>
      <c r="AT12" s="429"/>
      <c r="AU12" s="429"/>
      <c r="AV12" s="429"/>
      <c r="AW12" s="429"/>
      <c r="AX12" s="741"/>
    </row>
    <row r="13" spans="1:50" ht="21" customHeight="1" x14ac:dyDescent="0.15">
      <c r="A13" s="630"/>
      <c r="B13" s="631"/>
      <c r="C13" s="631"/>
      <c r="D13" s="631"/>
      <c r="E13" s="631"/>
      <c r="F13" s="632"/>
      <c r="G13" s="742" t="s">
        <v>6</v>
      </c>
      <c r="H13" s="743"/>
      <c r="I13" s="780" t="s">
        <v>7</v>
      </c>
      <c r="J13" s="781"/>
      <c r="K13" s="781"/>
      <c r="L13" s="781"/>
      <c r="M13" s="781"/>
      <c r="N13" s="781"/>
      <c r="O13" s="782"/>
      <c r="P13" s="673" t="s">
        <v>463</v>
      </c>
      <c r="Q13" s="674"/>
      <c r="R13" s="674"/>
      <c r="S13" s="674"/>
      <c r="T13" s="674"/>
      <c r="U13" s="674"/>
      <c r="V13" s="675"/>
      <c r="W13" s="673" t="s">
        <v>553</v>
      </c>
      <c r="X13" s="674"/>
      <c r="Y13" s="674"/>
      <c r="Z13" s="674"/>
      <c r="AA13" s="674"/>
      <c r="AB13" s="674"/>
      <c r="AC13" s="675"/>
      <c r="AD13" s="673" t="s">
        <v>463</v>
      </c>
      <c r="AE13" s="674"/>
      <c r="AF13" s="674"/>
      <c r="AG13" s="674"/>
      <c r="AH13" s="674"/>
      <c r="AI13" s="674"/>
      <c r="AJ13" s="675"/>
      <c r="AK13" s="673" t="s">
        <v>463</v>
      </c>
      <c r="AL13" s="674"/>
      <c r="AM13" s="674"/>
      <c r="AN13" s="674"/>
      <c r="AO13" s="674"/>
      <c r="AP13" s="674"/>
      <c r="AQ13" s="675"/>
      <c r="AR13" s="936" t="s">
        <v>651</v>
      </c>
      <c r="AS13" s="937"/>
      <c r="AT13" s="937"/>
      <c r="AU13" s="937"/>
      <c r="AV13" s="937"/>
      <c r="AW13" s="937"/>
      <c r="AX13" s="938"/>
    </row>
    <row r="14" spans="1:50" ht="21" customHeight="1" x14ac:dyDescent="0.15">
      <c r="A14" s="630"/>
      <c r="B14" s="631"/>
      <c r="C14" s="631"/>
      <c r="D14" s="631"/>
      <c r="E14" s="631"/>
      <c r="F14" s="632"/>
      <c r="G14" s="744"/>
      <c r="H14" s="745"/>
      <c r="I14" s="730" t="s">
        <v>8</v>
      </c>
      <c r="J14" s="778"/>
      <c r="K14" s="778"/>
      <c r="L14" s="778"/>
      <c r="M14" s="778"/>
      <c r="N14" s="778"/>
      <c r="O14" s="779"/>
      <c r="P14" s="673" t="s">
        <v>463</v>
      </c>
      <c r="Q14" s="674"/>
      <c r="R14" s="674"/>
      <c r="S14" s="674"/>
      <c r="T14" s="674"/>
      <c r="U14" s="674"/>
      <c r="V14" s="675"/>
      <c r="W14" s="673">
        <v>255</v>
      </c>
      <c r="X14" s="674"/>
      <c r="Y14" s="674"/>
      <c r="Z14" s="674"/>
      <c r="AA14" s="674"/>
      <c r="AB14" s="674"/>
      <c r="AC14" s="675"/>
      <c r="AD14" s="673" t="s">
        <v>463</v>
      </c>
      <c r="AE14" s="674"/>
      <c r="AF14" s="674"/>
      <c r="AG14" s="674"/>
      <c r="AH14" s="674"/>
      <c r="AI14" s="674"/>
      <c r="AJ14" s="675"/>
      <c r="AK14" s="673" t="s">
        <v>463</v>
      </c>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4"/>
      <c r="H15" s="745"/>
      <c r="I15" s="730" t="s">
        <v>51</v>
      </c>
      <c r="J15" s="731"/>
      <c r="K15" s="731"/>
      <c r="L15" s="731"/>
      <c r="M15" s="731"/>
      <c r="N15" s="731"/>
      <c r="O15" s="732"/>
      <c r="P15" s="673">
        <v>1298</v>
      </c>
      <c r="Q15" s="674"/>
      <c r="R15" s="674"/>
      <c r="S15" s="674"/>
      <c r="T15" s="674"/>
      <c r="U15" s="674"/>
      <c r="V15" s="675"/>
      <c r="W15" s="673" t="s">
        <v>553</v>
      </c>
      <c r="X15" s="674"/>
      <c r="Y15" s="674"/>
      <c r="Z15" s="674"/>
      <c r="AA15" s="674"/>
      <c r="AB15" s="674"/>
      <c r="AC15" s="675"/>
      <c r="AD15" s="673">
        <v>255</v>
      </c>
      <c r="AE15" s="674"/>
      <c r="AF15" s="674"/>
      <c r="AG15" s="674"/>
      <c r="AH15" s="674"/>
      <c r="AI15" s="674"/>
      <c r="AJ15" s="675"/>
      <c r="AK15" s="673" t="s">
        <v>463</v>
      </c>
      <c r="AL15" s="674"/>
      <c r="AM15" s="674"/>
      <c r="AN15" s="674"/>
      <c r="AO15" s="674"/>
      <c r="AP15" s="674"/>
      <c r="AQ15" s="675"/>
      <c r="AR15" s="673" t="s">
        <v>651</v>
      </c>
      <c r="AS15" s="674"/>
      <c r="AT15" s="674"/>
      <c r="AU15" s="674"/>
      <c r="AV15" s="674"/>
      <c r="AW15" s="674"/>
      <c r="AX15" s="822"/>
    </row>
    <row r="16" spans="1:50" ht="21" customHeight="1" x14ac:dyDescent="0.15">
      <c r="A16" s="630"/>
      <c r="B16" s="631"/>
      <c r="C16" s="631"/>
      <c r="D16" s="631"/>
      <c r="E16" s="631"/>
      <c r="F16" s="632"/>
      <c r="G16" s="744"/>
      <c r="H16" s="745"/>
      <c r="I16" s="730" t="s">
        <v>52</v>
      </c>
      <c r="J16" s="731"/>
      <c r="K16" s="731"/>
      <c r="L16" s="731"/>
      <c r="M16" s="731"/>
      <c r="N16" s="731"/>
      <c r="O16" s="732"/>
      <c r="P16" s="673" t="s">
        <v>463</v>
      </c>
      <c r="Q16" s="674"/>
      <c r="R16" s="674"/>
      <c r="S16" s="674"/>
      <c r="T16" s="674"/>
      <c r="U16" s="674"/>
      <c r="V16" s="675"/>
      <c r="W16" s="673">
        <v>-255</v>
      </c>
      <c r="X16" s="674"/>
      <c r="Y16" s="674"/>
      <c r="Z16" s="674"/>
      <c r="AA16" s="674"/>
      <c r="AB16" s="674"/>
      <c r="AC16" s="675"/>
      <c r="AD16" s="673" t="s">
        <v>554</v>
      </c>
      <c r="AE16" s="674"/>
      <c r="AF16" s="674"/>
      <c r="AG16" s="674"/>
      <c r="AH16" s="674"/>
      <c r="AI16" s="674"/>
      <c r="AJ16" s="675"/>
      <c r="AK16" s="673" t="s">
        <v>463</v>
      </c>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4"/>
      <c r="H17" s="745"/>
      <c r="I17" s="730" t="s">
        <v>50</v>
      </c>
      <c r="J17" s="778"/>
      <c r="K17" s="778"/>
      <c r="L17" s="778"/>
      <c r="M17" s="778"/>
      <c r="N17" s="778"/>
      <c r="O17" s="779"/>
      <c r="P17" s="673" t="s">
        <v>463</v>
      </c>
      <c r="Q17" s="674"/>
      <c r="R17" s="674"/>
      <c r="S17" s="674"/>
      <c r="T17" s="674"/>
      <c r="U17" s="674"/>
      <c r="V17" s="675"/>
      <c r="W17" s="673" t="s">
        <v>553</v>
      </c>
      <c r="X17" s="674"/>
      <c r="Y17" s="674"/>
      <c r="Z17" s="674"/>
      <c r="AA17" s="674"/>
      <c r="AB17" s="674"/>
      <c r="AC17" s="675"/>
      <c r="AD17" s="673" t="s">
        <v>554</v>
      </c>
      <c r="AE17" s="674"/>
      <c r="AF17" s="674"/>
      <c r="AG17" s="674"/>
      <c r="AH17" s="674"/>
      <c r="AI17" s="674"/>
      <c r="AJ17" s="675"/>
      <c r="AK17" s="673" t="s">
        <v>554</v>
      </c>
      <c r="AL17" s="674"/>
      <c r="AM17" s="674"/>
      <c r="AN17" s="674"/>
      <c r="AO17" s="674"/>
      <c r="AP17" s="674"/>
      <c r="AQ17" s="675"/>
      <c r="AR17" s="934"/>
      <c r="AS17" s="934"/>
      <c r="AT17" s="934"/>
      <c r="AU17" s="934"/>
      <c r="AV17" s="934"/>
      <c r="AW17" s="934"/>
      <c r="AX17" s="935"/>
    </row>
    <row r="18" spans="1:50" ht="24.75" customHeight="1" x14ac:dyDescent="0.15">
      <c r="A18" s="630"/>
      <c r="B18" s="631"/>
      <c r="C18" s="631"/>
      <c r="D18" s="631"/>
      <c r="E18" s="631"/>
      <c r="F18" s="632"/>
      <c r="G18" s="746"/>
      <c r="H18" s="747"/>
      <c r="I18" s="735" t="s">
        <v>20</v>
      </c>
      <c r="J18" s="736"/>
      <c r="K18" s="736"/>
      <c r="L18" s="736"/>
      <c r="M18" s="736"/>
      <c r="N18" s="736"/>
      <c r="O18" s="737"/>
      <c r="P18" s="896">
        <f>SUM(P13:V17)</f>
        <v>1298</v>
      </c>
      <c r="Q18" s="897"/>
      <c r="R18" s="897"/>
      <c r="S18" s="897"/>
      <c r="T18" s="897"/>
      <c r="U18" s="897"/>
      <c r="V18" s="898"/>
      <c r="W18" s="896">
        <f>SUM(W13:AC17)</f>
        <v>0</v>
      </c>
      <c r="X18" s="897"/>
      <c r="Y18" s="897"/>
      <c r="Z18" s="897"/>
      <c r="AA18" s="897"/>
      <c r="AB18" s="897"/>
      <c r="AC18" s="898"/>
      <c r="AD18" s="896">
        <f>SUM(AD13:AJ17)</f>
        <v>255</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3">
        <v>1204</v>
      </c>
      <c r="Q19" s="674"/>
      <c r="R19" s="674"/>
      <c r="S19" s="674"/>
      <c r="T19" s="674"/>
      <c r="U19" s="674"/>
      <c r="V19" s="675"/>
      <c r="W19" s="673" t="s">
        <v>463</v>
      </c>
      <c r="X19" s="674"/>
      <c r="Y19" s="674"/>
      <c r="Z19" s="674"/>
      <c r="AA19" s="674"/>
      <c r="AB19" s="674"/>
      <c r="AC19" s="675"/>
      <c r="AD19" s="673">
        <v>255</v>
      </c>
      <c r="AE19" s="674"/>
      <c r="AF19" s="674"/>
      <c r="AG19" s="674"/>
      <c r="AH19" s="674"/>
      <c r="AI19" s="674"/>
      <c r="AJ19" s="675"/>
      <c r="AK19" s="323"/>
      <c r="AL19" s="323"/>
      <c r="AM19" s="323"/>
      <c r="AN19" s="323"/>
      <c r="AO19" s="323"/>
      <c r="AP19" s="323"/>
      <c r="AQ19" s="323"/>
      <c r="AR19" s="323"/>
      <c r="AS19" s="323"/>
      <c r="AT19" s="323"/>
      <c r="AU19" s="323"/>
      <c r="AV19" s="323"/>
      <c r="AW19" s="323"/>
      <c r="AX19" s="325"/>
    </row>
    <row r="20" spans="1:50" ht="24.75" customHeight="1" x14ac:dyDescent="0.15">
      <c r="A20" s="630"/>
      <c r="B20" s="631"/>
      <c r="C20" s="631"/>
      <c r="D20" s="631"/>
      <c r="E20" s="631"/>
      <c r="F20" s="632"/>
      <c r="G20" s="894" t="s">
        <v>10</v>
      </c>
      <c r="H20" s="895"/>
      <c r="I20" s="895"/>
      <c r="J20" s="895"/>
      <c r="K20" s="895"/>
      <c r="L20" s="895"/>
      <c r="M20" s="895"/>
      <c r="N20" s="895"/>
      <c r="O20" s="895"/>
      <c r="P20" s="311">
        <f>IF(P18=0, "-", SUM(P19)/P18)</f>
        <v>0.92758089368258856</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7"/>
      <c r="B21" s="868"/>
      <c r="C21" s="868"/>
      <c r="D21" s="868"/>
      <c r="E21" s="868"/>
      <c r="F21" s="961"/>
      <c r="G21" s="309" t="s">
        <v>494</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533</v>
      </c>
      <c r="B22" s="980"/>
      <c r="C22" s="980"/>
      <c r="D22" s="980"/>
      <c r="E22" s="980"/>
      <c r="F22" s="981"/>
      <c r="G22" s="966" t="s">
        <v>471</v>
      </c>
      <c r="H22" s="215"/>
      <c r="I22" s="215"/>
      <c r="J22" s="215"/>
      <c r="K22" s="215"/>
      <c r="L22" s="215"/>
      <c r="M22" s="215"/>
      <c r="N22" s="215"/>
      <c r="O22" s="216"/>
      <c r="P22" s="951" t="s">
        <v>531</v>
      </c>
      <c r="Q22" s="215"/>
      <c r="R22" s="215"/>
      <c r="S22" s="215"/>
      <c r="T22" s="215"/>
      <c r="U22" s="215"/>
      <c r="V22" s="216"/>
      <c r="W22" s="951" t="s">
        <v>532</v>
      </c>
      <c r="X22" s="215"/>
      <c r="Y22" s="215"/>
      <c r="Z22" s="215"/>
      <c r="AA22" s="215"/>
      <c r="AB22" s="215"/>
      <c r="AC22" s="216"/>
      <c r="AD22" s="951" t="s">
        <v>470</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555</v>
      </c>
      <c r="H23" s="968"/>
      <c r="I23" s="968"/>
      <c r="J23" s="968"/>
      <c r="K23" s="968"/>
      <c r="L23" s="968"/>
      <c r="M23" s="968"/>
      <c r="N23" s="968"/>
      <c r="O23" s="969"/>
      <c r="P23" s="936" t="s">
        <v>556</v>
      </c>
      <c r="Q23" s="937"/>
      <c r="R23" s="937"/>
      <c r="S23" s="937"/>
      <c r="T23" s="937"/>
      <c r="U23" s="937"/>
      <c r="V23" s="952"/>
      <c r="W23" s="936" t="s">
        <v>652</v>
      </c>
      <c r="X23" s="937"/>
      <c r="Y23" s="937"/>
      <c r="Z23" s="937"/>
      <c r="AA23" s="937"/>
      <c r="AB23" s="937"/>
      <c r="AC23" s="952"/>
      <c r="AD23" s="989" t="s">
        <v>651</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73"/>
      <c r="Q24" s="674"/>
      <c r="R24" s="674"/>
      <c r="S24" s="674"/>
      <c r="T24" s="674"/>
      <c r="U24" s="674"/>
      <c r="V24" s="675"/>
      <c r="W24" s="673"/>
      <c r="X24" s="674"/>
      <c r="Y24" s="674"/>
      <c r="Z24" s="674"/>
      <c r="AA24" s="674"/>
      <c r="AB24" s="674"/>
      <c r="AC24" s="67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73"/>
      <c r="Q25" s="674"/>
      <c r="R25" s="674"/>
      <c r="S25" s="674"/>
      <c r="T25" s="674"/>
      <c r="U25" s="674"/>
      <c r="V25" s="675"/>
      <c r="W25" s="673"/>
      <c r="X25" s="674"/>
      <c r="Y25" s="674"/>
      <c r="Z25" s="674"/>
      <c r="AA25" s="674"/>
      <c r="AB25" s="674"/>
      <c r="AC25" s="67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73"/>
      <c r="Q26" s="674"/>
      <c r="R26" s="674"/>
      <c r="S26" s="674"/>
      <c r="T26" s="674"/>
      <c r="U26" s="674"/>
      <c r="V26" s="675"/>
      <c r="W26" s="673"/>
      <c r="X26" s="674"/>
      <c r="Y26" s="674"/>
      <c r="Z26" s="674"/>
      <c r="AA26" s="674"/>
      <c r="AB26" s="674"/>
      <c r="AC26" s="67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73"/>
      <c r="Q27" s="674"/>
      <c r="R27" s="674"/>
      <c r="S27" s="674"/>
      <c r="T27" s="674"/>
      <c r="U27" s="674"/>
      <c r="V27" s="675"/>
      <c r="W27" s="673"/>
      <c r="X27" s="674"/>
      <c r="Y27" s="674"/>
      <c r="Z27" s="674"/>
      <c r="AA27" s="674"/>
      <c r="AB27" s="674"/>
      <c r="AC27" s="67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475</v>
      </c>
      <c r="H28" s="974"/>
      <c r="I28" s="974"/>
      <c r="J28" s="974"/>
      <c r="K28" s="974"/>
      <c r="L28" s="974"/>
      <c r="M28" s="974"/>
      <c r="N28" s="974"/>
      <c r="O28" s="975"/>
      <c r="P28" s="896" t="e">
        <f>P29-SUM(P23:P27)</f>
        <v>#VALUE!</v>
      </c>
      <c r="Q28" s="897"/>
      <c r="R28" s="897"/>
      <c r="S28" s="897"/>
      <c r="T28" s="897"/>
      <c r="U28" s="897"/>
      <c r="V28" s="898"/>
      <c r="W28" s="896" t="e">
        <f>W29-SUM(W23:W27)</f>
        <v>#VALUE!</v>
      </c>
      <c r="X28" s="897"/>
      <c r="Y28" s="897"/>
      <c r="Z28" s="897"/>
      <c r="AA28" s="897"/>
      <c r="AB28" s="897"/>
      <c r="AC28" s="8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472</v>
      </c>
      <c r="H29" s="977"/>
      <c r="I29" s="977"/>
      <c r="J29" s="977"/>
      <c r="K29" s="977"/>
      <c r="L29" s="977"/>
      <c r="M29" s="977"/>
      <c r="N29" s="977"/>
      <c r="O29" s="978"/>
      <c r="P29" s="948" t="str">
        <f>AK13</f>
        <v>-</v>
      </c>
      <c r="Q29" s="949"/>
      <c r="R29" s="949"/>
      <c r="S29" s="949"/>
      <c r="T29" s="949"/>
      <c r="U29" s="949"/>
      <c r="V29" s="950"/>
      <c r="W29" s="948" t="str">
        <f>AR13</f>
        <v>-</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9" t="s">
        <v>488</v>
      </c>
      <c r="B30" s="880"/>
      <c r="C30" s="880"/>
      <c r="D30" s="880"/>
      <c r="E30" s="880"/>
      <c r="F30" s="881"/>
      <c r="G30" s="789" t="s">
        <v>265</v>
      </c>
      <c r="H30" s="790"/>
      <c r="I30" s="790"/>
      <c r="J30" s="790"/>
      <c r="K30" s="790"/>
      <c r="L30" s="790"/>
      <c r="M30" s="790"/>
      <c r="N30" s="790"/>
      <c r="O30" s="791"/>
      <c r="P30" s="875" t="s">
        <v>59</v>
      </c>
      <c r="Q30" s="790"/>
      <c r="R30" s="790"/>
      <c r="S30" s="790"/>
      <c r="T30" s="790"/>
      <c r="U30" s="790"/>
      <c r="V30" s="790"/>
      <c r="W30" s="790"/>
      <c r="X30" s="791"/>
      <c r="Y30" s="872"/>
      <c r="Z30" s="873"/>
      <c r="AA30" s="874"/>
      <c r="AB30" s="876" t="s">
        <v>11</v>
      </c>
      <c r="AC30" s="877"/>
      <c r="AD30" s="878"/>
      <c r="AE30" s="876" t="s">
        <v>356</v>
      </c>
      <c r="AF30" s="877"/>
      <c r="AG30" s="877"/>
      <c r="AH30" s="878"/>
      <c r="AI30" s="876" t="s">
        <v>362</v>
      </c>
      <c r="AJ30" s="877"/>
      <c r="AK30" s="877"/>
      <c r="AL30" s="878"/>
      <c r="AM30" s="932" t="s">
        <v>469</v>
      </c>
      <c r="AN30" s="932"/>
      <c r="AO30" s="932"/>
      <c r="AP30" s="876"/>
      <c r="AQ30" s="783" t="s">
        <v>354</v>
      </c>
      <c r="AR30" s="784"/>
      <c r="AS30" s="784"/>
      <c r="AT30" s="785"/>
      <c r="AU30" s="790" t="s">
        <v>253</v>
      </c>
      <c r="AV30" s="790"/>
      <c r="AW30" s="790"/>
      <c r="AX30" s="933"/>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t="s">
        <v>640</v>
      </c>
      <c r="AR31" s="193"/>
      <c r="AS31" s="126" t="s">
        <v>355</v>
      </c>
      <c r="AT31" s="127"/>
      <c r="AU31" s="192">
        <v>27</v>
      </c>
      <c r="AV31" s="192"/>
      <c r="AW31" s="411" t="s">
        <v>300</v>
      </c>
      <c r="AX31" s="412"/>
    </row>
    <row r="32" spans="1:50" ht="23.25" customHeight="1" x14ac:dyDescent="0.15">
      <c r="A32" s="416"/>
      <c r="B32" s="414"/>
      <c r="C32" s="414"/>
      <c r="D32" s="414"/>
      <c r="E32" s="414"/>
      <c r="F32" s="415"/>
      <c r="G32" s="577" t="s">
        <v>557</v>
      </c>
      <c r="H32" s="578"/>
      <c r="I32" s="578"/>
      <c r="J32" s="578"/>
      <c r="K32" s="578"/>
      <c r="L32" s="578"/>
      <c r="M32" s="578"/>
      <c r="N32" s="578"/>
      <c r="O32" s="579"/>
      <c r="P32" s="98" t="s">
        <v>646</v>
      </c>
      <c r="Q32" s="98"/>
      <c r="R32" s="98"/>
      <c r="S32" s="98"/>
      <c r="T32" s="98"/>
      <c r="U32" s="98"/>
      <c r="V32" s="98"/>
      <c r="W32" s="98"/>
      <c r="X32" s="99"/>
      <c r="Y32" s="484" t="s">
        <v>12</v>
      </c>
      <c r="Z32" s="544"/>
      <c r="AA32" s="545"/>
      <c r="AB32" s="474" t="s">
        <v>647</v>
      </c>
      <c r="AC32" s="474"/>
      <c r="AD32" s="474"/>
      <c r="AE32" s="211">
        <v>41</v>
      </c>
      <c r="AF32" s="212"/>
      <c r="AG32" s="212"/>
      <c r="AH32" s="212"/>
      <c r="AI32" s="211" t="s">
        <v>558</v>
      </c>
      <c r="AJ32" s="212"/>
      <c r="AK32" s="212"/>
      <c r="AL32" s="212"/>
      <c r="AM32" s="211" t="s">
        <v>558</v>
      </c>
      <c r="AN32" s="212"/>
      <c r="AO32" s="212"/>
      <c r="AP32" s="212"/>
      <c r="AQ32" s="333" t="s">
        <v>641</v>
      </c>
      <c r="AR32" s="200"/>
      <c r="AS32" s="200"/>
      <c r="AT32" s="334"/>
      <c r="AU32" s="212">
        <v>41</v>
      </c>
      <c r="AV32" s="212"/>
      <c r="AW32" s="212"/>
      <c r="AX32" s="214"/>
    </row>
    <row r="33" spans="1:50" ht="23.25"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536" t="s">
        <v>647</v>
      </c>
      <c r="AC33" s="536"/>
      <c r="AD33" s="536"/>
      <c r="AE33" s="211">
        <v>20</v>
      </c>
      <c r="AF33" s="212"/>
      <c r="AG33" s="212"/>
      <c r="AH33" s="212"/>
      <c r="AI33" s="211" t="s">
        <v>558</v>
      </c>
      <c r="AJ33" s="212"/>
      <c r="AK33" s="212"/>
      <c r="AL33" s="212"/>
      <c r="AM33" s="211" t="s">
        <v>558</v>
      </c>
      <c r="AN33" s="212"/>
      <c r="AO33" s="212"/>
      <c r="AP33" s="212"/>
      <c r="AQ33" s="333" t="s">
        <v>640</v>
      </c>
      <c r="AR33" s="200"/>
      <c r="AS33" s="200"/>
      <c r="AT33" s="334"/>
      <c r="AU33" s="212">
        <v>20</v>
      </c>
      <c r="AV33" s="212"/>
      <c r="AW33" s="212"/>
      <c r="AX33" s="214"/>
    </row>
    <row r="34" spans="1:50" ht="23.25"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205</v>
      </c>
      <c r="AF34" s="212"/>
      <c r="AG34" s="212"/>
      <c r="AH34" s="212"/>
      <c r="AI34" s="211" t="s">
        <v>558</v>
      </c>
      <c r="AJ34" s="212"/>
      <c r="AK34" s="212"/>
      <c r="AL34" s="212"/>
      <c r="AM34" s="211" t="s">
        <v>558</v>
      </c>
      <c r="AN34" s="212"/>
      <c r="AO34" s="212"/>
      <c r="AP34" s="212"/>
      <c r="AQ34" s="333" t="s">
        <v>641</v>
      </c>
      <c r="AR34" s="200"/>
      <c r="AS34" s="200"/>
      <c r="AT34" s="334"/>
      <c r="AU34" s="212">
        <v>205</v>
      </c>
      <c r="AV34" s="212"/>
      <c r="AW34" s="212"/>
      <c r="AX34" s="214"/>
    </row>
    <row r="35" spans="1:50" ht="23.25" customHeight="1" x14ac:dyDescent="0.15">
      <c r="A35" s="219" t="s">
        <v>521</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6" t="s">
        <v>488</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356</v>
      </c>
      <c r="AF37" s="238"/>
      <c r="AG37" s="238"/>
      <c r="AH37" s="239"/>
      <c r="AI37" s="237" t="s">
        <v>362</v>
      </c>
      <c r="AJ37" s="238"/>
      <c r="AK37" s="238"/>
      <c r="AL37" s="239"/>
      <c r="AM37" s="243" t="s">
        <v>469</v>
      </c>
      <c r="AN37" s="243"/>
      <c r="AO37" s="243"/>
      <c r="AP37" s="237"/>
      <c r="AQ37" s="144" t="s">
        <v>354</v>
      </c>
      <c r="AR37" s="145"/>
      <c r="AS37" s="145"/>
      <c r="AT37" s="146"/>
      <c r="AU37" s="424" t="s">
        <v>253</v>
      </c>
      <c r="AV37" s="424"/>
      <c r="AW37" s="424"/>
      <c r="AX37" s="92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t="s">
        <v>641</v>
      </c>
      <c r="AR38" s="193"/>
      <c r="AS38" s="126" t="s">
        <v>355</v>
      </c>
      <c r="AT38" s="127"/>
      <c r="AU38" s="192">
        <v>29</v>
      </c>
      <c r="AV38" s="192"/>
      <c r="AW38" s="411" t="s">
        <v>300</v>
      </c>
      <c r="AX38" s="412"/>
    </row>
    <row r="39" spans="1:50" ht="28.5" customHeight="1" x14ac:dyDescent="0.15">
      <c r="A39" s="416"/>
      <c r="B39" s="414"/>
      <c r="C39" s="414"/>
      <c r="D39" s="414"/>
      <c r="E39" s="414"/>
      <c r="F39" s="415"/>
      <c r="G39" s="577" t="s">
        <v>561</v>
      </c>
      <c r="H39" s="578"/>
      <c r="I39" s="578"/>
      <c r="J39" s="578"/>
      <c r="K39" s="578"/>
      <c r="L39" s="578"/>
      <c r="M39" s="578"/>
      <c r="N39" s="578"/>
      <c r="O39" s="579"/>
      <c r="P39" s="98" t="s">
        <v>648</v>
      </c>
      <c r="Q39" s="98"/>
      <c r="R39" s="98"/>
      <c r="S39" s="98"/>
      <c r="T39" s="98"/>
      <c r="U39" s="98"/>
      <c r="V39" s="98"/>
      <c r="W39" s="98"/>
      <c r="X39" s="99"/>
      <c r="Y39" s="484" t="s">
        <v>12</v>
      </c>
      <c r="Z39" s="544"/>
      <c r="AA39" s="545"/>
      <c r="AB39" s="474" t="s">
        <v>647</v>
      </c>
      <c r="AC39" s="474"/>
      <c r="AD39" s="474"/>
      <c r="AE39" s="211" t="s">
        <v>558</v>
      </c>
      <c r="AF39" s="212"/>
      <c r="AG39" s="212"/>
      <c r="AH39" s="212"/>
      <c r="AI39" s="211">
        <v>0</v>
      </c>
      <c r="AJ39" s="212"/>
      <c r="AK39" s="212"/>
      <c r="AL39" s="212"/>
      <c r="AM39" s="211">
        <v>55</v>
      </c>
      <c r="AN39" s="212"/>
      <c r="AO39" s="212"/>
      <c r="AP39" s="212"/>
      <c r="AQ39" s="333" t="s">
        <v>640</v>
      </c>
      <c r="AR39" s="200"/>
      <c r="AS39" s="200"/>
      <c r="AT39" s="334"/>
      <c r="AU39" s="212">
        <v>55</v>
      </c>
      <c r="AV39" s="212"/>
      <c r="AW39" s="212"/>
      <c r="AX39" s="214"/>
    </row>
    <row r="40" spans="1:50" ht="28.5"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t="s">
        <v>647</v>
      </c>
      <c r="AC40" s="536"/>
      <c r="AD40" s="536"/>
      <c r="AE40" s="211" t="s">
        <v>558</v>
      </c>
      <c r="AF40" s="212"/>
      <c r="AG40" s="212"/>
      <c r="AH40" s="212"/>
      <c r="AI40" s="211">
        <v>0</v>
      </c>
      <c r="AJ40" s="212"/>
      <c r="AK40" s="212"/>
      <c r="AL40" s="212"/>
      <c r="AM40" s="211">
        <v>41</v>
      </c>
      <c r="AN40" s="212"/>
      <c r="AO40" s="212"/>
      <c r="AP40" s="212"/>
      <c r="AQ40" s="333" t="s">
        <v>641</v>
      </c>
      <c r="AR40" s="200"/>
      <c r="AS40" s="200"/>
      <c r="AT40" s="334"/>
      <c r="AU40" s="212">
        <v>41</v>
      </c>
      <c r="AV40" s="212"/>
      <c r="AW40" s="212"/>
      <c r="AX40" s="214"/>
    </row>
    <row r="41" spans="1:50" ht="28.5"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t="s">
        <v>558</v>
      </c>
      <c r="AF41" s="212"/>
      <c r="AG41" s="212"/>
      <c r="AH41" s="212"/>
      <c r="AI41" s="211">
        <v>0</v>
      </c>
      <c r="AJ41" s="212"/>
      <c r="AK41" s="212"/>
      <c r="AL41" s="212"/>
      <c r="AM41" s="211">
        <f>AM39/AM40*100</f>
        <v>134.14634146341464</v>
      </c>
      <c r="AN41" s="212"/>
      <c r="AO41" s="212"/>
      <c r="AP41" s="212"/>
      <c r="AQ41" s="333" t="s">
        <v>640</v>
      </c>
      <c r="AR41" s="200"/>
      <c r="AS41" s="200"/>
      <c r="AT41" s="334"/>
      <c r="AU41" s="212">
        <f>AU39/AU40*100</f>
        <v>134.14634146341464</v>
      </c>
      <c r="AV41" s="212"/>
      <c r="AW41" s="212"/>
      <c r="AX41" s="214"/>
    </row>
    <row r="42" spans="1:50" ht="23.25" customHeight="1" x14ac:dyDescent="0.15">
      <c r="A42" s="219" t="s">
        <v>521</v>
      </c>
      <c r="B42" s="220"/>
      <c r="C42" s="220"/>
      <c r="D42" s="220"/>
      <c r="E42" s="220"/>
      <c r="F42" s="221"/>
      <c r="G42" s="225" t="s">
        <v>559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488</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356</v>
      </c>
      <c r="AF44" s="238"/>
      <c r="AG44" s="238"/>
      <c r="AH44" s="239"/>
      <c r="AI44" s="237" t="s">
        <v>362</v>
      </c>
      <c r="AJ44" s="238"/>
      <c r="AK44" s="238"/>
      <c r="AL44" s="239"/>
      <c r="AM44" s="243" t="s">
        <v>469</v>
      </c>
      <c r="AN44" s="243"/>
      <c r="AO44" s="243"/>
      <c r="AP44" s="237"/>
      <c r="AQ44" s="144" t="s">
        <v>354</v>
      </c>
      <c r="AR44" s="145"/>
      <c r="AS44" s="145"/>
      <c r="AT44" s="146"/>
      <c r="AU44" s="424" t="s">
        <v>253</v>
      </c>
      <c r="AV44" s="424"/>
      <c r="AW44" s="424"/>
      <c r="AX44" s="927"/>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355</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488</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356</v>
      </c>
      <c r="AF51" s="238"/>
      <c r="AG51" s="238"/>
      <c r="AH51" s="239"/>
      <c r="AI51" s="237" t="s">
        <v>362</v>
      </c>
      <c r="AJ51" s="238"/>
      <c r="AK51" s="238"/>
      <c r="AL51" s="239"/>
      <c r="AM51" s="243" t="s">
        <v>469</v>
      </c>
      <c r="AN51" s="243"/>
      <c r="AO51" s="243"/>
      <c r="AP51" s="237"/>
      <c r="AQ51" s="144" t="s">
        <v>354</v>
      </c>
      <c r="AR51" s="145"/>
      <c r="AS51" s="145"/>
      <c r="AT51" s="146"/>
      <c r="AU51" s="941" t="s">
        <v>253</v>
      </c>
      <c r="AV51" s="941"/>
      <c r="AW51" s="941"/>
      <c r="AX51" s="942"/>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355</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488</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356</v>
      </c>
      <c r="AF58" s="238"/>
      <c r="AG58" s="238"/>
      <c r="AH58" s="239"/>
      <c r="AI58" s="237" t="s">
        <v>362</v>
      </c>
      <c r="AJ58" s="238"/>
      <c r="AK58" s="238"/>
      <c r="AL58" s="239"/>
      <c r="AM58" s="243" t="s">
        <v>469</v>
      </c>
      <c r="AN58" s="243"/>
      <c r="AO58" s="243"/>
      <c r="AP58" s="237"/>
      <c r="AQ58" s="144" t="s">
        <v>354</v>
      </c>
      <c r="AR58" s="145"/>
      <c r="AS58" s="145"/>
      <c r="AT58" s="146"/>
      <c r="AU58" s="941" t="s">
        <v>253</v>
      </c>
      <c r="AV58" s="941"/>
      <c r="AW58" s="941"/>
      <c r="AX58" s="942"/>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355</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489</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484</v>
      </c>
      <c r="X65" s="501"/>
      <c r="Y65" s="504"/>
      <c r="Z65" s="504"/>
      <c r="AA65" s="505"/>
      <c r="AB65" s="231" t="s">
        <v>11</v>
      </c>
      <c r="AC65" s="232"/>
      <c r="AD65" s="233"/>
      <c r="AE65" s="237" t="s">
        <v>356</v>
      </c>
      <c r="AF65" s="238"/>
      <c r="AG65" s="238"/>
      <c r="AH65" s="239"/>
      <c r="AI65" s="237" t="s">
        <v>362</v>
      </c>
      <c r="AJ65" s="238"/>
      <c r="AK65" s="238"/>
      <c r="AL65" s="239"/>
      <c r="AM65" s="243" t="s">
        <v>469</v>
      </c>
      <c r="AN65" s="243"/>
      <c r="AO65" s="243"/>
      <c r="AP65" s="237"/>
      <c r="AQ65" s="231" t="s">
        <v>354</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487</v>
      </c>
      <c r="AX66" s="247"/>
    </row>
    <row r="67" spans="1:50" ht="23.25" hidden="1" customHeight="1" x14ac:dyDescent="0.15">
      <c r="A67" s="488"/>
      <c r="B67" s="489"/>
      <c r="C67" s="489"/>
      <c r="D67" s="489"/>
      <c r="E67" s="489"/>
      <c r="F67" s="49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495</v>
      </c>
      <c r="B70" s="489"/>
      <c r="C70" s="489"/>
      <c r="D70" s="489"/>
      <c r="E70" s="489"/>
      <c r="F70" s="490"/>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489</v>
      </c>
      <c r="B73" s="520"/>
      <c r="C73" s="520"/>
      <c r="D73" s="520"/>
      <c r="E73" s="520"/>
      <c r="F73" s="521"/>
      <c r="G73" s="598"/>
      <c r="H73" s="123" t="s">
        <v>265</v>
      </c>
      <c r="I73" s="123"/>
      <c r="J73" s="123"/>
      <c r="K73" s="123"/>
      <c r="L73" s="123"/>
      <c r="M73" s="123"/>
      <c r="N73" s="123"/>
      <c r="O73" s="124"/>
      <c r="P73" s="152" t="s">
        <v>59</v>
      </c>
      <c r="Q73" s="123"/>
      <c r="R73" s="123"/>
      <c r="S73" s="123"/>
      <c r="T73" s="123"/>
      <c r="U73" s="123"/>
      <c r="V73" s="123"/>
      <c r="W73" s="123"/>
      <c r="X73" s="124"/>
      <c r="Y73" s="600"/>
      <c r="Z73" s="601"/>
      <c r="AA73" s="602"/>
      <c r="AB73" s="152" t="s">
        <v>11</v>
      </c>
      <c r="AC73" s="123"/>
      <c r="AD73" s="124"/>
      <c r="AE73" s="237" t="s">
        <v>356</v>
      </c>
      <c r="AF73" s="238"/>
      <c r="AG73" s="238"/>
      <c r="AH73" s="239"/>
      <c r="AI73" s="237" t="s">
        <v>362</v>
      </c>
      <c r="AJ73" s="238"/>
      <c r="AK73" s="238"/>
      <c r="AL73" s="239"/>
      <c r="AM73" s="243" t="s">
        <v>469</v>
      </c>
      <c r="AN73" s="243"/>
      <c r="AO73" s="243"/>
      <c r="AP73" s="237"/>
      <c r="AQ73" s="152" t="s">
        <v>354</v>
      </c>
      <c r="AR73" s="123"/>
      <c r="AS73" s="123"/>
      <c r="AT73" s="124"/>
      <c r="AU73" s="128" t="s">
        <v>253</v>
      </c>
      <c r="AV73" s="129"/>
      <c r="AW73" s="129"/>
      <c r="AX73" s="130"/>
    </row>
    <row r="74" spans="1:50" ht="18.75" hidden="1" customHeight="1" x14ac:dyDescent="0.15">
      <c r="A74" s="522"/>
      <c r="B74" s="523"/>
      <c r="C74" s="523"/>
      <c r="D74" s="523"/>
      <c r="E74" s="523"/>
      <c r="F74" s="524"/>
      <c r="G74" s="59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355</v>
      </c>
      <c r="AT74" s="127"/>
      <c r="AU74" s="606"/>
      <c r="AV74" s="193"/>
      <c r="AW74" s="126" t="s">
        <v>300</v>
      </c>
      <c r="AX74" s="188"/>
    </row>
    <row r="75" spans="1:50" ht="23.25" hidden="1" customHeight="1" x14ac:dyDescent="0.15">
      <c r="A75" s="522"/>
      <c r="B75" s="523"/>
      <c r="C75" s="523"/>
      <c r="D75" s="523"/>
      <c r="E75" s="523"/>
      <c r="F75" s="524"/>
      <c r="G75" s="62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2" t="s">
        <v>14</v>
      </c>
      <c r="AC77" s="592"/>
      <c r="AD77" s="592"/>
      <c r="AE77" s="908"/>
      <c r="AF77" s="909"/>
      <c r="AG77" s="909"/>
      <c r="AH77" s="909"/>
      <c r="AI77" s="908"/>
      <c r="AJ77" s="909"/>
      <c r="AK77" s="909"/>
      <c r="AL77" s="909"/>
      <c r="AM77" s="908"/>
      <c r="AN77" s="909"/>
      <c r="AO77" s="909"/>
      <c r="AP77" s="909"/>
      <c r="AQ77" s="333"/>
      <c r="AR77" s="200"/>
      <c r="AS77" s="200"/>
      <c r="AT77" s="334"/>
      <c r="AU77" s="212"/>
      <c r="AV77" s="212"/>
      <c r="AW77" s="212"/>
      <c r="AX77" s="214"/>
    </row>
    <row r="78" spans="1:50" ht="69.75" hidden="1" customHeight="1" x14ac:dyDescent="0.15">
      <c r="A78" s="328" t="s">
        <v>524</v>
      </c>
      <c r="B78" s="329"/>
      <c r="C78" s="329"/>
      <c r="D78" s="329"/>
      <c r="E78" s="326" t="s">
        <v>462</v>
      </c>
      <c r="F78" s="327"/>
      <c r="G78" s="57" t="s">
        <v>364</v>
      </c>
      <c r="H78" s="603"/>
      <c r="I78" s="604"/>
      <c r="J78" s="604"/>
      <c r="K78" s="604"/>
      <c r="L78" s="604"/>
      <c r="M78" s="604"/>
      <c r="N78" s="604"/>
      <c r="O78" s="605"/>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483</v>
      </c>
      <c r="AP79" s="272"/>
      <c r="AQ79" s="272"/>
      <c r="AR79" s="81" t="s">
        <v>481</v>
      </c>
      <c r="AS79" s="271"/>
      <c r="AT79" s="272"/>
      <c r="AU79" s="272"/>
      <c r="AV79" s="272"/>
      <c r="AW79" s="272"/>
      <c r="AX79" s="962"/>
    </row>
    <row r="80" spans="1:50" ht="18.75" hidden="1" customHeight="1" x14ac:dyDescent="0.15">
      <c r="A80" s="882" t="s">
        <v>266</v>
      </c>
      <c r="B80" s="537" t="s">
        <v>480</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542</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3"/>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3"/>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3"/>
    </row>
    <row r="83" spans="1:60" ht="22.5" hidden="1" customHeight="1" x14ac:dyDescent="0.15">
      <c r="A83" s="883"/>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5"/>
    </row>
    <row r="84" spans="1:60" ht="19.5" hidden="1" customHeight="1" x14ac:dyDescent="0.15">
      <c r="A84" s="883"/>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6"/>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7"/>
    </row>
    <row r="85" spans="1:60" ht="18.75" hidden="1" customHeight="1" x14ac:dyDescent="0.15">
      <c r="A85" s="883"/>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356</v>
      </c>
      <c r="AF85" s="238"/>
      <c r="AG85" s="238"/>
      <c r="AH85" s="239"/>
      <c r="AI85" s="237" t="s">
        <v>362</v>
      </c>
      <c r="AJ85" s="238"/>
      <c r="AK85" s="238"/>
      <c r="AL85" s="239"/>
      <c r="AM85" s="243" t="s">
        <v>469</v>
      </c>
      <c r="AN85" s="243"/>
      <c r="AO85" s="243"/>
      <c r="AP85" s="237"/>
      <c r="AQ85" s="152" t="s">
        <v>354</v>
      </c>
      <c r="AR85" s="123"/>
      <c r="AS85" s="123"/>
      <c r="AT85" s="124"/>
      <c r="AU85" s="546" t="s">
        <v>253</v>
      </c>
      <c r="AV85" s="546"/>
      <c r="AW85" s="546"/>
      <c r="AX85" s="547"/>
      <c r="AY85" s="10"/>
      <c r="AZ85" s="10"/>
      <c r="BA85" s="10"/>
      <c r="BB85" s="10"/>
      <c r="BC85" s="10"/>
    </row>
    <row r="86" spans="1:60" ht="18.75" hidden="1" customHeight="1" x14ac:dyDescent="0.15">
      <c r="A86" s="883"/>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11" t="s">
        <v>300</v>
      </c>
      <c r="AX86" s="412"/>
      <c r="AY86" s="10"/>
      <c r="AZ86" s="10"/>
      <c r="BA86" s="10"/>
      <c r="BB86" s="10"/>
      <c r="BC86" s="10"/>
      <c r="BD86" s="10"/>
      <c r="BE86" s="10"/>
      <c r="BF86" s="10"/>
      <c r="BG86" s="10"/>
      <c r="BH86" s="10"/>
    </row>
    <row r="87" spans="1:60" ht="23.25" hidden="1" customHeight="1" x14ac:dyDescent="0.15">
      <c r="A87" s="883"/>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3"/>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83"/>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3"/>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356</v>
      </c>
      <c r="AF90" s="238"/>
      <c r="AG90" s="238"/>
      <c r="AH90" s="239"/>
      <c r="AI90" s="237" t="s">
        <v>362</v>
      </c>
      <c r="AJ90" s="238"/>
      <c r="AK90" s="238"/>
      <c r="AL90" s="239"/>
      <c r="AM90" s="243" t="s">
        <v>469</v>
      </c>
      <c r="AN90" s="243"/>
      <c r="AO90" s="243"/>
      <c r="AP90" s="237"/>
      <c r="AQ90" s="152" t="s">
        <v>354</v>
      </c>
      <c r="AR90" s="123"/>
      <c r="AS90" s="123"/>
      <c r="AT90" s="124"/>
      <c r="AU90" s="546" t="s">
        <v>253</v>
      </c>
      <c r="AV90" s="546"/>
      <c r="AW90" s="546"/>
      <c r="AX90" s="547"/>
    </row>
    <row r="91" spans="1:60" ht="18.75" hidden="1" customHeight="1" x14ac:dyDescent="0.15">
      <c r="A91" s="883"/>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11" t="s">
        <v>300</v>
      </c>
      <c r="AX91" s="412"/>
      <c r="AY91" s="10"/>
      <c r="AZ91" s="10"/>
      <c r="BA91" s="10"/>
      <c r="BB91" s="10"/>
      <c r="BC91" s="10"/>
    </row>
    <row r="92" spans="1:60" ht="23.25" hidden="1" customHeight="1" x14ac:dyDescent="0.15">
      <c r="A92" s="883"/>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3"/>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3"/>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3"/>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356</v>
      </c>
      <c r="AF95" s="238"/>
      <c r="AG95" s="238"/>
      <c r="AH95" s="239"/>
      <c r="AI95" s="237" t="s">
        <v>362</v>
      </c>
      <c r="AJ95" s="238"/>
      <c r="AK95" s="238"/>
      <c r="AL95" s="239"/>
      <c r="AM95" s="243" t="s">
        <v>469</v>
      </c>
      <c r="AN95" s="243"/>
      <c r="AO95" s="243"/>
      <c r="AP95" s="237"/>
      <c r="AQ95" s="152" t="s">
        <v>354</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3"/>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11" t="s">
        <v>300</v>
      </c>
      <c r="AX96" s="412"/>
    </row>
    <row r="97" spans="1:60" ht="23.25" hidden="1" customHeight="1" x14ac:dyDescent="0.15">
      <c r="A97" s="883"/>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3"/>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3"/>
      <c r="AC98" s="594"/>
      <c r="AD98" s="59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4"/>
      <c r="B99" s="443"/>
      <c r="C99" s="443"/>
      <c r="D99" s="443"/>
      <c r="E99" s="443"/>
      <c r="F99" s="444"/>
      <c r="G99" s="596"/>
      <c r="H99" s="208"/>
      <c r="I99" s="208"/>
      <c r="J99" s="208"/>
      <c r="K99" s="208"/>
      <c r="L99" s="208"/>
      <c r="M99" s="208"/>
      <c r="N99" s="208"/>
      <c r="O99" s="597"/>
      <c r="P99" s="531"/>
      <c r="Q99" s="531"/>
      <c r="R99" s="531"/>
      <c r="S99" s="531"/>
      <c r="T99" s="531"/>
      <c r="U99" s="531"/>
      <c r="V99" s="531"/>
      <c r="W99" s="531"/>
      <c r="X99" s="532"/>
      <c r="Y99" s="913" t="s">
        <v>13</v>
      </c>
      <c r="Z99" s="914"/>
      <c r="AA99" s="915"/>
      <c r="AB99" s="910" t="s">
        <v>14</v>
      </c>
      <c r="AC99" s="911"/>
      <c r="AD99" s="912"/>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490</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2"/>
      <c r="Z100" s="873"/>
      <c r="AA100" s="874"/>
      <c r="AB100" s="494" t="s">
        <v>11</v>
      </c>
      <c r="AC100" s="494"/>
      <c r="AD100" s="494"/>
      <c r="AE100" s="552" t="s">
        <v>356</v>
      </c>
      <c r="AF100" s="553"/>
      <c r="AG100" s="553"/>
      <c r="AH100" s="554"/>
      <c r="AI100" s="552" t="s">
        <v>362</v>
      </c>
      <c r="AJ100" s="553"/>
      <c r="AK100" s="553"/>
      <c r="AL100" s="554"/>
      <c r="AM100" s="552" t="s">
        <v>469</v>
      </c>
      <c r="AN100" s="553"/>
      <c r="AO100" s="553"/>
      <c r="AP100" s="554"/>
      <c r="AQ100" s="313" t="s">
        <v>491</v>
      </c>
      <c r="AR100" s="314"/>
      <c r="AS100" s="314"/>
      <c r="AT100" s="315"/>
      <c r="AU100" s="313" t="s">
        <v>534</v>
      </c>
      <c r="AV100" s="314"/>
      <c r="AW100" s="314"/>
      <c r="AX100" s="316"/>
    </row>
    <row r="101" spans="1:60" ht="23.25" customHeight="1" x14ac:dyDescent="0.15">
      <c r="A101" s="435"/>
      <c r="B101" s="436"/>
      <c r="C101" s="436"/>
      <c r="D101" s="436"/>
      <c r="E101" s="436"/>
      <c r="F101" s="437"/>
      <c r="G101" s="98" t="s">
        <v>562</v>
      </c>
      <c r="H101" s="98"/>
      <c r="I101" s="98"/>
      <c r="J101" s="98"/>
      <c r="K101" s="98"/>
      <c r="L101" s="98"/>
      <c r="M101" s="98"/>
      <c r="N101" s="98"/>
      <c r="O101" s="98"/>
      <c r="P101" s="98"/>
      <c r="Q101" s="98"/>
      <c r="R101" s="98"/>
      <c r="S101" s="98"/>
      <c r="T101" s="98"/>
      <c r="U101" s="98"/>
      <c r="V101" s="98"/>
      <c r="W101" s="98"/>
      <c r="X101" s="99"/>
      <c r="Y101" s="555" t="s">
        <v>55</v>
      </c>
      <c r="Z101" s="556"/>
      <c r="AA101" s="557"/>
      <c r="AB101" s="474" t="s">
        <v>563</v>
      </c>
      <c r="AC101" s="474"/>
      <c r="AD101" s="474"/>
      <c r="AE101" s="211">
        <v>6</v>
      </c>
      <c r="AF101" s="212"/>
      <c r="AG101" s="212"/>
      <c r="AH101" s="213"/>
      <c r="AI101" s="211" t="s">
        <v>558</v>
      </c>
      <c r="AJ101" s="212"/>
      <c r="AK101" s="212"/>
      <c r="AL101" s="213"/>
      <c r="AM101" s="211" t="s">
        <v>558</v>
      </c>
      <c r="AN101" s="212"/>
      <c r="AO101" s="212"/>
      <c r="AP101" s="213"/>
      <c r="AQ101" s="211" t="s">
        <v>558</v>
      </c>
      <c r="AR101" s="212"/>
      <c r="AS101" s="212"/>
      <c r="AT101" s="213"/>
      <c r="AU101" s="211" t="s">
        <v>558</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563</v>
      </c>
      <c r="AC102" s="474"/>
      <c r="AD102" s="474"/>
      <c r="AE102" s="431">
        <v>6</v>
      </c>
      <c r="AF102" s="431"/>
      <c r="AG102" s="431"/>
      <c r="AH102" s="431"/>
      <c r="AI102" s="431" t="s">
        <v>558</v>
      </c>
      <c r="AJ102" s="431"/>
      <c r="AK102" s="431"/>
      <c r="AL102" s="431"/>
      <c r="AM102" s="431" t="s">
        <v>558</v>
      </c>
      <c r="AN102" s="431"/>
      <c r="AO102" s="431"/>
      <c r="AP102" s="431"/>
      <c r="AQ102" s="266" t="s">
        <v>558</v>
      </c>
      <c r="AR102" s="267"/>
      <c r="AS102" s="267"/>
      <c r="AT102" s="312"/>
      <c r="AU102" s="266" t="s">
        <v>558</v>
      </c>
      <c r="AV102" s="267"/>
      <c r="AW102" s="267"/>
      <c r="AX102" s="312"/>
    </row>
    <row r="103" spans="1:60" ht="31.5" customHeight="1" x14ac:dyDescent="0.15">
      <c r="A103" s="432" t="s">
        <v>490</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356</v>
      </c>
      <c r="AF103" s="429"/>
      <c r="AG103" s="429"/>
      <c r="AH103" s="430"/>
      <c r="AI103" s="428" t="s">
        <v>362</v>
      </c>
      <c r="AJ103" s="429"/>
      <c r="AK103" s="429"/>
      <c r="AL103" s="430"/>
      <c r="AM103" s="428" t="s">
        <v>469</v>
      </c>
      <c r="AN103" s="429"/>
      <c r="AO103" s="429"/>
      <c r="AP103" s="430"/>
      <c r="AQ103" s="277" t="s">
        <v>491</v>
      </c>
      <c r="AR103" s="278"/>
      <c r="AS103" s="278"/>
      <c r="AT103" s="317"/>
      <c r="AU103" s="277" t="s">
        <v>534</v>
      </c>
      <c r="AV103" s="278"/>
      <c r="AW103" s="278"/>
      <c r="AX103" s="279"/>
    </row>
    <row r="104" spans="1:60" ht="23.25" customHeight="1" x14ac:dyDescent="0.15">
      <c r="A104" s="435"/>
      <c r="B104" s="436"/>
      <c r="C104" s="436"/>
      <c r="D104" s="436"/>
      <c r="E104" s="436"/>
      <c r="F104" s="437"/>
      <c r="G104" s="98" t="s">
        <v>564</v>
      </c>
      <c r="H104" s="98"/>
      <c r="I104" s="98"/>
      <c r="J104" s="98"/>
      <c r="K104" s="98"/>
      <c r="L104" s="98"/>
      <c r="M104" s="98"/>
      <c r="N104" s="98"/>
      <c r="O104" s="98"/>
      <c r="P104" s="98"/>
      <c r="Q104" s="98"/>
      <c r="R104" s="98"/>
      <c r="S104" s="98"/>
      <c r="T104" s="98"/>
      <c r="U104" s="98"/>
      <c r="V104" s="98"/>
      <c r="W104" s="98"/>
      <c r="X104" s="99"/>
      <c r="Y104" s="478" t="s">
        <v>55</v>
      </c>
      <c r="Z104" s="479"/>
      <c r="AA104" s="480"/>
      <c r="AB104" s="558" t="s">
        <v>563</v>
      </c>
      <c r="AC104" s="559"/>
      <c r="AD104" s="560"/>
      <c r="AE104" s="211">
        <v>1</v>
      </c>
      <c r="AF104" s="212"/>
      <c r="AG104" s="212"/>
      <c r="AH104" s="213"/>
      <c r="AI104" s="211" t="s">
        <v>558</v>
      </c>
      <c r="AJ104" s="212"/>
      <c r="AK104" s="212"/>
      <c r="AL104" s="213"/>
      <c r="AM104" s="211" t="s">
        <v>558</v>
      </c>
      <c r="AN104" s="212"/>
      <c r="AO104" s="212"/>
      <c r="AP104" s="213"/>
      <c r="AQ104" s="211" t="s">
        <v>558</v>
      </c>
      <c r="AR104" s="212"/>
      <c r="AS104" s="212"/>
      <c r="AT104" s="213"/>
      <c r="AU104" s="211" t="s">
        <v>558</v>
      </c>
      <c r="AV104" s="212"/>
      <c r="AW104" s="212"/>
      <c r="AX104" s="213"/>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t="s">
        <v>563</v>
      </c>
      <c r="AC105" s="482"/>
      <c r="AD105" s="483"/>
      <c r="AE105" s="431">
        <v>1</v>
      </c>
      <c r="AF105" s="431"/>
      <c r="AG105" s="431"/>
      <c r="AH105" s="431"/>
      <c r="AI105" s="431" t="s">
        <v>558</v>
      </c>
      <c r="AJ105" s="431"/>
      <c r="AK105" s="431"/>
      <c r="AL105" s="431"/>
      <c r="AM105" s="431" t="s">
        <v>558</v>
      </c>
      <c r="AN105" s="431"/>
      <c r="AO105" s="431"/>
      <c r="AP105" s="431"/>
      <c r="AQ105" s="211" t="s">
        <v>558</v>
      </c>
      <c r="AR105" s="212"/>
      <c r="AS105" s="212"/>
      <c r="AT105" s="213"/>
      <c r="AU105" s="266" t="s">
        <v>558</v>
      </c>
      <c r="AV105" s="267"/>
      <c r="AW105" s="267"/>
      <c r="AX105" s="312"/>
    </row>
    <row r="106" spans="1:60" ht="31.5" customHeight="1" x14ac:dyDescent="0.15">
      <c r="A106" s="432" t="s">
        <v>490</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356</v>
      </c>
      <c r="AF106" s="429"/>
      <c r="AG106" s="429"/>
      <c r="AH106" s="430"/>
      <c r="AI106" s="428" t="s">
        <v>362</v>
      </c>
      <c r="AJ106" s="429"/>
      <c r="AK106" s="429"/>
      <c r="AL106" s="430"/>
      <c r="AM106" s="428" t="s">
        <v>469</v>
      </c>
      <c r="AN106" s="429"/>
      <c r="AO106" s="429"/>
      <c r="AP106" s="430"/>
      <c r="AQ106" s="277" t="s">
        <v>491</v>
      </c>
      <c r="AR106" s="278"/>
      <c r="AS106" s="278"/>
      <c r="AT106" s="317"/>
      <c r="AU106" s="277" t="s">
        <v>534</v>
      </c>
      <c r="AV106" s="278"/>
      <c r="AW106" s="278"/>
      <c r="AX106" s="279"/>
    </row>
    <row r="107" spans="1:60" ht="22.9" customHeight="1" x14ac:dyDescent="0.15">
      <c r="A107" s="435"/>
      <c r="B107" s="436"/>
      <c r="C107" s="436"/>
      <c r="D107" s="436"/>
      <c r="E107" s="436"/>
      <c r="F107" s="437"/>
      <c r="G107" s="98" t="s">
        <v>565</v>
      </c>
      <c r="H107" s="98"/>
      <c r="I107" s="98"/>
      <c r="J107" s="98"/>
      <c r="K107" s="98"/>
      <c r="L107" s="98"/>
      <c r="M107" s="98"/>
      <c r="N107" s="98"/>
      <c r="O107" s="98"/>
      <c r="P107" s="98"/>
      <c r="Q107" s="98"/>
      <c r="R107" s="98"/>
      <c r="S107" s="98"/>
      <c r="T107" s="98"/>
      <c r="U107" s="98"/>
      <c r="V107" s="98"/>
      <c r="W107" s="98"/>
      <c r="X107" s="99"/>
      <c r="Y107" s="478" t="s">
        <v>55</v>
      </c>
      <c r="Z107" s="479"/>
      <c r="AA107" s="480"/>
      <c r="AB107" s="558" t="s">
        <v>566</v>
      </c>
      <c r="AC107" s="559"/>
      <c r="AD107" s="560"/>
      <c r="AE107" s="431" t="s">
        <v>558</v>
      </c>
      <c r="AF107" s="431"/>
      <c r="AG107" s="431"/>
      <c r="AH107" s="431"/>
      <c r="AI107" s="431">
        <v>0</v>
      </c>
      <c r="AJ107" s="431"/>
      <c r="AK107" s="431"/>
      <c r="AL107" s="431"/>
      <c r="AM107" s="431">
        <v>6</v>
      </c>
      <c r="AN107" s="431"/>
      <c r="AO107" s="431"/>
      <c r="AP107" s="431"/>
      <c r="AQ107" s="211" t="s">
        <v>558</v>
      </c>
      <c r="AR107" s="212"/>
      <c r="AS107" s="212"/>
      <c r="AT107" s="213"/>
      <c r="AU107" s="211" t="s">
        <v>558</v>
      </c>
      <c r="AV107" s="212"/>
      <c r="AW107" s="212"/>
      <c r="AX107" s="213"/>
    </row>
    <row r="108" spans="1:60" ht="23.25"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t="s">
        <v>566</v>
      </c>
      <c r="AC108" s="482"/>
      <c r="AD108" s="483"/>
      <c r="AE108" s="431" t="s">
        <v>558</v>
      </c>
      <c r="AF108" s="431"/>
      <c r="AG108" s="431"/>
      <c r="AH108" s="431"/>
      <c r="AI108" s="431">
        <v>6</v>
      </c>
      <c r="AJ108" s="431"/>
      <c r="AK108" s="431"/>
      <c r="AL108" s="431"/>
      <c r="AM108" s="431">
        <v>6</v>
      </c>
      <c r="AN108" s="431"/>
      <c r="AO108" s="431"/>
      <c r="AP108" s="431"/>
      <c r="AQ108" s="211" t="s">
        <v>558</v>
      </c>
      <c r="AR108" s="212"/>
      <c r="AS108" s="212"/>
      <c r="AT108" s="213"/>
      <c r="AU108" s="266" t="s">
        <v>558</v>
      </c>
      <c r="AV108" s="267"/>
      <c r="AW108" s="267"/>
      <c r="AX108" s="312"/>
    </row>
    <row r="109" spans="1:60" ht="31.5" hidden="1" customHeight="1" x14ac:dyDescent="0.15">
      <c r="A109" s="432" t="s">
        <v>490</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356</v>
      </c>
      <c r="AF109" s="429"/>
      <c r="AG109" s="429"/>
      <c r="AH109" s="430"/>
      <c r="AI109" s="428" t="s">
        <v>362</v>
      </c>
      <c r="AJ109" s="429"/>
      <c r="AK109" s="429"/>
      <c r="AL109" s="430"/>
      <c r="AM109" s="428" t="s">
        <v>469</v>
      </c>
      <c r="AN109" s="429"/>
      <c r="AO109" s="429"/>
      <c r="AP109" s="430"/>
      <c r="AQ109" s="277" t="s">
        <v>491</v>
      </c>
      <c r="AR109" s="278"/>
      <c r="AS109" s="278"/>
      <c r="AT109" s="317"/>
      <c r="AU109" s="277" t="s">
        <v>534</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12"/>
    </row>
    <row r="112" spans="1:60" ht="31.5" hidden="1" customHeight="1" x14ac:dyDescent="0.15">
      <c r="A112" s="432" t="s">
        <v>490</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356</v>
      </c>
      <c r="AF112" s="429"/>
      <c r="AG112" s="429"/>
      <c r="AH112" s="430"/>
      <c r="AI112" s="428" t="s">
        <v>362</v>
      </c>
      <c r="AJ112" s="429"/>
      <c r="AK112" s="429"/>
      <c r="AL112" s="430"/>
      <c r="AM112" s="428" t="s">
        <v>469</v>
      </c>
      <c r="AN112" s="429"/>
      <c r="AO112" s="429"/>
      <c r="AP112" s="430"/>
      <c r="AQ112" s="277" t="s">
        <v>491</v>
      </c>
      <c r="AR112" s="278"/>
      <c r="AS112" s="278"/>
      <c r="AT112" s="317"/>
      <c r="AU112" s="277" t="s">
        <v>534</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356</v>
      </c>
      <c r="AF115" s="429"/>
      <c r="AG115" s="429"/>
      <c r="AH115" s="430"/>
      <c r="AI115" s="428" t="s">
        <v>362</v>
      </c>
      <c r="AJ115" s="429"/>
      <c r="AK115" s="429"/>
      <c r="AL115" s="430"/>
      <c r="AM115" s="428" t="s">
        <v>469</v>
      </c>
      <c r="AN115" s="429"/>
      <c r="AO115" s="429"/>
      <c r="AP115" s="430"/>
      <c r="AQ115" s="607" t="s">
        <v>535</v>
      </c>
      <c r="AR115" s="608"/>
      <c r="AS115" s="608"/>
      <c r="AT115" s="608"/>
      <c r="AU115" s="608"/>
      <c r="AV115" s="608"/>
      <c r="AW115" s="608"/>
      <c r="AX115" s="609"/>
    </row>
    <row r="116" spans="1:50" ht="23.25" customHeight="1" x14ac:dyDescent="0.15">
      <c r="A116" s="452"/>
      <c r="B116" s="453"/>
      <c r="C116" s="453"/>
      <c r="D116" s="453"/>
      <c r="E116" s="453"/>
      <c r="F116" s="454"/>
      <c r="G116" s="406" t="s">
        <v>567</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568</v>
      </c>
      <c r="AC116" s="476"/>
      <c r="AD116" s="477"/>
      <c r="AE116" s="431">
        <v>12857529</v>
      </c>
      <c r="AF116" s="431"/>
      <c r="AG116" s="431"/>
      <c r="AH116" s="431"/>
      <c r="AI116" s="431" t="s">
        <v>558</v>
      </c>
      <c r="AJ116" s="431"/>
      <c r="AK116" s="431"/>
      <c r="AL116" s="431"/>
      <c r="AM116" s="431" t="s">
        <v>558</v>
      </c>
      <c r="AN116" s="431"/>
      <c r="AO116" s="431"/>
      <c r="AP116" s="431"/>
      <c r="AQ116" s="211" t="s">
        <v>571</v>
      </c>
      <c r="AR116" s="212"/>
      <c r="AS116" s="212"/>
      <c r="AT116" s="212"/>
      <c r="AU116" s="212"/>
      <c r="AV116" s="212"/>
      <c r="AW116" s="212"/>
      <c r="AX116" s="214"/>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569</v>
      </c>
      <c r="AC117" s="486"/>
      <c r="AD117" s="487"/>
      <c r="AE117" s="564" t="s">
        <v>570</v>
      </c>
      <c r="AF117" s="564"/>
      <c r="AG117" s="564"/>
      <c r="AH117" s="564"/>
      <c r="AI117" s="564" t="s">
        <v>558</v>
      </c>
      <c r="AJ117" s="564"/>
      <c r="AK117" s="564"/>
      <c r="AL117" s="564"/>
      <c r="AM117" s="564" t="s">
        <v>558</v>
      </c>
      <c r="AN117" s="564"/>
      <c r="AO117" s="564"/>
      <c r="AP117" s="564"/>
      <c r="AQ117" s="564" t="s">
        <v>571</v>
      </c>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356</v>
      </c>
      <c r="AF118" s="429"/>
      <c r="AG118" s="429"/>
      <c r="AH118" s="430"/>
      <c r="AI118" s="428" t="s">
        <v>362</v>
      </c>
      <c r="AJ118" s="429"/>
      <c r="AK118" s="429"/>
      <c r="AL118" s="430"/>
      <c r="AM118" s="428" t="s">
        <v>469</v>
      </c>
      <c r="AN118" s="429"/>
      <c r="AO118" s="429"/>
      <c r="AP118" s="430"/>
      <c r="AQ118" s="607" t="s">
        <v>535</v>
      </c>
      <c r="AR118" s="608"/>
      <c r="AS118" s="608"/>
      <c r="AT118" s="608"/>
      <c r="AU118" s="608"/>
      <c r="AV118" s="608"/>
      <c r="AW118" s="608"/>
      <c r="AX118" s="609"/>
    </row>
    <row r="119" spans="1:50" ht="23.25" customHeight="1" x14ac:dyDescent="0.15">
      <c r="A119" s="452"/>
      <c r="B119" s="453"/>
      <c r="C119" s="453"/>
      <c r="D119" s="453"/>
      <c r="E119" s="453"/>
      <c r="F119" s="454"/>
      <c r="G119" s="406" t="s">
        <v>572</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568</v>
      </c>
      <c r="AC119" s="476"/>
      <c r="AD119" s="477"/>
      <c r="AE119" s="431">
        <v>677131852</v>
      </c>
      <c r="AF119" s="431"/>
      <c r="AG119" s="431"/>
      <c r="AH119" s="431"/>
      <c r="AI119" s="431" t="s">
        <v>558</v>
      </c>
      <c r="AJ119" s="431"/>
      <c r="AK119" s="431"/>
      <c r="AL119" s="431"/>
      <c r="AM119" s="431" t="s">
        <v>558</v>
      </c>
      <c r="AN119" s="431"/>
      <c r="AO119" s="431"/>
      <c r="AP119" s="431"/>
      <c r="AQ119" s="431" t="s">
        <v>558</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569</v>
      </c>
      <c r="AC120" s="486"/>
      <c r="AD120" s="487"/>
      <c r="AE120" s="564" t="s">
        <v>573</v>
      </c>
      <c r="AF120" s="564"/>
      <c r="AG120" s="564"/>
      <c r="AH120" s="564"/>
      <c r="AI120" s="564" t="s">
        <v>558</v>
      </c>
      <c r="AJ120" s="564"/>
      <c r="AK120" s="564"/>
      <c r="AL120" s="564"/>
      <c r="AM120" s="564" t="s">
        <v>558</v>
      </c>
      <c r="AN120" s="564"/>
      <c r="AO120" s="564"/>
      <c r="AP120" s="564"/>
      <c r="AQ120" s="564" t="s">
        <v>558</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356</v>
      </c>
      <c r="AF121" s="429"/>
      <c r="AG121" s="429"/>
      <c r="AH121" s="430"/>
      <c r="AI121" s="428" t="s">
        <v>362</v>
      </c>
      <c r="AJ121" s="429"/>
      <c r="AK121" s="429"/>
      <c r="AL121" s="430"/>
      <c r="AM121" s="428" t="s">
        <v>469</v>
      </c>
      <c r="AN121" s="429"/>
      <c r="AO121" s="429"/>
      <c r="AP121" s="430"/>
      <c r="AQ121" s="607" t="s">
        <v>535</v>
      </c>
      <c r="AR121" s="608"/>
      <c r="AS121" s="608"/>
      <c r="AT121" s="608"/>
      <c r="AU121" s="608"/>
      <c r="AV121" s="608"/>
      <c r="AW121" s="608"/>
      <c r="AX121" s="609"/>
    </row>
    <row r="122" spans="1:50" ht="23.25" customHeight="1" x14ac:dyDescent="0.15">
      <c r="A122" s="452"/>
      <c r="B122" s="453"/>
      <c r="C122" s="453"/>
      <c r="D122" s="453"/>
      <c r="E122" s="453"/>
      <c r="F122" s="454"/>
      <c r="G122" s="406" t="s">
        <v>574</v>
      </c>
      <c r="H122" s="406"/>
      <c r="I122" s="406"/>
      <c r="J122" s="406"/>
      <c r="K122" s="406"/>
      <c r="L122" s="406"/>
      <c r="M122" s="406"/>
      <c r="N122" s="406"/>
      <c r="O122" s="406"/>
      <c r="P122" s="406"/>
      <c r="Q122" s="406"/>
      <c r="R122" s="406"/>
      <c r="S122" s="406"/>
      <c r="T122" s="406"/>
      <c r="U122" s="406"/>
      <c r="V122" s="406"/>
      <c r="W122" s="406"/>
      <c r="X122" s="842"/>
      <c r="Y122" s="468" t="s">
        <v>15</v>
      </c>
      <c r="Z122" s="469"/>
      <c r="AA122" s="470"/>
      <c r="AB122" s="475" t="s">
        <v>568</v>
      </c>
      <c r="AC122" s="476"/>
      <c r="AD122" s="477"/>
      <c r="AE122" s="431" t="s">
        <v>558</v>
      </c>
      <c r="AF122" s="431"/>
      <c r="AG122" s="431"/>
      <c r="AH122" s="431"/>
      <c r="AI122" s="431">
        <v>0</v>
      </c>
      <c r="AJ122" s="431"/>
      <c r="AK122" s="431"/>
      <c r="AL122" s="431"/>
      <c r="AM122" s="431">
        <v>30996000</v>
      </c>
      <c r="AN122" s="431"/>
      <c r="AO122" s="431"/>
      <c r="AP122" s="431"/>
      <c r="AQ122" s="431" t="s">
        <v>558</v>
      </c>
      <c r="AR122" s="431"/>
      <c r="AS122" s="431"/>
      <c r="AT122" s="431"/>
      <c r="AU122" s="431"/>
      <c r="AV122" s="431"/>
      <c r="AW122" s="431"/>
      <c r="AX122" s="563"/>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843"/>
      <c r="Y123" s="484" t="s">
        <v>49</v>
      </c>
      <c r="Z123" s="459"/>
      <c r="AA123" s="460"/>
      <c r="AB123" s="485" t="s">
        <v>576</v>
      </c>
      <c r="AC123" s="486"/>
      <c r="AD123" s="487"/>
      <c r="AE123" s="564" t="s">
        <v>558</v>
      </c>
      <c r="AF123" s="564"/>
      <c r="AG123" s="564"/>
      <c r="AH123" s="564"/>
      <c r="AI123" s="564" t="s">
        <v>575</v>
      </c>
      <c r="AJ123" s="564"/>
      <c r="AK123" s="564"/>
      <c r="AL123" s="564"/>
      <c r="AM123" s="564" t="s">
        <v>577</v>
      </c>
      <c r="AN123" s="564"/>
      <c r="AO123" s="564"/>
      <c r="AP123" s="564"/>
      <c r="AQ123" s="564" t="s">
        <v>558</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356</v>
      </c>
      <c r="AF124" s="429"/>
      <c r="AG124" s="429"/>
      <c r="AH124" s="430"/>
      <c r="AI124" s="428" t="s">
        <v>362</v>
      </c>
      <c r="AJ124" s="429"/>
      <c r="AK124" s="429"/>
      <c r="AL124" s="430"/>
      <c r="AM124" s="428" t="s">
        <v>469</v>
      </c>
      <c r="AN124" s="429"/>
      <c r="AO124" s="429"/>
      <c r="AP124" s="430"/>
      <c r="AQ124" s="607" t="s">
        <v>535</v>
      </c>
      <c r="AR124" s="608"/>
      <c r="AS124" s="608"/>
      <c r="AT124" s="608"/>
      <c r="AU124" s="608"/>
      <c r="AV124" s="608"/>
      <c r="AW124" s="608"/>
      <c r="AX124" s="609"/>
    </row>
    <row r="125" spans="1:50" ht="23.25" customHeight="1" x14ac:dyDescent="0.15">
      <c r="A125" s="452"/>
      <c r="B125" s="453"/>
      <c r="C125" s="453"/>
      <c r="D125" s="453"/>
      <c r="E125" s="453"/>
      <c r="F125" s="454"/>
      <c r="G125" s="406" t="s">
        <v>579</v>
      </c>
      <c r="H125" s="406"/>
      <c r="I125" s="406"/>
      <c r="J125" s="406"/>
      <c r="K125" s="406"/>
      <c r="L125" s="406"/>
      <c r="M125" s="406"/>
      <c r="N125" s="406"/>
      <c r="O125" s="406"/>
      <c r="P125" s="406"/>
      <c r="Q125" s="406"/>
      <c r="R125" s="406"/>
      <c r="S125" s="406"/>
      <c r="T125" s="406"/>
      <c r="U125" s="406"/>
      <c r="V125" s="406"/>
      <c r="W125" s="406"/>
      <c r="X125" s="842"/>
      <c r="Y125" s="468" t="s">
        <v>15</v>
      </c>
      <c r="Z125" s="469"/>
      <c r="AA125" s="470"/>
      <c r="AB125" s="475" t="s">
        <v>568</v>
      </c>
      <c r="AC125" s="476"/>
      <c r="AD125" s="477"/>
      <c r="AE125" s="431" t="s">
        <v>558</v>
      </c>
      <c r="AF125" s="431"/>
      <c r="AG125" s="431"/>
      <c r="AH125" s="431"/>
      <c r="AI125" s="431">
        <v>0</v>
      </c>
      <c r="AJ125" s="431"/>
      <c r="AK125" s="431"/>
      <c r="AL125" s="431"/>
      <c r="AM125" s="431">
        <v>26780400</v>
      </c>
      <c r="AN125" s="431"/>
      <c r="AO125" s="431"/>
      <c r="AP125" s="431"/>
      <c r="AQ125" s="431" t="s">
        <v>558</v>
      </c>
      <c r="AR125" s="431"/>
      <c r="AS125" s="431"/>
      <c r="AT125" s="431"/>
      <c r="AU125" s="431"/>
      <c r="AV125" s="431"/>
      <c r="AW125" s="431"/>
      <c r="AX125" s="563"/>
    </row>
    <row r="126" spans="1:50" ht="46.5" customHeight="1" thickBot="1" x14ac:dyDescent="0.2">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843"/>
      <c r="Y126" s="484" t="s">
        <v>49</v>
      </c>
      <c r="Z126" s="459"/>
      <c r="AA126" s="460"/>
      <c r="AB126" s="485" t="s">
        <v>576</v>
      </c>
      <c r="AC126" s="486"/>
      <c r="AD126" s="487"/>
      <c r="AE126" s="564" t="s">
        <v>558</v>
      </c>
      <c r="AF126" s="564"/>
      <c r="AG126" s="564"/>
      <c r="AH126" s="564"/>
      <c r="AI126" s="564" t="s">
        <v>578</v>
      </c>
      <c r="AJ126" s="564"/>
      <c r="AK126" s="564"/>
      <c r="AL126" s="564"/>
      <c r="AM126" s="564" t="s">
        <v>580</v>
      </c>
      <c r="AN126" s="564"/>
      <c r="AO126" s="564"/>
      <c r="AP126" s="564"/>
      <c r="AQ126" s="564" t="s">
        <v>558</v>
      </c>
      <c r="AR126" s="564"/>
      <c r="AS126" s="564"/>
      <c r="AT126" s="564"/>
      <c r="AU126" s="564"/>
      <c r="AV126" s="564"/>
      <c r="AW126" s="564"/>
      <c r="AX126" s="565"/>
    </row>
    <row r="127" spans="1:50" ht="23.25" hidden="1" customHeight="1" x14ac:dyDescent="0.15">
      <c r="A127" s="647"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28" t="s">
        <v>356</v>
      </c>
      <c r="AF127" s="429"/>
      <c r="AG127" s="429"/>
      <c r="AH127" s="430"/>
      <c r="AI127" s="428" t="s">
        <v>362</v>
      </c>
      <c r="AJ127" s="429"/>
      <c r="AK127" s="429"/>
      <c r="AL127" s="430"/>
      <c r="AM127" s="428" t="s">
        <v>469</v>
      </c>
      <c r="AN127" s="429"/>
      <c r="AO127" s="429"/>
      <c r="AP127" s="430"/>
      <c r="AQ127" s="607" t="s">
        <v>535</v>
      </c>
      <c r="AR127" s="608"/>
      <c r="AS127" s="608"/>
      <c r="AT127" s="608"/>
      <c r="AU127" s="608"/>
      <c r="AV127" s="608"/>
      <c r="AW127" s="608"/>
      <c r="AX127" s="609"/>
    </row>
    <row r="128" spans="1:50" ht="23.25" hidden="1" customHeight="1" x14ac:dyDescent="0.15">
      <c r="A128" s="452"/>
      <c r="B128" s="453"/>
      <c r="C128" s="453"/>
      <c r="D128" s="453"/>
      <c r="E128" s="453"/>
      <c r="F128" s="454"/>
      <c r="G128" s="406" t="s">
        <v>500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499</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368</v>
      </c>
      <c r="B130" s="178"/>
      <c r="C130" s="177" t="s">
        <v>365</v>
      </c>
      <c r="D130" s="178"/>
      <c r="E130" s="162" t="s">
        <v>398</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355</v>
      </c>
      <c r="AT133" s="127"/>
      <c r="AU133" s="193" t="s">
        <v>588</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378</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469</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6"/>
      <c r="E430" s="167" t="s">
        <v>387</v>
      </c>
      <c r="F430" s="168"/>
      <c r="G430" s="916" t="s">
        <v>383</v>
      </c>
      <c r="H430" s="116"/>
      <c r="I430" s="116"/>
      <c r="J430" s="917" t="s">
        <v>558</v>
      </c>
      <c r="K430" s="918"/>
      <c r="L430" s="918"/>
      <c r="M430" s="918"/>
      <c r="N430" s="918"/>
      <c r="O430" s="918"/>
      <c r="P430" s="918"/>
      <c r="Q430" s="918"/>
      <c r="R430" s="918"/>
      <c r="S430" s="918"/>
      <c r="T430" s="919"/>
      <c r="U430" s="604" t="s">
        <v>585</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0"/>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469</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355</v>
      </c>
      <c r="AH432" s="127"/>
      <c r="AI432" s="149"/>
      <c r="AJ432" s="149"/>
      <c r="AK432" s="149"/>
      <c r="AL432" s="147"/>
      <c r="AM432" s="149"/>
      <c r="AN432" s="149"/>
      <c r="AO432" s="149"/>
      <c r="AP432" s="147"/>
      <c r="AQ432" s="606" t="s">
        <v>588</v>
      </c>
      <c r="AR432" s="193"/>
      <c r="AS432" s="126" t="s">
        <v>355</v>
      </c>
      <c r="AT432" s="127"/>
      <c r="AU432" s="193" t="s">
        <v>591</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584</v>
      </c>
      <c r="AF433" s="200"/>
      <c r="AG433" s="200"/>
      <c r="AH433" s="200"/>
      <c r="AI433" s="333" t="s">
        <v>586</v>
      </c>
      <c r="AJ433" s="200"/>
      <c r="AK433" s="200"/>
      <c r="AL433" s="200"/>
      <c r="AM433" s="333" t="s">
        <v>586</v>
      </c>
      <c r="AN433" s="200"/>
      <c r="AO433" s="200"/>
      <c r="AP433" s="334"/>
      <c r="AQ433" s="333" t="s">
        <v>584</v>
      </c>
      <c r="AR433" s="200"/>
      <c r="AS433" s="200"/>
      <c r="AT433" s="334"/>
      <c r="AU433" s="200" t="s">
        <v>589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586</v>
      </c>
      <c r="AJ434" s="200"/>
      <c r="AK434" s="200"/>
      <c r="AL434" s="200"/>
      <c r="AM434" s="333" t="s">
        <v>584</v>
      </c>
      <c r="AN434" s="200"/>
      <c r="AO434" s="200"/>
      <c r="AP434" s="334"/>
      <c r="AQ434" s="333" t="s">
        <v>584</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2" t="s">
        <v>301</v>
      </c>
      <c r="AC435" s="592"/>
      <c r="AD435" s="592"/>
      <c r="AE435" s="333" t="s">
        <v>586</v>
      </c>
      <c r="AF435" s="200"/>
      <c r="AG435" s="200"/>
      <c r="AH435" s="334"/>
      <c r="AI435" s="333" t="s">
        <v>587</v>
      </c>
      <c r="AJ435" s="200"/>
      <c r="AK435" s="200"/>
      <c r="AL435" s="200"/>
      <c r="AM435" s="333" t="s">
        <v>588</v>
      </c>
      <c r="AN435" s="200"/>
      <c r="AO435" s="200"/>
      <c r="AP435" s="334"/>
      <c r="AQ435" s="333" t="s">
        <v>588</v>
      </c>
      <c r="AR435" s="200"/>
      <c r="AS435" s="200"/>
      <c r="AT435" s="334"/>
      <c r="AU435" s="200" t="s">
        <v>590</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469</v>
      </c>
      <c r="AJ436" s="210"/>
      <c r="AK436" s="210"/>
      <c r="AL436" s="152"/>
      <c r="AM436" s="210" t="s">
        <v>529</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590</v>
      </c>
      <c r="AF437" s="193"/>
      <c r="AG437" s="126" t="s">
        <v>355</v>
      </c>
      <c r="AH437" s="127"/>
      <c r="AI437" s="149"/>
      <c r="AJ437" s="149"/>
      <c r="AK437" s="149"/>
      <c r="AL437" s="147"/>
      <c r="AM437" s="149"/>
      <c r="AN437" s="149"/>
      <c r="AO437" s="149"/>
      <c r="AP437" s="147"/>
      <c r="AQ437" s="606" t="s">
        <v>594</v>
      </c>
      <c r="AR437" s="193"/>
      <c r="AS437" s="126" t="s">
        <v>355</v>
      </c>
      <c r="AT437" s="127"/>
      <c r="AU437" s="193" t="s">
        <v>591</v>
      </c>
      <c r="AV437" s="193"/>
      <c r="AW437" s="126" t="s">
        <v>300</v>
      </c>
      <c r="AX437" s="188"/>
    </row>
    <row r="438" spans="1:50" ht="23.25" customHeight="1" x14ac:dyDescent="0.15">
      <c r="A438" s="182"/>
      <c r="B438" s="179"/>
      <c r="C438" s="173"/>
      <c r="D438" s="179"/>
      <c r="E438" s="335"/>
      <c r="F438" s="336"/>
      <c r="G438" s="97" t="s">
        <v>592</v>
      </c>
      <c r="H438" s="98"/>
      <c r="I438" s="98"/>
      <c r="J438" s="98"/>
      <c r="K438" s="98"/>
      <c r="L438" s="98"/>
      <c r="M438" s="98"/>
      <c r="N438" s="98"/>
      <c r="O438" s="98"/>
      <c r="P438" s="98"/>
      <c r="Q438" s="98"/>
      <c r="R438" s="98"/>
      <c r="S438" s="98"/>
      <c r="T438" s="98"/>
      <c r="U438" s="98"/>
      <c r="V438" s="98"/>
      <c r="W438" s="98"/>
      <c r="X438" s="99"/>
      <c r="Y438" s="194" t="s">
        <v>12</v>
      </c>
      <c r="Z438" s="195"/>
      <c r="AA438" s="196"/>
      <c r="AB438" s="206" t="s">
        <v>584</v>
      </c>
      <c r="AC438" s="206"/>
      <c r="AD438" s="206"/>
      <c r="AE438" s="333" t="s">
        <v>571</v>
      </c>
      <c r="AF438" s="200"/>
      <c r="AG438" s="200"/>
      <c r="AH438" s="200"/>
      <c r="AI438" s="333" t="s">
        <v>591</v>
      </c>
      <c r="AJ438" s="200"/>
      <c r="AK438" s="200"/>
      <c r="AL438" s="200"/>
      <c r="AM438" s="333" t="s">
        <v>571</v>
      </c>
      <c r="AN438" s="200"/>
      <c r="AO438" s="200"/>
      <c r="AP438" s="334"/>
      <c r="AQ438" s="333" t="s">
        <v>589</v>
      </c>
      <c r="AR438" s="200"/>
      <c r="AS438" s="200"/>
      <c r="AT438" s="334"/>
      <c r="AU438" s="200" t="s">
        <v>590</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588</v>
      </c>
      <c r="AC439" s="198"/>
      <c r="AD439" s="198"/>
      <c r="AE439" s="333" t="s">
        <v>571</v>
      </c>
      <c r="AF439" s="200"/>
      <c r="AG439" s="200"/>
      <c r="AH439" s="334"/>
      <c r="AI439" s="333" t="s">
        <v>571</v>
      </c>
      <c r="AJ439" s="200"/>
      <c r="AK439" s="200"/>
      <c r="AL439" s="200"/>
      <c r="AM439" s="333" t="s">
        <v>592</v>
      </c>
      <c r="AN439" s="200"/>
      <c r="AO439" s="200"/>
      <c r="AP439" s="334"/>
      <c r="AQ439" s="333" t="s">
        <v>592</v>
      </c>
      <c r="AR439" s="200"/>
      <c r="AS439" s="200"/>
      <c r="AT439" s="334"/>
      <c r="AU439" s="200" t="s">
        <v>594</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2" t="s">
        <v>301</v>
      </c>
      <c r="AC440" s="592"/>
      <c r="AD440" s="592"/>
      <c r="AE440" s="333" t="s">
        <v>584</v>
      </c>
      <c r="AF440" s="200"/>
      <c r="AG440" s="200"/>
      <c r="AH440" s="334"/>
      <c r="AI440" s="333" t="s">
        <v>571</v>
      </c>
      <c r="AJ440" s="200"/>
      <c r="AK440" s="200"/>
      <c r="AL440" s="200"/>
      <c r="AM440" s="333" t="s">
        <v>590</v>
      </c>
      <c r="AN440" s="200"/>
      <c r="AO440" s="200"/>
      <c r="AP440" s="334"/>
      <c r="AQ440" s="333" t="s">
        <v>593</v>
      </c>
      <c r="AR440" s="200"/>
      <c r="AS440" s="200"/>
      <c r="AT440" s="334"/>
      <c r="AU440" s="200" t="s">
        <v>592</v>
      </c>
      <c r="AV440" s="200"/>
      <c r="AW440" s="200"/>
      <c r="AX440" s="201"/>
    </row>
    <row r="441" spans="1:50" ht="21.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469</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2" t="s">
        <v>301</v>
      </c>
      <c r="AC445" s="592"/>
      <c r="AD445" s="59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469</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2" t="s">
        <v>301</v>
      </c>
      <c r="AC450" s="592"/>
      <c r="AD450" s="59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469</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2" t="s">
        <v>301</v>
      </c>
      <c r="AC455" s="592"/>
      <c r="AD455" s="59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469</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2" t="s">
        <v>14</v>
      </c>
      <c r="AC460" s="592"/>
      <c r="AD460" s="59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469</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2" t="s">
        <v>14</v>
      </c>
      <c r="AC465" s="592"/>
      <c r="AD465" s="59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469</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2" t="s">
        <v>14</v>
      </c>
      <c r="AC470" s="592"/>
      <c r="AD470" s="59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469</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2" t="s">
        <v>14</v>
      </c>
      <c r="AC475" s="592"/>
      <c r="AD475" s="59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469</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2" t="s">
        <v>14</v>
      </c>
      <c r="AC480" s="592"/>
      <c r="AD480" s="59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6" t="s">
        <v>383</v>
      </c>
      <c r="H484" s="116"/>
      <c r="I484" s="116"/>
      <c r="J484" s="917"/>
      <c r="K484" s="918"/>
      <c r="L484" s="918"/>
      <c r="M484" s="918"/>
      <c r="N484" s="918"/>
      <c r="O484" s="918"/>
      <c r="P484" s="918"/>
      <c r="Q484" s="918"/>
      <c r="R484" s="918"/>
      <c r="S484" s="918"/>
      <c r="T484" s="919"/>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0"/>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469</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2" t="s">
        <v>301</v>
      </c>
      <c r="AC489" s="592"/>
      <c r="AD489" s="59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469</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2" t="s">
        <v>301</v>
      </c>
      <c r="AC494" s="592"/>
      <c r="AD494" s="59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469</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2" t="s">
        <v>301</v>
      </c>
      <c r="AC499" s="592"/>
      <c r="AD499" s="59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469</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2" t="s">
        <v>301</v>
      </c>
      <c r="AC504" s="592"/>
      <c r="AD504" s="59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469</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2" t="s">
        <v>301</v>
      </c>
      <c r="AC509" s="592"/>
      <c r="AD509" s="59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469</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2" t="s">
        <v>14</v>
      </c>
      <c r="AC514" s="592"/>
      <c r="AD514" s="59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469</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2" t="s">
        <v>14</v>
      </c>
      <c r="AC519" s="592"/>
      <c r="AD519" s="59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469</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2" t="s">
        <v>14</v>
      </c>
      <c r="AC524" s="592"/>
      <c r="AD524" s="59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469</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2" t="s">
        <v>14</v>
      </c>
      <c r="AC529" s="592"/>
      <c r="AD529" s="59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469</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2" t="s">
        <v>14</v>
      </c>
      <c r="AC534" s="592"/>
      <c r="AD534" s="59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586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6" t="s">
        <v>383</v>
      </c>
      <c r="H538" s="116"/>
      <c r="I538" s="116"/>
      <c r="J538" s="917"/>
      <c r="K538" s="918"/>
      <c r="L538" s="918"/>
      <c r="M538" s="918"/>
      <c r="N538" s="918"/>
      <c r="O538" s="918"/>
      <c r="P538" s="918"/>
      <c r="Q538" s="918"/>
      <c r="R538" s="918"/>
      <c r="S538" s="918"/>
      <c r="T538" s="919"/>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0"/>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469</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2" t="s">
        <v>301</v>
      </c>
      <c r="AC543" s="592"/>
      <c r="AD543" s="59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469</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2" t="s">
        <v>301</v>
      </c>
      <c r="AC548" s="592"/>
      <c r="AD548" s="59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469</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2" t="s">
        <v>301</v>
      </c>
      <c r="AC553" s="592"/>
      <c r="AD553" s="59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469</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2" t="s">
        <v>301</v>
      </c>
      <c r="AC558" s="592"/>
      <c r="AD558" s="59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469</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2" t="s">
        <v>301</v>
      </c>
      <c r="AC563" s="592"/>
      <c r="AD563" s="59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469</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2" t="s">
        <v>14</v>
      </c>
      <c r="AC568" s="592"/>
      <c r="AD568" s="59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469</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2" t="s">
        <v>14</v>
      </c>
      <c r="AC573" s="592"/>
      <c r="AD573" s="59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469</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2" t="s">
        <v>14</v>
      </c>
      <c r="AC578" s="592"/>
      <c r="AD578" s="59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469</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2" t="s">
        <v>14</v>
      </c>
      <c r="AC583" s="592"/>
      <c r="AD583" s="59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469</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2" t="s">
        <v>14</v>
      </c>
      <c r="AC588" s="592"/>
      <c r="AD588" s="59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6" t="s">
        <v>383</v>
      </c>
      <c r="H592" s="116"/>
      <c r="I592" s="116"/>
      <c r="J592" s="917"/>
      <c r="K592" s="918"/>
      <c r="L592" s="918"/>
      <c r="M592" s="918"/>
      <c r="N592" s="918"/>
      <c r="O592" s="918"/>
      <c r="P592" s="918"/>
      <c r="Q592" s="918"/>
      <c r="R592" s="918"/>
      <c r="S592" s="918"/>
      <c r="T592" s="919"/>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0"/>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469</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2" t="s">
        <v>301</v>
      </c>
      <c r="AC597" s="592"/>
      <c r="AD597" s="59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469</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2" t="s">
        <v>301</v>
      </c>
      <c r="AC602" s="592"/>
      <c r="AD602" s="59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469</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2" t="s">
        <v>301</v>
      </c>
      <c r="AC607" s="592"/>
      <c r="AD607" s="59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469</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2" t="s">
        <v>301</v>
      </c>
      <c r="AC612" s="592"/>
      <c r="AD612" s="59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469</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2" t="s">
        <v>301</v>
      </c>
      <c r="AC617" s="592"/>
      <c r="AD617" s="59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469</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2" t="s">
        <v>14</v>
      </c>
      <c r="AC622" s="592"/>
      <c r="AD622" s="59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469</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2" t="s">
        <v>14</v>
      </c>
      <c r="AC627" s="592"/>
      <c r="AD627" s="59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469</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2" t="s">
        <v>14</v>
      </c>
      <c r="AC632" s="592"/>
      <c r="AD632" s="59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469</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2" t="s">
        <v>14</v>
      </c>
      <c r="AC637" s="592"/>
      <c r="AD637" s="59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469</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2" t="s">
        <v>14</v>
      </c>
      <c r="AC642" s="592"/>
      <c r="AD642" s="59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6" t="s">
        <v>383</v>
      </c>
      <c r="H646" s="116"/>
      <c r="I646" s="116"/>
      <c r="J646" s="917"/>
      <c r="K646" s="918"/>
      <c r="L646" s="918"/>
      <c r="M646" s="918"/>
      <c r="N646" s="918"/>
      <c r="O646" s="918"/>
      <c r="P646" s="918"/>
      <c r="Q646" s="918"/>
      <c r="R646" s="918"/>
      <c r="S646" s="918"/>
      <c r="T646" s="919"/>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0"/>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469</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2" t="s">
        <v>301</v>
      </c>
      <c r="AC651" s="592"/>
      <c r="AD651" s="59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469</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2" t="s">
        <v>301</v>
      </c>
      <c r="AC656" s="592"/>
      <c r="AD656" s="59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469</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2" t="s">
        <v>301</v>
      </c>
      <c r="AC661" s="592"/>
      <c r="AD661" s="59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469</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2" t="s">
        <v>301</v>
      </c>
      <c r="AC666" s="592"/>
      <c r="AD666" s="59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469</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2" t="s">
        <v>301</v>
      </c>
      <c r="AC671" s="592"/>
      <c r="AD671" s="59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469</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2" t="s">
        <v>14</v>
      </c>
      <c r="AC676" s="592"/>
      <c r="AD676" s="59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469</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2" t="s">
        <v>14</v>
      </c>
      <c r="AC681" s="592"/>
      <c r="AD681" s="59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469</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2" t="s">
        <v>14</v>
      </c>
      <c r="AC686" s="592"/>
      <c r="AD686" s="59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469</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2" t="s">
        <v>14</v>
      </c>
      <c r="AC691" s="592"/>
      <c r="AD691" s="59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469</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2" t="s">
        <v>14</v>
      </c>
      <c r="AC696" s="592"/>
      <c r="AD696" s="59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104.25" customHeight="1" x14ac:dyDescent="0.15">
      <c r="A702" s="888" t="s">
        <v>259</v>
      </c>
      <c r="B702" s="88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8" t="s">
        <v>548</v>
      </c>
      <c r="AE702" s="339"/>
      <c r="AF702" s="339"/>
      <c r="AG702" s="398" t="s">
        <v>595</v>
      </c>
      <c r="AH702" s="399"/>
      <c r="AI702" s="399"/>
      <c r="AJ702" s="399"/>
      <c r="AK702" s="399"/>
      <c r="AL702" s="399"/>
      <c r="AM702" s="399"/>
      <c r="AN702" s="399"/>
      <c r="AO702" s="399"/>
      <c r="AP702" s="399"/>
      <c r="AQ702" s="399"/>
      <c r="AR702" s="399"/>
      <c r="AS702" s="399"/>
      <c r="AT702" s="399"/>
      <c r="AU702" s="399"/>
      <c r="AV702" s="399"/>
      <c r="AW702" s="399"/>
      <c r="AX702" s="400"/>
    </row>
    <row r="703" spans="1:50" ht="84.75" customHeight="1" x14ac:dyDescent="0.15">
      <c r="A703" s="890"/>
      <c r="B703" s="891"/>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21" t="s">
        <v>548</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92"/>
      <c r="B704" s="893"/>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548</v>
      </c>
      <c r="AE704" s="799"/>
      <c r="AF704" s="799"/>
      <c r="AG704" s="724" t="s">
        <v>597</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3" t="s">
        <v>598</v>
      </c>
      <c r="AE705" s="734"/>
      <c r="AF705" s="734"/>
      <c r="AG705" s="118" t="s">
        <v>601</v>
      </c>
      <c r="AH705" s="98"/>
      <c r="AI705" s="98"/>
      <c r="AJ705" s="98"/>
      <c r="AK705" s="98"/>
      <c r="AL705" s="98"/>
      <c r="AM705" s="98"/>
      <c r="AN705" s="98"/>
      <c r="AO705" s="98"/>
      <c r="AP705" s="98"/>
      <c r="AQ705" s="98"/>
      <c r="AR705" s="98"/>
      <c r="AS705" s="98"/>
      <c r="AT705" s="98"/>
      <c r="AU705" s="98"/>
      <c r="AV705" s="98"/>
      <c r="AW705" s="98"/>
      <c r="AX705" s="119"/>
    </row>
    <row r="706" spans="1:50" ht="51" customHeight="1" x14ac:dyDescent="0.15">
      <c r="A706" s="658"/>
      <c r="B706" s="659"/>
      <c r="C706" s="810"/>
      <c r="D706" s="811"/>
      <c r="E706" s="749" t="s">
        <v>522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1" t="s">
        <v>599</v>
      </c>
      <c r="AE706" s="322"/>
      <c r="AF706" s="679"/>
      <c r="AG706" s="160"/>
      <c r="AH706" s="101"/>
      <c r="AI706" s="101"/>
      <c r="AJ706" s="101"/>
      <c r="AK706" s="101"/>
      <c r="AL706" s="101"/>
      <c r="AM706" s="101"/>
      <c r="AN706" s="101"/>
      <c r="AO706" s="101"/>
      <c r="AP706" s="101"/>
      <c r="AQ706" s="101"/>
      <c r="AR706" s="101"/>
      <c r="AS706" s="101"/>
      <c r="AT706" s="101"/>
      <c r="AU706" s="101"/>
      <c r="AV706" s="101"/>
      <c r="AW706" s="101"/>
      <c r="AX706" s="161"/>
    </row>
    <row r="707" spans="1:50" ht="48" customHeight="1" x14ac:dyDescent="0.15">
      <c r="A707" s="658"/>
      <c r="B707" s="659"/>
      <c r="C707" s="812"/>
      <c r="D707" s="813"/>
      <c r="E707" s="752" t="s">
        <v>451</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600</v>
      </c>
      <c r="AE707" s="854"/>
      <c r="AF707" s="85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602</v>
      </c>
      <c r="AE708" s="621"/>
      <c r="AF708" s="621"/>
      <c r="AG708" s="758"/>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1" t="s">
        <v>603</v>
      </c>
      <c r="AE709" s="322"/>
      <c r="AF709" s="322"/>
      <c r="AG709" s="94" t="s">
        <v>606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8"/>
      <c r="B710" s="66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1" t="s">
        <v>602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8"/>
      <c r="B711" s="66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21" t="s">
        <v>548</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8"/>
      <c r="B712" s="660"/>
      <c r="C712" s="404" t="s">
        <v>485</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602</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8"/>
      <c r="B713" s="660"/>
      <c r="C713" s="963" t="s">
        <v>486</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602</v>
      </c>
      <c r="AE713" s="322"/>
      <c r="AF713" s="6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1"/>
      <c r="B714" s="662"/>
      <c r="C714" s="663" t="s">
        <v>458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548</v>
      </c>
      <c r="AE714" s="824"/>
      <c r="AF714" s="825"/>
      <c r="AG714" s="724" t="s">
        <v>604</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56" t="s">
        <v>40</v>
      </c>
      <c r="B715" s="800"/>
      <c r="C715" s="801" t="s">
        <v>459</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548</v>
      </c>
      <c r="AE715" s="621"/>
      <c r="AF715" s="672"/>
      <c r="AG715" s="758" t="s">
        <v>607</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602</v>
      </c>
      <c r="AE716" s="643"/>
      <c r="AF716" s="64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8"/>
      <c r="B717" s="660"/>
      <c r="C717" s="404" t="s">
        <v>374</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1" t="s">
        <v>548</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1"/>
      <c r="B718" s="66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1" t="s">
        <v>602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602</v>
      </c>
      <c r="AE719" s="621"/>
      <c r="AF719" s="621"/>
      <c r="AG719" s="118" t="s">
        <v>649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4"/>
      <c r="B722" s="79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4"/>
      <c r="B723" s="79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4"/>
      <c r="B724" s="79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6"/>
      <c r="B725" s="79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6" t="s">
        <v>48</v>
      </c>
      <c r="B726" s="818"/>
      <c r="C726" s="831" t="s">
        <v>53</v>
      </c>
      <c r="D726" s="855"/>
      <c r="E726" s="855"/>
      <c r="F726" s="856"/>
      <c r="G726" s="590" t="s">
        <v>642</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54.75" customHeight="1" thickBot="1" x14ac:dyDescent="0.2">
      <c r="A727" s="819"/>
      <c r="B727" s="820"/>
      <c r="C727" s="764" t="s">
        <v>57</v>
      </c>
      <c r="D727" s="765"/>
      <c r="E727" s="765"/>
      <c r="F727" s="766"/>
      <c r="G727" s="588" t="s">
        <v>650</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49.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c r="B731" s="816"/>
      <c r="C731" s="816"/>
      <c r="D731" s="816"/>
      <c r="E731" s="817"/>
      <c r="F731" s="748"/>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492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7" t="s">
        <v>430</v>
      </c>
      <c r="B737" s="203"/>
      <c r="C737" s="203"/>
      <c r="D737" s="204"/>
      <c r="E737" s="1003"/>
      <c r="F737" s="1003"/>
      <c r="G737" s="1003"/>
      <c r="H737" s="1003"/>
      <c r="I737" s="1003"/>
      <c r="J737" s="1003"/>
      <c r="K737" s="1003"/>
      <c r="L737" s="1003"/>
      <c r="M737" s="1003"/>
      <c r="N737" s="358" t="s">
        <v>357</v>
      </c>
      <c r="O737" s="358"/>
      <c r="P737" s="358"/>
      <c r="Q737" s="358"/>
      <c r="R737" s="1003"/>
      <c r="S737" s="1003"/>
      <c r="T737" s="1003"/>
      <c r="U737" s="1003"/>
      <c r="V737" s="1003"/>
      <c r="W737" s="1003"/>
      <c r="X737" s="1003"/>
      <c r="Y737" s="1003"/>
      <c r="Z737" s="1003"/>
      <c r="AA737" s="358" t="s">
        <v>358</v>
      </c>
      <c r="AB737" s="358"/>
      <c r="AC737" s="358"/>
      <c r="AD737" s="358"/>
      <c r="AE737" s="1003"/>
      <c r="AF737" s="1003"/>
      <c r="AG737" s="1003"/>
      <c r="AH737" s="1003"/>
      <c r="AI737" s="1003"/>
      <c r="AJ737" s="1003"/>
      <c r="AK737" s="1003"/>
      <c r="AL737" s="1003"/>
      <c r="AM737" s="1003"/>
      <c r="AN737" s="358" t="s">
        <v>359</v>
      </c>
      <c r="AO737" s="358"/>
      <c r="AP737" s="358"/>
      <c r="AQ737" s="358"/>
      <c r="AR737" s="1004"/>
      <c r="AS737" s="1005"/>
      <c r="AT737" s="1005"/>
      <c r="AU737" s="1005"/>
      <c r="AV737" s="1005"/>
      <c r="AW737" s="1005"/>
      <c r="AX737" s="1006"/>
      <c r="AY737" s="89"/>
      <c r="AZ737" s="89"/>
    </row>
    <row r="738" spans="1:52" ht="24.75" customHeight="1" x14ac:dyDescent="0.15">
      <c r="A738" s="1007" t="s">
        <v>360</v>
      </c>
      <c r="B738" s="203"/>
      <c r="C738" s="203"/>
      <c r="D738" s="204"/>
      <c r="E738" s="1003"/>
      <c r="F738" s="1003"/>
      <c r="G738" s="1003"/>
      <c r="H738" s="1003"/>
      <c r="I738" s="1003"/>
      <c r="J738" s="1003"/>
      <c r="K738" s="1003"/>
      <c r="L738" s="1003"/>
      <c r="M738" s="1003"/>
      <c r="N738" s="358" t="s">
        <v>361</v>
      </c>
      <c r="O738" s="358"/>
      <c r="P738" s="358"/>
      <c r="Q738" s="358"/>
      <c r="R738" s="1003" t="s">
        <v>644</v>
      </c>
      <c r="S738" s="1003"/>
      <c r="T738" s="1003"/>
      <c r="U738" s="1003"/>
      <c r="V738" s="1003"/>
      <c r="W738" s="1003"/>
      <c r="X738" s="1003"/>
      <c r="Y738" s="1003"/>
      <c r="Z738" s="1003"/>
      <c r="AA738" s="358" t="s">
        <v>479</v>
      </c>
      <c r="AB738" s="358"/>
      <c r="AC738" s="358"/>
      <c r="AD738" s="358"/>
      <c r="AE738" s="1003" t="s">
        <v>645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536</v>
      </c>
      <c r="B739" s="1012"/>
      <c r="C739" s="1012"/>
      <c r="D739" s="1013"/>
      <c r="E739" s="1014" t="s">
        <v>543</v>
      </c>
      <c r="F739" s="1015"/>
      <c r="G739" s="1015"/>
      <c r="H739" s="91" t="str">
        <f>IF(E739="", "", "(")</f>
        <v>(</v>
      </c>
      <c r="I739" s="998"/>
      <c r="J739" s="998"/>
      <c r="K739" s="91" t="str">
        <f>IF(OR(I739="　", I739=""), "", "-")</f>
        <v/>
      </c>
      <c r="L739" s="999">
        <v>78</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30" t="s">
        <v>525</v>
      </c>
      <c r="B740" s="631"/>
      <c r="C740" s="631"/>
      <c r="D740" s="631"/>
      <c r="E740" s="631"/>
      <c r="F740" s="63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527</v>
      </c>
      <c r="B779" s="645"/>
      <c r="C779" s="645"/>
      <c r="D779" s="645"/>
      <c r="E779" s="645"/>
      <c r="F779" s="646"/>
      <c r="G779" s="611" t="s">
        <v>609</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612</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7"/>
      <c r="B780" s="648"/>
      <c r="C780" s="648"/>
      <c r="D780" s="648"/>
      <c r="E780" s="648"/>
      <c r="F780" s="649"/>
      <c r="G780" s="831"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610</v>
      </c>
      <c r="H781" s="687"/>
      <c r="I781" s="687"/>
      <c r="J781" s="687"/>
      <c r="K781" s="688"/>
      <c r="L781" s="680" t="s">
        <v>611</v>
      </c>
      <c r="M781" s="681"/>
      <c r="N781" s="681"/>
      <c r="O781" s="681"/>
      <c r="P781" s="681"/>
      <c r="Q781" s="681"/>
      <c r="R781" s="681"/>
      <c r="S781" s="681"/>
      <c r="T781" s="681"/>
      <c r="U781" s="681"/>
      <c r="V781" s="681"/>
      <c r="W781" s="681"/>
      <c r="X781" s="682"/>
      <c r="Y781" s="401">
        <v>63</v>
      </c>
      <c r="Z781" s="402"/>
      <c r="AA781" s="402"/>
      <c r="AB781" s="821"/>
      <c r="AC781" s="686" t="s">
        <v>610</v>
      </c>
      <c r="AD781" s="687"/>
      <c r="AE781" s="687"/>
      <c r="AF781" s="687"/>
      <c r="AG781" s="688"/>
      <c r="AH781" s="680" t="s">
        <v>613</v>
      </c>
      <c r="AI781" s="681"/>
      <c r="AJ781" s="681"/>
      <c r="AK781" s="681"/>
      <c r="AL781" s="681"/>
      <c r="AM781" s="681"/>
      <c r="AN781" s="681"/>
      <c r="AO781" s="681"/>
      <c r="AP781" s="681"/>
      <c r="AQ781" s="681"/>
      <c r="AR781" s="681"/>
      <c r="AS781" s="681"/>
      <c r="AT781" s="682"/>
      <c r="AU781" s="401">
        <v>10</v>
      </c>
      <c r="AV781" s="402"/>
      <c r="AW781" s="402"/>
      <c r="AX781" s="403"/>
    </row>
    <row r="782" spans="1:50" ht="24.75"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4" t="s">
        <v>20</v>
      </c>
      <c r="H791" s="845"/>
      <c r="I791" s="845"/>
      <c r="J791" s="845"/>
      <c r="K791" s="845"/>
      <c r="L791" s="846"/>
      <c r="M791" s="847"/>
      <c r="N791" s="847"/>
      <c r="O791" s="847"/>
      <c r="P791" s="847"/>
      <c r="Q791" s="847"/>
      <c r="R791" s="847"/>
      <c r="S791" s="847"/>
      <c r="T791" s="847"/>
      <c r="U791" s="847"/>
      <c r="V791" s="847"/>
      <c r="W791" s="847"/>
      <c r="X791" s="848"/>
      <c r="Y791" s="849">
        <f>SUM(Y781:AB790)</f>
        <v>63</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10</v>
      </c>
      <c r="AV791" s="850"/>
      <c r="AW791" s="850"/>
      <c r="AX791" s="852"/>
    </row>
    <row r="792" spans="1:50" ht="24.75" customHeight="1" x14ac:dyDescent="0.15">
      <c r="A792" s="647"/>
      <c r="B792" s="648"/>
      <c r="C792" s="648"/>
      <c r="D792" s="648"/>
      <c r="E792" s="648"/>
      <c r="F792" s="649"/>
      <c r="G792" s="611" t="s">
        <v>656</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453</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customHeight="1" x14ac:dyDescent="0.15">
      <c r="A793" s="647"/>
      <c r="B793" s="648"/>
      <c r="C793" s="648"/>
      <c r="D793" s="648"/>
      <c r="E793" s="648"/>
      <c r="F793" s="649"/>
      <c r="G793" s="831"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610</v>
      </c>
      <c r="H794" s="687"/>
      <c r="I794" s="687"/>
      <c r="J794" s="687"/>
      <c r="K794" s="688"/>
      <c r="L794" s="680" t="s">
        <v>613</v>
      </c>
      <c r="M794" s="681"/>
      <c r="N794" s="681"/>
      <c r="O794" s="681"/>
      <c r="P794" s="681"/>
      <c r="Q794" s="681"/>
      <c r="R794" s="681"/>
      <c r="S794" s="681"/>
      <c r="T794" s="681"/>
      <c r="U794" s="681"/>
      <c r="V794" s="681"/>
      <c r="W794" s="681"/>
      <c r="X794" s="682"/>
      <c r="Y794" s="401">
        <v>10</v>
      </c>
      <c r="Z794" s="402"/>
      <c r="AA794" s="402"/>
      <c r="AB794" s="403"/>
      <c r="AC794" s="686"/>
      <c r="AD794" s="687"/>
      <c r="AE794" s="687"/>
      <c r="AF794" s="687"/>
      <c r="AG794" s="688"/>
      <c r="AH794" s="680"/>
      <c r="AI794" s="681"/>
      <c r="AJ794" s="681"/>
      <c r="AK794" s="681"/>
      <c r="AL794" s="681"/>
      <c r="AM794" s="681"/>
      <c r="AN794" s="681"/>
      <c r="AO794" s="681"/>
      <c r="AP794" s="681"/>
      <c r="AQ794" s="681"/>
      <c r="AR794" s="681"/>
      <c r="AS794" s="681"/>
      <c r="AT794" s="682"/>
      <c r="AU794" s="401"/>
      <c r="AV794" s="402"/>
      <c r="AW794" s="402"/>
      <c r="AX794" s="403"/>
    </row>
    <row r="795" spans="1:50"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x14ac:dyDescent="0.15">
      <c r="A804" s="647"/>
      <c r="B804" s="648"/>
      <c r="C804" s="648"/>
      <c r="D804" s="648"/>
      <c r="E804" s="648"/>
      <c r="F804" s="649"/>
      <c r="G804" s="844" t="s">
        <v>20</v>
      </c>
      <c r="H804" s="845"/>
      <c r="I804" s="845"/>
      <c r="J804" s="845"/>
      <c r="K804" s="845"/>
      <c r="L804" s="846"/>
      <c r="M804" s="847"/>
      <c r="N804" s="847"/>
      <c r="O804" s="847"/>
      <c r="P804" s="847"/>
      <c r="Q804" s="847"/>
      <c r="R804" s="847"/>
      <c r="S804" s="847"/>
      <c r="T804" s="847"/>
      <c r="U804" s="847"/>
      <c r="V804" s="847"/>
      <c r="W804" s="847"/>
      <c r="X804" s="848"/>
      <c r="Y804" s="849">
        <f>SUM(Y794:AB803)</f>
        <v>10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7"/>
      <c r="B805" s="648"/>
      <c r="C805" s="648"/>
      <c r="D805" s="648"/>
      <c r="E805" s="648"/>
      <c r="F805" s="649"/>
      <c r="G805" s="611" t="s">
        <v>454</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455</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hidden="1" customHeight="1" x14ac:dyDescent="0.15">
      <c r="A806" s="647"/>
      <c r="B806" s="648"/>
      <c r="C806" s="648"/>
      <c r="D806" s="648"/>
      <c r="E806" s="648"/>
      <c r="F806" s="649"/>
      <c r="G806" s="831"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hidden="1" customHeight="1" x14ac:dyDescent="0.15">
      <c r="A807" s="647"/>
      <c r="B807" s="648"/>
      <c r="C807" s="648"/>
      <c r="D807" s="648"/>
      <c r="E807" s="648"/>
      <c r="F807" s="649"/>
      <c r="G807" s="686"/>
      <c r="H807" s="687"/>
      <c r="I807" s="687"/>
      <c r="J807" s="687"/>
      <c r="K807" s="688"/>
      <c r="L807" s="680"/>
      <c r="M807" s="681"/>
      <c r="N807" s="681"/>
      <c r="O807" s="681"/>
      <c r="P807" s="681"/>
      <c r="Q807" s="681"/>
      <c r="R807" s="681"/>
      <c r="S807" s="681"/>
      <c r="T807" s="681"/>
      <c r="U807" s="681"/>
      <c r="V807" s="681"/>
      <c r="W807" s="681"/>
      <c r="X807" s="682"/>
      <c r="Y807" s="401"/>
      <c r="Z807" s="402"/>
      <c r="AA807" s="402"/>
      <c r="AB807" s="821"/>
      <c r="AC807" s="686"/>
      <c r="AD807" s="687"/>
      <c r="AE807" s="687"/>
      <c r="AF807" s="687"/>
      <c r="AG807" s="688"/>
      <c r="AH807" s="680"/>
      <c r="AI807" s="681"/>
      <c r="AJ807" s="681"/>
      <c r="AK807" s="681"/>
      <c r="AL807" s="681"/>
      <c r="AM807" s="681"/>
      <c r="AN807" s="681"/>
      <c r="AO807" s="681"/>
      <c r="AP807" s="681"/>
      <c r="AQ807" s="681"/>
      <c r="AR807" s="681"/>
      <c r="AS807" s="681"/>
      <c r="AT807" s="682"/>
      <c r="AU807" s="401"/>
      <c r="AV807" s="402"/>
      <c r="AW807" s="402"/>
      <c r="AX807" s="403"/>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7"/>
      <c r="B817" s="648"/>
      <c r="C817" s="648"/>
      <c r="D817" s="648"/>
      <c r="E817" s="648"/>
      <c r="F817" s="649"/>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7"/>
      <c r="B818" s="648"/>
      <c r="C818" s="648"/>
      <c r="D818" s="648"/>
      <c r="E818" s="648"/>
      <c r="F818" s="649"/>
      <c r="G818" s="611" t="s">
        <v>399</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7"/>
      <c r="B819" s="648"/>
      <c r="C819" s="648"/>
      <c r="D819" s="648"/>
      <c r="E819" s="648"/>
      <c r="F819" s="649"/>
      <c r="G819" s="831"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476</v>
      </c>
      <c r="AD836" s="142"/>
      <c r="AE836" s="142"/>
      <c r="AF836" s="142"/>
      <c r="AG836" s="142"/>
      <c r="AH836" s="360" t="s">
        <v>508</v>
      </c>
      <c r="AI836" s="357"/>
      <c r="AJ836" s="357"/>
      <c r="AK836" s="357"/>
      <c r="AL836" s="357" t="s">
        <v>21</v>
      </c>
      <c r="AM836" s="357"/>
      <c r="AN836" s="357"/>
      <c r="AO836" s="362"/>
      <c r="AP836" s="363" t="s">
        <v>432</v>
      </c>
      <c r="AQ836" s="363"/>
      <c r="AR836" s="363"/>
      <c r="AS836" s="363"/>
      <c r="AT836" s="363"/>
      <c r="AU836" s="363"/>
      <c r="AV836" s="363"/>
      <c r="AW836" s="363"/>
      <c r="AX836" s="363"/>
    </row>
    <row r="837" spans="1:50" ht="66" customHeight="1" x14ac:dyDescent="0.15">
      <c r="A837" s="389">
        <v>1</v>
      </c>
      <c r="B837" s="389">
        <v>1</v>
      </c>
      <c r="C837" s="354" t="s">
        <v>614</v>
      </c>
      <c r="D837" s="340"/>
      <c r="E837" s="340"/>
      <c r="F837" s="340"/>
      <c r="G837" s="340"/>
      <c r="H837" s="340"/>
      <c r="I837" s="340"/>
      <c r="J837" s="341">
        <v>1020001071491</v>
      </c>
      <c r="K837" s="342"/>
      <c r="L837" s="342"/>
      <c r="M837" s="342"/>
      <c r="N837" s="342"/>
      <c r="O837" s="342"/>
      <c r="P837" s="355" t="s">
        <v>616</v>
      </c>
      <c r="Q837" s="343"/>
      <c r="R837" s="343"/>
      <c r="S837" s="343"/>
      <c r="T837" s="343"/>
      <c r="U837" s="343"/>
      <c r="V837" s="343"/>
      <c r="W837" s="343"/>
      <c r="X837" s="343"/>
      <c r="Y837" s="344">
        <v>63</v>
      </c>
      <c r="Z837" s="345"/>
      <c r="AA837" s="345"/>
      <c r="AB837" s="346"/>
      <c r="AC837" s="356" t="s">
        <v>520</v>
      </c>
      <c r="AD837" s="364"/>
      <c r="AE837" s="364"/>
      <c r="AF837" s="364"/>
      <c r="AG837" s="364"/>
      <c r="AH837" s="365" t="s">
        <v>590</v>
      </c>
      <c r="AI837" s="366"/>
      <c r="AJ837" s="366"/>
      <c r="AK837" s="366"/>
      <c r="AL837" s="350" t="s">
        <v>590</v>
      </c>
      <c r="AM837" s="351"/>
      <c r="AN837" s="351"/>
      <c r="AO837" s="352"/>
      <c r="AP837" s="353" t="s">
        <v>643</v>
      </c>
      <c r="AQ837" s="353"/>
      <c r="AR837" s="353"/>
      <c r="AS837" s="353"/>
      <c r="AT837" s="353"/>
      <c r="AU837" s="353"/>
      <c r="AV837" s="353"/>
      <c r="AW837" s="353"/>
      <c r="AX837" s="353"/>
    </row>
    <row r="838" spans="1:50" ht="66" customHeight="1" x14ac:dyDescent="0.15">
      <c r="A838" s="389">
        <v>2</v>
      </c>
      <c r="B838" s="389">
        <v>1</v>
      </c>
      <c r="C838" s="354" t="s">
        <v>617</v>
      </c>
      <c r="D838" s="340"/>
      <c r="E838" s="340"/>
      <c r="F838" s="340"/>
      <c r="G838" s="340"/>
      <c r="H838" s="340"/>
      <c r="I838" s="340"/>
      <c r="J838" s="341">
        <v>4120001103331</v>
      </c>
      <c r="K838" s="342"/>
      <c r="L838" s="342"/>
      <c r="M838" s="342"/>
      <c r="N838" s="342"/>
      <c r="O838" s="342"/>
      <c r="P838" s="355" t="s">
        <v>619</v>
      </c>
      <c r="Q838" s="343"/>
      <c r="R838" s="343"/>
      <c r="S838" s="343"/>
      <c r="T838" s="343"/>
      <c r="U838" s="343"/>
      <c r="V838" s="343"/>
      <c r="W838" s="343"/>
      <c r="X838" s="343"/>
      <c r="Y838" s="344">
        <v>40</v>
      </c>
      <c r="Z838" s="345"/>
      <c r="AA838" s="345"/>
      <c r="AB838" s="346"/>
      <c r="AC838" s="356" t="s">
        <v>520</v>
      </c>
      <c r="AD838" s="364"/>
      <c r="AE838" s="364"/>
      <c r="AF838" s="364"/>
      <c r="AG838" s="364"/>
      <c r="AH838" s="365" t="s">
        <v>590</v>
      </c>
      <c r="AI838" s="366"/>
      <c r="AJ838" s="366"/>
      <c r="AK838" s="366"/>
      <c r="AL838" s="350" t="s">
        <v>590</v>
      </c>
      <c r="AM838" s="351"/>
      <c r="AN838" s="351"/>
      <c r="AO838" s="352"/>
      <c r="AP838" s="353" t="s">
        <v>558</v>
      </c>
      <c r="AQ838" s="353"/>
      <c r="AR838" s="353"/>
      <c r="AS838" s="353"/>
      <c r="AT838" s="353"/>
      <c r="AU838" s="353"/>
      <c r="AV838" s="353"/>
      <c r="AW838" s="353"/>
      <c r="AX838" s="353"/>
    </row>
    <row r="839" spans="1:50" ht="66" customHeight="1" x14ac:dyDescent="0.15">
      <c r="A839" s="389">
        <v>3</v>
      </c>
      <c r="B839" s="389">
        <v>1</v>
      </c>
      <c r="C839" s="354" t="s">
        <v>618</v>
      </c>
      <c r="D839" s="340"/>
      <c r="E839" s="340"/>
      <c r="F839" s="340"/>
      <c r="G839" s="340"/>
      <c r="H839" s="340"/>
      <c r="I839" s="340"/>
      <c r="J839" s="341">
        <v>7010001008844</v>
      </c>
      <c r="K839" s="342"/>
      <c r="L839" s="342"/>
      <c r="M839" s="342"/>
      <c r="N839" s="342"/>
      <c r="O839" s="342"/>
      <c r="P839" s="355" t="s">
        <v>620</v>
      </c>
      <c r="Q839" s="343"/>
      <c r="R839" s="343"/>
      <c r="S839" s="343"/>
      <c r="T839" s="343"/>
      <c r="U839" s="343"/>
      <c r="V839" s="343"/>
      <c r="W839" s="343"/>
      <c r="X839" s="343"/>
      <c r="Y839" s="344">
        <v>31</v>
      </c>
      <c r="Z839" s="345"/>
      <c r="AA839" s="345"/>
      <c r="AB839" s="346"/>
      <c r="AC839" s="356" t="s">
        <v>520</v>
      </c>
      <c r="AD839" s="364"/>
      <c r="AE839" s="364"/>
      <c r="AF839" s="364"/>
      <c r="AG839" s="364"/>
      <c r="AH839" s="365" t="s">
        <v>590</v>
      </c>
      <c r="AI839" s="366"/>
      <c r="AJ839" s="366"/>
      <c r="AK839" s="366"/>
      <c r="AL839" s="350" t="s">
        <v>590</v>
      </c>
      <c r="AM839" s="351"/>
      <c r="AN839" s="351"/>
      <c r="AO839" s="352"/>
      <c r="AP839" s="353" t="s">
        <v>558</v>
      </c>
      <c r="AQ839" s="353"/>
      <c r="AR839" s="353"/>
      <c r="AS839" s="353"/>
      <c r="AT839" s="353"/>
      <c r="AU839" s="353"/>
      <c r="AV839" s="353"/>
      <c r="AW839" s="353"/>
      <c r="AX839" s="353"/>
    </row>
    <row r="840" spans="1:50" ht="66" customHeight="1" x14ac:dyDescent="0.15">
      <c r="A840" s="389">
        <v>4</v>
      </c>
      <c r="B840" s="389">
        <v>1</v>
      </c>
      <c r="C840" s="354" t="s">
        <v>621</v>
      </c>
      <c r="D840" s="340"/>
      <c r="E840" s="340"/>
      <c r="F840" s="340"/>
      <c r="G840" s="340"/>
      <c r="H840" s="340"/>
      <c r="I840" s="340"/>
      <c r="J840" s="341">
        <v>7010401022916</v>
      </c>
      <c r="K840" s="342"/>
      <c r="L840" s="342"/>
      <c r="M840" s="342"/>
      <c r="N840" s="342"/>
      <c r="O840" s="342"/>
      <c r="P840" s="355" t="s">
        <v>615</v>
      </c>
      <c r="Q840" s="343"/>
      <c r="R840" s="343"/>
      <c r="S840" s="343"/>
      <c r="T840" s="343"/>
      <c r="U840" s="343"/>
      <c r="V840" s="343"/>
      <c r="W840" s="343"/>
      <c r="X840" s="343"/>
      <c r="Y840" s="344">
        <v>24</v>
      </c>
      <c r="Z840" s="345"/>
      <c r="AA840" s="345"/>
      <c r="AB840" s="346"/>
      <c r="AC840" s="356" t="s">
        <v>520</v>
      </c>
      <c r="AD840" s="364"/>
      <c r="AE840" s="364"/>
      <c r="AF840" s="364"/>
      <c r="AG840" s="364"/>
      <c r="AH840" s="365" t="s">
        <v>590</v>
      </c>
      <c r="AI840" s="366"/>
      <c r="AJ840" s="366"/>
      <c r="AK840" s="366"/>
      <c r="AL840" s="350" t="s">
        <v>590</v>
      </c>
      <c r="AM840" s="351"/>
      <c r="AN840" s="351"/>
      <c r="AO840" s="352"/>
      <c r="AP840" s="353" t="s">
        <v>558</v>
      </c>
      <c r="AQ840" s="353"/>
      <c r="AR840" s="353"/>
      <c r="AS840" s="353"/>
      <c r="AT840" s="353"/>
      <c r="AU840" s="353"/>
      <c r="AV840" s="353"/>
      <c r="AW840" s="353"/>
      <c r="AX840" s="353"/>
    </row>
    <row r="841" spans="1:50" ht="66" customHeight="1" x14ac:dyDescent="0.15">
      <c r="A841" s="389">
        <v>5</v>
      </c>
      <c r="B841" s="389">
        <v>1</v>
      </c>
      <c r="C841" s="354" t="s">
        <v>622</v>
      </c>
      <c r="D841" s="340"/>
      <c r="E841" s="340"/>
      <c r="F841" s="340"/>
      <c r="G841" s="340"/>
      <c r="H841" s="340"/>
      <c r="I841" s="340"/>
      <c r="J841" s="341">
        <v>4430001063585</v>
      </c>
      <c r="K841" s="342"/>
      <c r="L841" s="342"/>
      <c r="M841" s="342"/>
      <c r="N841" s="342"/>
      <c r="O841" s="342"/>
      <c r="P841" s="343" t="s">
        <v>615</v>
      </c>
      <c r="Q841" s="343"/>
      <c r="R841" s="343"/>
      <c r="S841" s="343"/>
      <c r="T841" s="343"/>
      <c r="U841" s="343"/>
      <c r="V841" s="343"/>
      <c r="W841" s="343"/>
      <c r="X841" s="343"/>
      <c r="Y841" s="344">
        <v>15</v>
      </c>
      <c r="Z841" s="345"/>
      <c r="AA841" s="345"/>
      <c r="AB841" s="346"/>
      <c r="AC841" s="356" t="s">
        <v>520</v>
      </c>
      <c r="AD841" s="364"/>
      <c r="AE841" s="364"/>
      <c r="AF841" s="364"/>
      <c r="AG841" s="364"/>
      <c r="AH841" s="365" t="s">
        <v>590</v>
      </c>
      <c r="AI841" s="366"/>
      <c r="AJ841" s="366"/>
      <c r="AK841" s="366"/>
      <c r="AL841" s="350" t="s">
        <v>590</v>
      </c>
      <c r="AM841" s="351"/>
      <c r="AN841" s="351"/>
      <c r="AO841" s="352"/>
      <c r="AP841" s="353" t="s">
        <v>558</v>
      </c>
      <c r="AQ841" s="353"/>
      <c r="AR841" s="353"/>
      <c r="AS841" s="353"/>
      <c r="AT841" s="353"/>
      <c r="AU841" s="353"/>
      <c r="AV841" s="353"/>
      <c r="AW841" s="353"/>
      <c r="AX841" s="353"/>
    </row>
    <row r="842" spans="1:50" ht="66" customHeight="1" x14ac:dyDescent="0.15">
      <c r="A842" s="389">
        <v>6</v>
      </c>
      <c r="B842" s="389">
        <v>1</v>
      </c>
      <c r="C842" s="354" t="s">
        <v>639</v>
      </c>
      <c r="D842" s="340"/>
      <c r="E842" s="340"/>
      <c r="F842" s="340"/>
      <c r="G842" s="340"/>
      <c r="H842" s="340"/>
      <c r="I842" s="340"/>
      <c r="J842" s="341">
        <v>5010801022245</v>
      </c>
      <c r="K842" s="342"/>
      <c r="L842" s="342"/>
      <c r="M842" s="342"/>
      <c r="N842" s="342"/>
      <c r="O842" s="342"/>
      <c r="P842" s="343" t="s">
        <v>615</v>
      </c>
      <c r="Q842" s="343"/>
      <c r="R842" s="343"/>
      <c r="S842" s="343"/>
      <c r="T842" s="343"/>
      <c r="U842" s="343"/>
      <c r="V842" s="343"/>
      <c r="W842" s="343"/>
      <c r="X842" s="343"/>
      <c r="Y842" s="344">
        <v>13</v>
      </c>
      <c r="Z842" s="345"/>
      <c r="AA842" s="345"/>
      <c r="AB842" s="346"/>
      <c r="AC842" s="356" t="s">
        <v>520</v>
      </c>
      <c r="AD842" s="364"/>
      <c r="AE842" s="364"/>
      <c r="AF842" s="364"/>
      <c r="AG842" s="364"/>
      <c r="AH842" s="365" t="s">
        <v>590</v>
      </c>
      <c r="AI842" s="366"/>
      <c r="AJ842" s="366"/>
      <c r="AK842" s="366"/>
      <c r="AL842" s="350" t="s">
        <v>590</v>
      </c>
      <c r="AM842" s="351"/>
      <c r="AN842" s="351"/>
      <c r="AO842" s="352"/>
      <c r="AP842" s="353" t="s">
        <v>558</v>
      </c>
      <c r="AQ842" s="353"/>
      <c r="AR842" s="353"/>
      <c r="AS842" s="353"/>
      <c r="AT842" s="353"/>
      <c r="AU842" s="353"/>
      <c r="AV842" s="353"/>
      <c r="AW842" s="353"/>
      <c r="AX842" s="353"/>
    </row>
    <row r="843" spans="1:50" ht="66" customHeight="1" x14ac:dyDescent="0.15">
      <c r="A843" s="389">
        <v>7</v>
      </c>
      <c r="B843" s="389">
        <v>1</v>
      </c>
      <c r="C843" s="354" t="s">
        <v>623</v>
      </c>
      <c r="D843" s="340"/>
      <c r="E843" s="340"/>
      <c r="F843" s="340"/>
      <c r="G843" s="340"/>
      <c r="H843" s="340"/>
      <c r="I843" s="340"/>
      <c r="J843" s="341">
        <v>5080001000672</v>
      </c>
      <c r="K843" s="342"/>
      <c r="L843" s="342"/>
      <c r="M843" s="342"/>
      <c r="N843" s="342"/>
      <c r="O843" s="342"/>
      <c r="P843" s="343" t="s">
        <v>615</v>
      </c>
      <c r="Q843" s="343"/>
      <c r="R843" s="343"/>
      <c r="S843" s="343"/>
      <c r="T843" s="343"/>
      <c r="U843" s="343"/>
      <c r="V843" s="343"/>
      <c r="W843" s="343"/>
      <c r="X843" s="343"/>
      <c r="Y843" s="344">
        <v>5</v>
      </c>
      <c r="Z843" s="345"/>
      <c r="AA843" s="345"/>
      <c r="AB843" s="346"/>
      <c r="AC843" s="356" t="s">
        <v>520</v>
      </c>
      <c r="AD843" s="364"/>
      <c r="AE843" s="364"/>
      <c r="AF843" s="364"/>
      <c r="AG843" s="364"/>
      <c r="AH843" s="365" t="s">
        <v>590</v>
      </c>
      <c r="AI843" s="366"/>
      <c r="AJ843" s="366"/>
      <c r="AK843" s="366"/>
      <c r="AL843" s="350" t="s">
        <v>590</v>
      </c>
      <c r="AM843" s="351"/>
      <c r="AN843" s="351"/>
      <c r="AO843" s="352"/>
      <c r="AP843" s="353" t="s">
        <v>558</v>
      </c>
      <c r="AQ843" s="353"/>
      <c r="AR843" s="353"/>
      <c r="AS843" s="353"/>
      <c r="AT843" s="353"/>
      <c r="AU843" s="353"/>
      <c r="AV843" s="353"/>
      <c r="AW843" s="353"/>
      <c r="AX843" s="353"/>
    </row>
    <row r="844" spans="1:50" ht="30" hidden="1" customHeight="1" x14ac:dyDescent="0.15">
      <c r="A844" s="389">
        <v>8</v>
      </c>
      <c r="B844" s="38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9">
        <v>9</v>
      </c>
      <c r="B845" s="38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9">
        <v>10</v>
      </c>
      <c r="B846" s="38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9">
        <v>11</v>
      </c>
      <c r="B847" s="38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9">
        <v>12</v>
      </c>
      <c r="B848" s="38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9">
        <v>13</v>
      </c>
      <c r="B849" s="38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9">
        <v>14</v>
      </c>
      <c r="B850" s="38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9">
        <v>15</v>
      </c>
      <c r="B851" s="38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9">
        <v>16</v>
      </c>
      <c r="B852" s="38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9">
        <v>17</v>
      </c>
      <c r="B853" s="38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9">
        <v>18</v>
      </c>
      <c r="B854" s="38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9">
        <v>19</v>
      </c>
      <c r="B855" s="38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9">
        <v>20</v>
      </c>
      <c r="B856" s="38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9">
        <v>21</v>
      </c>
      <c r="B857" s="38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9">
        <v>22</v>
      </c>
      <c r="B858" s="38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9">
        <v>23</v>
      </c>
      <c r="B859" s="38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9">
        <v>24</v>
      </c>
      <c r="B860" s="38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9">
        <v>25</v>
      </c>
      <c r="B861" s="38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9">
        <v>26</v>
      </c>
      <c r="B862" s="38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9">
        <v>27</v>
      </c>
      <c r="B863" s="38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9">
        <v>28</v>
      </c>
      <c r="B864" s="38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9">
        <v>29</v>
      </c>
      <c r="B865" s="38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9">
        <v>30</v>
      </c>
      <c r="B866" s="38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476</v>
      </c>
      <c r="AD869" s="142"/>
      <c r="AE869" s="142"/>
      <c r="AF869" s="142"/>
      <c r="AG869" s="142"/>
      <c r="AH869" s="360" t="s">
        <v>508</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89">
        <v>1</v>
      </c>
      <c r="B870" s="389">
        <v>1</v>
      </c>
      <c r="C870" s="354" t="s">
        <v>624</v>
      </c>
      <c r="D870" s="340"/>
      <c r="E870" s="340"/>
      <c r="F870" s="340"/>
      <c r="G870" s="340"/>
      <c r="H870" s="340"/>
      <c r="I870" s="340"/>
      <c r="J870" s="341">
        <v>1013205001281</v>
      </c>
      <c r="K870" s="342"/>
      <c r="L870" s="342"/>
      <c r="M870" s="342"/>
      <c r="N870" s="342"/>
      <c r="O870" s="342"/>
      <c r="P870" s="355" t="s">
        <v>625</v>
      </c>
      <c r="Q870" s="343"/>
      <c r="R870" s="343"/>
      <c r="S870" s="343"/>
      <c r="T870" s="343"/>
      <c r="U870" s="343"/>
      <c r="V870" s="343"/>
      <c r="W870" s="343"/>
      <c r="X870" s="343"/>
      <c r="Y870" s="344">
        <v>10</v>
      </c>
      <c r="Z870" s="345"/>
      <c r="AA870" s="345"/>
      <c r="AB870" s="346"/>
      <c r="AC870" s="356" t="s">
        <v>196</v>
      </c>
      <c r="AD870" s="364"/>
      <c r="AE870" s="364"/>
      <c r="AF870" s="364"/>
      <c r="AG870" s="364"/>
      <c r="AH870" s="365" t="s">
        <v>594</v>
      </c>
      <c r="AI870" s="366"/>
      <c r="AJ870" s="366"/>
      <c r="AK870" s="366"/>
      <c r="AL870" s="350" t="s">
        <v>590</v>
      </c>
      <c r="AM870" s="351"/>
      <c r="AN870" s="351"/>
      <c r="AO870" s="352"/>
      <c r="AP870" s="353" t="s">
        <v>626</v>
      </c>
      <c r="AQ870" s="353"/>
      <c r="AR870" s="353"/>
      <c r="AS870" s="353"/>
      <c r="AT870" s="353"/>
      <c r="AU870" s="353"/>
      <c r="AV870" s="353"/>
      <c r="AW870" s="353"/>
      <c r="AX870" s="353"/>
    </row>
    <row r="871" spans="1:50" ht="30" customHeight="1" x14ac:dyDescent="0.15">
      <c r="A871" s="389">
        <v>2</v>
      </c>
      <c r="B871" s="389">
        <v>1</v>
      </c>
      <c r="C871" s="354" t="s">
        <v>628</v>
      </c>
      <c r="D871" s="340"/>
      <c r="E871" s="340"/>
      <c r="F871" s="340"/>
      <c r="G871" s="340"/>
      <c r="H871" s="340"/>
      <c r="I871" s="340"/>
      <c r="J871" s="341">
        <v>1013205001281</v>
      </c>
      <c r="K871" s="342"/>
      <c r="L871" s="342"/>
      <c r="M871" s="342"/>
      <c r="N871" s="342"/>
      <c r="O871" s="342"/>
      <c r="P871" s="355" t="s">
        <v>625</v>
      </c>
      <c r="Q871" s="343"/>
      <c r="R871" s="343"/>
      <c r="S871" s="343"/>
      <c r="T871" s="343"/>
      <c r="U871" s="343"/>
      <c r="V871" s="343"/>
      <c r="W871" s="343"/>
      <c r="X871" s="343"/>
      <c r="Y871" s="344">
        <v>9</v>
      </c>
      <c r="Z871" s="345"/>
      <c r="AA871" s="345"/>
      <c r="AB871" s="346"/>
      <c r="AC871" s="356" t="s">
        <v>196</v>
      </c>
      <c r="AD871" s="364"/>
      <c r="AE871" s="364"/>
      <c r="AF871" s="364"/>
      <c r="AG871" s="364"/>
      <c r="AH871" s="365" t="s">
        <v>594</v>
      </c>
      <c r="AI871" s="366"/>
      <c r="AJ871" s="366"/>
      <c r="AK871" s="366"/>
      <c r="AL871" s="350" t="s">
        <v>590</v>
      </c>
      <c r="AM871" s="351"/>
      <c r="AN871" s="351"/>
      <c r="AO871" s="352"/>
      <c r="AP871" s="353" t="s">
        <v>626</v>
      </c>
      <c r="AQ871" s="353"/>
      <c r="AR871" s="353"/>
      <c r="AS871" s="353"/>
      <c r="AT871" s="353"/>
      <c r="AU871" s="353"/>
      <c r="AV871" s="353"/>
      <c r="AW871" s="353"/>
      <c r="AX871" s="353"/>
    </row>
    <row r="872" spans="1:50" ht="30" customHeight="1" x14ac:dyDescent="0.15">
      <c r="A872" s="389">
        <v>3</v>
      </c>
      <c r="B872" s="389">
        <v>1</v>
      </c>
      <c r="C872" s="354" t="s">
        <v>627</v>
      </c>
      <c r="D872" s="340"/>
      <c r="E872" s="340"/>
      <c r="F872" s="340"/>
      <c r="G872" s="340"/>
      <c r="H872" s="340"/>
      <c r="I872" s="340"/>
      <c r="J872" s="341">
        <v>1013205001281</v>
      </c>
      <c r="K872" s="342"/>
      <c r="L872" s="342"/>
      <c r="M872" s="342"/>
      <c r="N872" s="342"/>
      <c r="O872" s="342"/>
      <c r="P872" s="355" t="s">
        <v>625</v>
      </c>
      <c r="Q872" s="343"/>
      <c r="R872" s="343"/>
      <c r="S872" s="343"/>
      <c r="T872" s="343"/>
      <c r="U872" s="343"/>
      <c r="V872" s="343"/>
      <c r="W872" s="343"/>
      <c r="X872" s="343"/>
      <c r="Y872" s="344">
        <v>8</v>
      </c>
      <c r="Z872" s="345"/>
      <c r="AA872" s="345"/>
      <c r="AB872" s="346"/>
      <c r="AC872" s="356" t="s">
        <v>196</v>
      </c>
      <c r="AD872" s="364"/>
      <c r="AE872" s="364"/>
      <c r="AF872" s="364"/>
      <c r="AG872" s="364"/>
      <c r="AH872" s="365" t="s">
        <v>594</v>
      </c>
      <c r="AI872" s="366"/>
      <c r="AJ872" s="366"/>
      <c r="AK872" s="366"/>
      <c r="AL872" s="350" t="s">
        <v>590</v>
      </c>
      <c r="AM872" s="351"/>
      <c r="AN872" s="351"/>
      <c r="AO872" s="352"/>
      <c r="AP872" s="353" t="s">
        <v>626</v>
      </c>
      <c r="AQ872" s="353"/>
      <c r="AR872" s="353"/>
      <c r="AS872" s="353"/>
      <c r="AT872" s="353"/>
      <c r="AU872" s="353"/>
      <c r="AV872" s="353"/>
      <c r="AW872" s="353"/>
      <c r="AX872" s="353"/>
    </row>
    <row r="873" spans="1:50" ht="30" customHeight="1" x14ac:dyDescent="0.15">
      <c r="A873" s="389">
        <v>4</v>
      </c>
      <c r="B873" s="389">
        <v>1</v>
      </c>
      <c r="C873" s="354" t="s">
        <v>629</v>
      </c>
      <c r="D873" s="340"/>
      <c r="E873" s="340"/>
      <c r="F873" s="340"/>
      <c r="G873" s="340"/>
      <c r="H873" s="340"/>
      <c r="I873" s="340"/>
      <c r="J873" s="341">
        <v>1013205001281</v>
      </c>
      <c r="K873" s="342"/>
      <c r="L873" s="342"/>
      <c r="M873" s="342"/>
      <c r="N873" s="342"/>
      <c r="O873" s="342"/>
      <c r="P873" s="355" t="s">
        <v>630</v>
      </c>
      <c r="Q873" s="343"/>
      <c r="R873" s="343"/>
      <c r="S873" s="343"/>
      <c r="T873" s="343"/>
      <c r="U873" s="343"/>
      <c r="V873" s="343"/>
      <c r="W873" s="343"/>
      <c r="X873" s="343"/>
      <c r="Y873" s="344">
        <v>7</v>
      </c>
      <c r="Z873" s="345"/>
      <c r="AA873" s="345"/>
      <c r="AB873" s="346"/>
      <c r="AC873" s="356" t="s">
        <v>196</v>
      </c>
      <c r="AD873" s="364"/>
      <c r="AE873" s="364"/>
      <c r="AF873" s="364"/>
      <c r="AG873" s="364"/>
      <c r="AH873" s="365" t="s">
        <v>594</v>
      </c>
      <c r="AI873" s="366"/>
      <c r="AJ873" s="366"/>
      <c r="AK873" s="366"/>
      <c r="AL873" s="350" t="s">
        <v>590</v>
      </c>
      <c r="AM873" s="351"/>
      <c r="AN873" s="351"/>
      <c r="AO873" s="352"/>
      <c r="AP873" s="353" t="s">
        <v>626</v>
      </c>
      <c r="AQ873" s="353"/>
      <c r="AR873" s="353"/>
      <c r="AS873" s="353"/>
      <c r="AT873" s="353"/>
      <c r="AU873" s="353"/>
      <c r="AV873" s="353"/>
      <c r="AW873" s="353"/>
      <c r="AX873" s="353"/>
    </row>
    <row r="874" spans="1:50" ht="30" customHeight="1" x14ac:dyDescent="0.15">
      <c r="A874" s="389">
        <v>5</v>
      </c>
      <c r="B874" s="389">
        <v>1</v>
      </c>
      <c r="C874" s="354" t="s">
        <v>631</v>
      </c>
      <c r="D874" s="340"/>
      <c r="E874" s="340"/>
      <c r="F874" s="340"/>
      <c r="G874" s="340"/>
      <c r="H874" s="340"/>
      <c r="I874" s="340"/>
      <c r="J874" s="341">
        <v>1013205001281</v>
      </c>
      <c r="K874" s="342"/>
      <c r="L874" s="342"/>
      <c r="M874" s="342"/>
      <c r="N874" s="342"/>
      <c r="O874" s="342"/>
      <c r="P874" s="355" t="s">
        <v>630</v>
      </c>
      <c r="Q874" s="343"/>
      <c r="R874" s="343"/>
      <c r="S874" s="343"/>
      <c r="T874" s="343"/>
      <c r="U874" s="343"/>
      <c r="V874" s="343"/>
      <c r="W874" s="343"/>
      <c r="X874" s="343"/>
      <c r="Y874" s="344">
        <v>7</v>
      </c>
      <c r="Z874" s="345"/>
      <c r="AA874" s="345"/>
      <c r="AB874" s="346"/>
      <c r="AC874" s="356" t="s">
        <v>196</v>
      </c>
      <c r="AD874" s="364"/>
      <c r="AE874" s="364"/>
      <c r="AF874" s="364"/>
      <c r="AG874" s="364"/>
      <c r="AH874" s="365" t="s">
        <v>594</v>
      </c>
      <c r="AI874" s="366"/>
      <c r="AJ874" s="366"/>
      <c r="AK874" s="366"/>
      <c r="AL874" s="350" t="s">
        <v>590</v>
      </c>
      <c r="AM874" s="351"/>
      <c r="AN874" s="351"/>
      <c r="AO874" s="352"/>
      <c r="AP874" s="353" t="s">
        <v>626</v>
      </c>
      <c r="AQ874" s="353"/>
      <c r="AR874" s="353"/>
      <c r="AS874" s="353"/>
      <c r="AT874" s="353"/>
      <c r="AU874" s="353"/>
      <c r="AV874" s="353"/>
      <c r="AW874" s="353"/>
      <c r="AX874" s="353"/>
    </row>
    <row r="875" spans="1:50" ht="30" customHeight="1" x14ac:dyDescent="0.15">
      <c r="A875" s="389">
        <v>6</v>
      </c>
      <c r="B875" s="389">
        <v>1</v>
      </c>
      <c r="C875" s="354" t="s">
        <v>632</v>
      </c>
      <c r="D875" s="340"/>
      <c r="E875" s="340"/>
      <c r="F875" s="340"/>
      <c r="G875" s="340"/>
      <c r="H875" s="340"/>
      <c r="I875" s="340"/>
      <c r="J875" s="341">
        <v>1013205001281</v>
      </c>
      <c r="K875" s="342"/>
      <c r="L875" s="342"/>
      <c r="M875" s="342"/>
      <c r="N875" s="342"/>
      <c r="O875" s="342"/>
      <c r="P875" s="355" t="s">
        <v>630</v>
      </c>
      <c r="Q875" s="343"/>
      <c r="R875" s="343"/>
      <c r="S875" s="343"/>
      <c r="T875" s="343"/>
      <c r="U875" s="343"/>
      <c r="V875" s="343"/>
      <c r="W875" s="343"/>
      <c r="X875" s="343"/>
      <c r="Y875" s="344">
        <v>7</v>
      </c>
      <c r="Z875" s="345"/>
      <c r="AA875" s="345"/>
      <c r="AB875" s="346"/>
      <c r="AC875" s="356" t="s">
        <v>196</v>
      </c>
      <c r="AD875" s="364"/>
      <c r="AE875" s="364"/>
      <c r="AF875" s="364"/>
      <c r="AG875" s="364"/>
      <c r="AH875" s="365" t="s">
        <v>594</v>
      </c>
      <c r="AI875" s="366"/>
      <c r="AJ875" s="366"/>
      <c r="AK875" s="366"/>
      <c r="AL875" s="350" t="s">
        <v>590</v>
      </c>
      <c r="AM875" s="351"/>
      <c r="AN875" s="351"/>
      <c r="AO875" s="352"/>
      <c r="AP875" s="353" t="s">
        <v>626</v>
      </c>
      <c r="AQ875" s="353"/>
      <c r="AR875" s="353"/>
      <c r="AS875" s="353"/>
      <c r="AT875" s="353"/>
      <c r="AU875" s="353"/>
      <c r="AV875" s="353"/>
      <c r="AW875" s="353"/>
      <c r="AX875" s="353"/>
    </row>
    <row r="876" spans="1:50" ht="30" customHeight="1" x14ac:dyDescent="0.15">
      <c r="A876" s="389">
        <v>7</v>
      </c>
      <c r="B876" s="389">
        <v>1</v>
      </c>
      <c r="C876" s="354" t="s">
        <v>633</v>
      </c>
      <c r="D876" s="340"/>
      <c r="E876" s="340"/>
      <c r="F876" s="340"/>
      <c r="G876" s="340"/>
      <c r="H876" s="340"/>
      <c r="I876" s="340"/>
      <c r="J876" s="341">
        <v>1013205001281</v>
      </c>
      <c r="K876" s="342"/>
      <c r="L876" s="342"/>
      <c r="M876" s="342"/>
      <c r="N876" s="342"/>
      <c r="O876" s="342"/>
      <c r="P876" s="355" t="s">
        <v>630</v>
      </c>
      <c r="Q876" s="343"/>
      <c r="R876" s="343"/>
      <c r="S876" s="343"/>
      <c r="T876" s="343"/>
      <c r="U876" s="343"/>
      <c r="V876" s="343"/>
      <c r="W876" s="343"/>
      <c r="X876" s="343"/>
      <c r="Y876" s="344">
        <v>7</v>
      </c>
      <c r="Z876" s="345"/>
      <c r="AA876" s="345"/>
      <c r="AB876" s="346"/>
      <c r="AC876" s="356" t="s">
        <v>196</v>
      </c>
      <c r="AD876" s="364"/>
      <c r="AE876" s="364"/>
      <c r="AF876" s="364"/>
      <c r="AG876" s="364"/>
      <c r="AH876" s="365" t="s">
        <v>594</v>
      </c>
      <c r="AI876" s="366"/>
      <c r="AJ876" s="366"/>
      <c r="AK876" s="366"/>
      <c r="AL876" s="350" t="s">
        <v>590</v>
      </c>
      <c r="AM876" s="351"/>
      <c r="AN876" s="351"/>
      <c r="AO876" s="352"/>
      <c r="AP876" s="353" t="s">
        <v>626</v>
      </c>
      <c r="AQ876" s="353"/>
      <c r="AR876" s="353"/>
      <c r="AS876" s="353"/>
      <c r="AT876" s="353"/>
      <c r="AU876" s="353"/>
      <c r="AV876" s="353"/>
      <c r="AW876" s="353"/>
      <c r="AX876" s="353"/>
    </row>
    <row r="877" spans="1:50" ht="30" customHeight="1" x14ac:dyDescent="0.15">
      <c r="A877" s="389">
        <v>8</v>
      </c>
      <c r="B877" s="389">
        <v>1</v>
      </c>
      <c r="C877" s="354" t="s">
        <v>634</v>
      </c>
      <c r="D877" s="340"/>
      <c r="E877" s="340"/>
      <c r="F877" s="340"/>
      <c r="G877" s="340"/>
      <c r="H877" s="340"/>
      <c r="I877" s="340"/>
      <c r="J877" s="341">
        <v>1013205001281</v>
      </c>
      <c r="K877" s="342"/>
      <c r="L877" s="342"/>
      <c r="M877" s="342"/>
      <c r="N877" s="342"/>
      <c r="O877" s="342"/>
      <c r="P877" s="343" t="s">
        <v>625</v>
      </c>
      <c r="Q877" s="343"/>
      <c r="R877" s="343"/>
      <c r="S877" s="343"/>
      <c r="T877" s="343"/>
      <c r="U877" s="343"/>
      <c r="V877" s="343"/>
      <c r="W877" s="343"/>
      <c r="X877" s="343"/>
      <c r="Y877" s="344">
        <v>3</v>
      </c>
      <c r="Z877" s="345"/>
      <c r="AA877" s="345"/>
      <c r="AB877" s="346"/>
      <c r="AC877" s="356" t="s">
        <v>196</v>
      </c>
      <c r="AD877" s="364"/>
      <c r="AE877" s="364"/>
      <c r="AF877" s="364"/>
      <c r="AG877" s="364"/>
      <c r="AH877" s="365" t="s">
        <v>594</v>
      </c>
      <c r="AI877" s="366"/>
      <c r="AJ877" s="366"/>
      <c r="AK877" s="366"/>
      <c r="AL877" s="350" t="s">
        <v>590</v>
      </c>
      <c r="AM877" s="351"/>
      <c r="AN877" s="351"/>
      <c r="AO877" s="352"/>
      <c r="AP877" s="353" t="s">
        <v>626</v>
      </c>
      <c r="AQ877" s="353"/>
      <c r="AR877" s="353"/>
      <c r="AS877" s="353"/>
      <c r="AT877" s="353"/>
      <c r="AU877" s="353"/>
      <c r="AV877" s="353"/>
      <c r="AW877" s="353"/>
      <c r="AX877" s="353"/>
    </row>
    <row r="878" spans="1:50" ht="30" customHeight="1" x14ac:dyDescent="0.15">
      <c r="A878" s="389">
        <v>9</v>
      </c>
      <c r="B878" s="389">
        <v>1</v>
      </c>
      <c r="C878" s="354" t="s">
        <v>635</v>
      </c>
      <c r="D878" s="340"/>
      <c r="E878" s="340"/>
      <c r="F878" s="340"/>
      <c r="G878" s="340"/>
      <c r="H878" s="340"/>
      <c r="I878" s="340"/>
      <c r="J878" s="341">
        <v>1013205001281</v>
      </c>
      <c r="K878" s="342"/>
      <c r="L878" s="342"/>
      <c r="M878" s="342"/>
      <c r="N878" s="342"/>
      <c r="O878" s="342"/>
      <c r="P878" s="355" t="s">
        <v>630</v>
      </c>
      <c r="Q878" s="343"/>
      <c r="R878" s="343"/>
      <c r="S878" s="343"/>
      <c r="T878" s="343"/>
      <c r="U878" s="343"/>
      <c r="V878" s="343"/>
      <c r="W878" s="343"/>
      <c r="X878" s="343"/>
      <c r="Y878" s="344">
        <v>1</v>
      </c>
      <c r="Z878" s="345"/>
      <c r="AA878" s="345"/>
      <c r="AB878" s="346"/>
      <c r="AC878" s="356" t="s">
        <v>196</v>
      </c>
      <c r="AD878" s="364"/>
      <c r="AE878" s="364"/>
      <c r="AF878" s="364"/>
      <c r="AG878" s="364"/>
      <c r="AH878" s="365" t="s">
        <v>594</v>
      </c>
      <c r="AI878" s="366"/>
      <c r="AJ878" s="366"/>
      <c r="AK878" s="366"/>
      <c r="AL878" s="350" t="s">
        <v>590</v>
      </c>
      <c r="AM878" s="351"/>
      <c r="AN878" s="351"/>
      <c r="AO878" s="352"/>
      <c r="AP878" s="353" t="s">
        <v>626</v>
      </c>
      <c r="AQ878" s="353"/>
      <c r="AR878" s="353"/>
      <c r="AS878" s="353"/>
      <c r="AT878" s="353"/>
      <c r="AU878" s="353"/>
      <c r="AV878" s="353"/>
      <c r="AW878" s="353"/>
      <c r="AX878" s="353"/>
    </row>
    <row r="879" spans="1:50" ht="30" customHeight="1" x14ac:dyDescent="0.15">
      <c r="A879" s="389">
        <v>10</v>
      </c>
      <c r="B879" s="389">
        <v>1</v>
      </c>
      <c r="C879" s="354" t="s">
        <v>636</v>
      </c>
      <c r="D879" s="340"/>
      <c r="E879" s="340"/>
      <c r="F879" s="340"/>
      <c r="G879" s="340"/>
      <c r="H879" s="340"/>
      <c r="I879" s="340"/>
      <c r="J879" s="341">
        <v>1013205001281</v>
      </c>
      <c r="K879" s="342"/>
      <c r="L879" s="342"/>
      <c r="M879" s="342"/>
      <c r="N879" s="342"/>
      <c r="O879" s="342"/>
      <c r="P879" s="355" t="s">
        <v>637</v>
      </c>
      <c r="Q879" s="343"/>
      <c r="R879" s="343"/>
      <c r="S879" s="343"/>
      <c r="T879" s="343"/>
      <c r="U879" s="343"/>
      <c r="V879" s="343"/>
      <c r="W879" s="343"/>
      <c r="X879" s="343"/>
      <c r="Y879" s="344">
        <v>0</v>
      </c>
      <c r="Z879" s="345"/>
      <c r="AA879" s="345"/>
      <c r="AB879" s="346"/>
      <c r="AC879" s="356" t="s">
        <v>196</v>
      </c>
      <c r="AD879" s="364"/>
      <c r="AE879" s="364"/>
      <c r="AF879" s="364"/>
      <c r="AG879" s="364"/>
      <c r="AH879" s="365" t="s">
        <v>594</v>
      </c>
      <c r="AI879" s="366"/>
      <c r="AJ879" s="366"/>
      <c r="AK879" s="366"/>
      <c r="AL879" s="350" t="s">
        <v>590</v>
      </c>
      <c r="AM879" s="351"/>
      <c r="AN879" s="351"/>
      <c r="AO879" s="352"/>
      <c r="AP879" s="353" t="s">
        <v>626</v>
      </c>
      <c r="AQ879" s="353"/>
      <c r="AR879" s="353"/>
      <c r="AS879" s="353"/>
      <c r="AT879" s="353"/>
      <c r="AU879" s="353"/>
      <c r="AV879" s="353"/>
      <c r="AW879" s="353"/>
      <c r="AX879" s="353"/>
    </row>
    <row r="880" spans="1:50" ht="30" hidden="1" customHeight="1" x14ac:dyDescent="0.15">
      <c r="A880" s="389">
        <v>11</v>
      </c>
      <c r="B880" s="38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9">
        <v>12</v>
      </c>
      <c r="B881" s="38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9">
        <v>13</v>
      </c>
      <c r="B882" s="38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9">
        <v>14</v>
      </c>
      <c r="B883" s="38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9">
        <v>15</v>
      </c>
      <c r="B884" s="38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9">
        <v>16</v>
      </c>
      <c r="B885" s="38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9">
        <v>17</v>
      </c>
      <c r="B886" s="38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9">
        <v>18</v>
      </c>
      <c r="B887" s="38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9">
        <v>19</v>
      </c>
      <c r="B888" s="38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9">
        <v>20</v>
      </c>
      <c r="B889" s="38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9">
        <v>21</v>
      </c>
      <c r="B890" s="38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9">
        <v>22</v>
      </c>
      <c r="B891" s="38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9">
        <v>23</v>
      </c>
      <c r="B892" s="38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9">
        <v>24</v>
      </c>
      <c r="B893" s="38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9">
        <v>25</v>
      </c>
      <c r="B894" s="38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9">
        <v>26</v>
      </c>
      <c r="B895" s="38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9">
        <v>27</v>
      </c>
      <c r="B896" s="38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9">
        <v>28</v>
      </c>
      <c r="B897" s="38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9">
        <v>29</v>
      </c>
      <c r="B898" s="38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9">
        <v>30</v>
      </c>
      <c r="B899" s="38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476</v>
      </c>
      <c r="AD902" s="142"/>
      <c r="AE902" s="142"/>
      <c r="AF902" s="142"/>
      <c r="AG902" s="142"/>
      <c r="AH902" s="360" t="s">
        <v>508</v>
      </c>
      <c r="AI902" s="357"/>
      <c r="AJ902" s="357"/>
      <c r="AK902" s="357"/>
      <c r="AL902" s="357" t="s">
        <v>21</v>
      </c>
      <c r="AM902" s="357"/>
      <c r="AN902" s="357"/>
      <c r="AO902" s="362"/>
      <c r="AP902" s="363" t="s">
        <v>432</v>
      </c>
      <c r="AQ902" s="363"/>
      <c r="AR902" s="363"/>
      <c r="AS902" s="363"/>
      <c r="AT902" s="363"/>
      <c r="AU902" s="363"/>
      <c r="AV902" s="363"/>
      <c r="AW902" s="363"/>
      <c r="AX902" s="363"/>
    </row>
    <row r="903" spans="1:50" ht="40.5" customHeight="1" x14ac:dyDescent="0.15">
      <c r="A903" s="389">
        <v>1</v>
      </c>
      <c r="B903" s="389">
        <v>1</v>
      </c>
      <c r="C903" s="354" t="s">
        <v>621</v>
      </c>
      <c r="D903" s="340"/>
      <c r="E903" s="340"/>
      <c r="F903" s="340"/>
      <c r="G903" s="340"/>
      <c r="H903" s="340"/>
      <c r="I903" s="340"/>
      <c r="J903" s="341">
        <v>7010401022916</v>
      </c>
      <c r="K903" s="342"/>
      <c r="L903" s="342"/>
      <c r="M903" s="342"/>
      <c r="N903" s="342"/>
      <c r="O903" s="342"/>
      <c r="P903" s="355" t="s">
        <v>625</v>
      </c>
      <c r="Q903" s="343"/>
      <c r="R903" s="343"/>
      <c r="S903" s="343"/>
      <c r="T903" s="343"/>
      <c r="U903" s="343"/>
      <c r="V903" s="343"/>
      <c r="W903" s="343"/>
      <c r="X903" s="343"/>
      <c r="Y903" s="344">
        <v>10</v>
      </c>
      <c r="Z903" s="345"/>
      <c r="AA903" s="345"/>
      <c r="AB903" s="346"/>
      <c r="AC903" s="356" t="s">
        <v>520</v>
      </c>
      <c r="AD903" s="364"/>
      <c r="AE903" s="364"/>
      <c r="AF903" s="364"/>
      <c r="AG903" s="364"/>
      <c r="AH903" s="365" t="s">
        <v>558</v>
      </c>
      <c r="AI903" s="366"/>
      <c r="AJ903" s="366"/>
      <c r="AK903" s="366"/>
      <c r="AL903" s="350" t="s">
        <v>558</v>
      </c>
      <c r="AM903" s="351"/>
      <c r="AN903" s="351"/>
      <c r="AO903" s="352"/>
      <c r="AP903" s="353" t="s">
        <v>558</v>
      </c>
      <c r="AQ903" s="353"/>
      <c r="AR903" s="353"/>
      <c r="AS903" s="353"/>
      <c r="AT903" s="353"/>
      <c r="AU903" s="353"/>
      <c r="AV903" s="353"/>
      <c r="AW903" s="353"/>
      <c r="AX903" s="353"/>
    </row>
    <row r="904" spans="1:50" ht="52.5" hidden="1" customHeight="1" x14ac:dyDescent="0.15">
      <c r="A904" s="389">
        <v>2</v>
      </c>
      <c r="B904" s="389">
        <v>1</v>
      </c>
      <c r="C904" s="370"/>
      <c r="D904" s="371"/>
      <c r="E904" s="371"/>
      <c r="F904" s="371"/>
      <c r="G904" s="371"/>
      <c r="H904" s="371"/>
      <c r="I904" s="372"/>
      <c r="J904" s="373"/>
      <c r="K904" s="374"/>
      <c r="L904" s="374"/>
      <c r="M904" s="374"/>
      <c r="N904" s="374"/>
      <c r="O904" s="375"/>
      <c r="P904" s="376"/>
      <c r="Q904" s="377"/>
      <c r="R904" s="377"/>
      <c r="S904" s="377"/>
      <c r="T904" s="377"/>
      <c r="U904" s="377"/>
      <c r="V904" s="377"/>
      <c r="W904" s="377"/>
      <c r="X904" s="378"/>
      <c r="Y904" s="344"/>
      <c r="Z904" s="345"/>
      <c r="AA904" s="345"/>
      <c r="AB904" s="346"/>
      <c r="AC904" s="199"/>
      <c r="AD904" s="379"/>
      <c r="AE904" s="379"/>
      <c r="AF904" s="379"/>
      <c r="AG904" s="380"/>
      <c r="AH904" s="381"/>
      <c r="AI904" s="382"/>
      <c r="AJ904" s="382"/>
      <c r="AK904" s="383"/>
      <c r="AL904" s="350"/>
      <c r="AM904" s="351"/>
      <c r="AN904" s="351"/>
      <c r="AO904" s="352"/>
      <c r="AP904" s="384"/>
      <c r="AQ904" s="385"/>
      <c r="AR904" s="385"/>
      <c r="AS904" s="385"/>
      <c r="AT904" s="385"/>
      <c r="AU904" s="385"/>
      <c r="AV904" s="385"/>
      <c r="AW904" s="385"/>
      <c r="AX904" s="386"/>
    </row>
    <row r="905" spans="1:50" ht="52.5" hidden="1" customHeight="1" x14ac:dyDescent="0.15">
      <c r="A905" s="389">
        <v>3</v>
      </c>
      <c r="B905" s="38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65"/>
      <c r="AI905" s="366"/>
      <c r="AJ905" s="366"/>
      <c r="AK905" s="366"/>
      <c r="AL905" s="350"/>
      <c r="AM905" s="351"/>
      <c r="AN905" s="351"/>
      <c r="AO905" s="352"/>
      <c r="AP905" s="353"/>
      <c r="AQ905" s="353"/>
      <c r="AR905" s="353"/>
      <c r="AS905" s="353"/>
      <c r="AT905" s="353"/>
      <c r="AU905" s="353"/>
      <c r="AV905" s="353"/>
      <c r="AW905" s="353"/>
      <c r="AX905" s="353"/>
    </row>
    <row r="906" spans="1:50" ht="52.5" hidden="1" customHeight="1" x14ac:dyDescent="0.15">
      <c r="A906" s="389">
        <v>4</v>
      </c>
      <c r="B906" s="38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65"/>
      <c r="AI906" s="366"/>
      <c r="AJ906" s="366"/>
      <c r="AK906" s="366"/>
      <c r="AL906" s="350"/>
      <c r="AM906" s="351"/>
      <c r="AN906" s="351"/>
      <c r="AO906" s="352"/>
      <c r="AP906" s="353"/>
      <c r="AQ906" s="353"/>
      <c r="AR906" s="353"/>
      <c r="AS906" s="353"/>
      <c r="AT906" s="353"/>
      <c r="AU906" s="353"/>
      <c r="AV906" s="353"/>
      <c r="AW906" s="353"/>
      <c r="AX906" s="353"/>
    </row>
    <row r="907" spans="1:50" ht="52.5" hidden="1" customHeight="1" x14ac:dyDescent="0.15">
      <c r="A907" s="389">
        <v>5</v>
      </c>
      <c r="B907" s="389">
        <v>1</v>
      </c>
      <c r="C907" s="354"/>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56"/>
      <c r="AD907" s="364"/>
      <c r="AE907" s="364"/>
      <c r="AF907" s="364"/>
      <c r="AG907" s="364"/>
      <c r="AH907" s="365"/>
      <c r="AI907" s="366"/>
      <c r="AJ907" s="366"/>
      <c r="AK907" s="366"/>
      <c r="AL907" s="350"/>
      <c r="AM907" s="351"/>
      <c r="AN907" s="351"/>
      <c r="AO907" s="352"/>
      <c r="AP907" s="353"/>
      <c r="AQ907" s="353"/>
      <c r="AR907" s="353"/>
      <c r="AS907" s="353"/>
      <c r="AT907" s="353"/>
      <c r="AU907" s="353"/>
      <c r="AV907" s="353"/>
      <c r="AW907" s="353"/>
      <c r="AX907" s="353"/>
    </row>
    <row r="908" spans="1:50" ht="52.5" hidden="1" customHeight="1" x14ac:dyDescent="0.15">
      <c r="A908" s="389">
        <v>6</v>
      </c>
      <c r="B908" s="389">
        <v>1</v>
      </c>
      <c r="C908" s="354"/>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56"/>
      <c r="AD908" s="364"/>
      <c r="AE908" s="364"/>
      <c r="AF908" s="364"/>
      <c r="AG908" s="364"/>
      <c r="AH908" s="365"/>
      <c r="AI908" s="366"/>
      <c r="AJ908" s="366"/>
      <c r="AK908" s="366"/>
      <c r="AL908" s="350"/>
      <c r="AM908" s="351"/>
      <c r="AN908" s="351"/>
      <c r="AO908" s="352"/>
      <c r="AP908" s="353"/>
      <c r="AQ908" s="353"/>
      <c r="AR908" s="353"/>
      <c r="AS908" s="353"/>
      <c r="AT908" s="353"/>
      <c r="AU908" s="353"/>
      <c r="AV908" s="353"/>
      <c r="AW908" s="353"/>
      <c r="AX908" s="353"/>
    </row>
    <row r="909" spans="1:50" ht="52.5" hidden="1" customHeight="1" x14ac:dyDescent="0.15">
      <c r="A909" s="389">
        <v>7</v>
      </c>
      <c r="B909" s="389">
        <v>1</v>
      </c>
      <c r="C909" s="354"/>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56"/>
      <c r="AD909" s="364"/>
      <c r="AE909" s="364"/>
      <c r="AF909" s="364"/>
      <c r="AG909" s="364"/>
      <c r="AH909" s="365"/>
      <c r="AI909" s="366"/>
      <c r="AJ909" s="366"/>
      <c r="AK909" s="366"/>
      <c r="AL909" s="350"/>
      <c r="AM909" s="351"/>
      <c r="AN909" s="351"/>
      <c r="AO909" s="352"/>
      <c r="AP909" s="353"/>
      <c r="AQ909" s="353"/>
      <c r="AR909" s="353"/>
      <c r="AS909" s="353"/>
      <c r="AT909" s="353"/>
      <c r="AU909" s="353"/>
      <c r="AV909" s="353"/>
      <c r="AW909" s="353"/>
      <c r="AX909" s="353"/>
    </row>
    <row r="910" spans="1:50" ht="30" hidden="1" customHeight="1" x14ac:dyDescent="0.15">
      <c r="A910" s="389">
        <v>8</v>
      </c>
      <c r="B910" s="38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9">
        <v>9</v>
      </c>
      <c r="B911" s="38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9">
        <v>10</v>
      </c>
      <c r="B912" s="38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9">
        <v>11</v>
      </c>
      <c r="B913" s="38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9">
        <v>12</v>
      </c>
      <c r="B914" s="38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9">
        <v>13</v>
      </c>
      <c r="B915" s="38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9">
        <v>14</v>
      </c>
      <c r="B916" s="38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9">
        <v>15</v>
      </c>
      <c r="B917" s="38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9">
        <v>16</v>
      </c>
      <c r="B918" s="38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9">
        <v>17</v>
      </c>
      <c r="B919" s="38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9">
        <v>18</v>
      </c>
      <c r="B920" s="38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9">
        <v>19</v>
      </c>
      <c r="B921" s="38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9">
        <v>20</v>
      </c>
      <c r="B922" s="38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9">
        <v>21</v>
      </c>
      <c r="B923" s="38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9">
        <v>22</v>
      </c>
      <c r="B924" s="38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9">
        <v>23</v>
      </c>
      <c r="B925" s="38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9">
        <v>24</v>
      </c>
      <c r="B926" s="38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9">
        <v>25</v>
      </c>
      <c r="B927" s="38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9">
        <v>26</v>
      </c>
      <c r="B928" s="38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9">
        <v>27</v>
      </c>
      <c r="B929" s="38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9">
        <v>28</v>
      </c>
      <c r="B930" s="38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9">
        <v>29</v>
      </c>
      <c r="B931" s="38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9">
        <v>30</v>
      </c>
      <c r="B932" s="38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476</v>
      </c>
      <c r="AD935" s="142"/>
      <c r="AE935" s="142"/>
      <c r="AF935" s="142"/>
      <c r="AG935" s="142"/>
      <c r="AH935" s="360" t="s">
        <v>508</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89">
        <v>1</v>
      </c>
      <c r="B936" s="38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9">
        <v>2</v>
      </c>
      <c r="B937" s="38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9">
        <v>3</v>
      </c>
      <c r="B938" s="38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9">
        <v>4</v>
      </c>
      <c r="B939" s="38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9">
        <v>5</v>
      </c>
      <c r="B940" s="38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9">
        <v>6</v>
      </c>
      <c r="B941" s="38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9">
        <v>7</v>
      </c>
      <c r="B942" s="38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9">
        <v>8</v>
      </c>
      <c r="B943" s="38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9">
        <v>9</v>
      </c>
      <c r="B944" s="38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9">
        <v>10</v>
      </c>
      <c r="B945" s="38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9">
        <v>11</v>
      </c>
      <c r="B946" s="38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9">
        <v>12</v>
      </c>
      <c r="B947" s="38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9">
        <v>13</v>
      </c>
      <c r="B948" s="38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9">
        <v>14</v>
      </c>
      <c r="B949" s="38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9">
        <v>15</v>
      </c>
      <c r="B950" s="38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9">
        <v>16</v>
      </c>
      <c r="B951" s="38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9">
        <v>17</v>
      </c>
      <c r="B952" s="38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9">
        <v>18</v>
      </c>
      <c r="B953" s="38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9">
        <v>19</v>
      </c>
      <c r="B954" s="38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9">
        <v>20</v>
      </c>
      <c r="B955" s="38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9">
        <v>21</v>
      </c>
      <c r="B956" s="38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9">
        <v>22</v>
      </c>
      <c r="B957" s="38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9">
        <v>23</v>
      </c>
      <c r="B958" s="38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9">
        <v>24</v>
      </c>
      <c r="B959" s="38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9">
        <v>25</v>
      </c>
      <c r="B960" s="38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9">
        <v>26</v>
      </c>
      <c r="B961" s="38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9">
        <v>27</v>
      </c>
      <c r="B962" s="38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9">
        <v>28</v>
      </c>
      <c r="B963" s="38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9">
        <v>29</v>
      </c>
      <c r="B964" s="38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9">
        <v>30</v>
      </c>
      <c r="B965" s="38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476</v>
      </c>
      <c r="AD968" s="142"/>
      <c r="AE968" s="142"/>
      <c r="AF968" s="142"/>
      <c r="AG968" s="142"/>
      <c r="AH968" s="360" t="s">
        <v>508</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89">
        <v>1</v>
      </c>
      <c r="B969" s="38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9">
        <v>2</v>
      </c>
      <c r="B970" s="38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9">
        <v>3</v>
      </c>
      <c r="B971" s="38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9">
        <v>4</v>
      </c>
      <c r="B972" s="38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9">
        <v>5</v>
      </c>
      <c r="B973" s="38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9">
        <v>6</v>
      </c>
      <c r="B974" s="38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9">
        <v>7</v>
      </c>
      <c r="B975" s="38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9">
        <v>8</v>
      </c>
      <c r="B976" s="38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9">
        <v>9</v>
      </c>
      <c r="B977" s="38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9">
        <v>10</v>
      </c>
      <c r="B978" s="38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9">
        <v>11</v>
      </c>
      <c r="B979" s="38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9">
        <v>12</v>
      </c>
      <c r="B980" s="38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9">
        <v>13</v>
      </c>
      <c r="B981" s="38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9">
        <v>14</v>
      </c>
      <c r="B982" s="38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9">
        <v>15</v>
      </c>
      <c r="B983" s="38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9">
        <v>16</v>
      </c>
      <c r="B984" s="38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9">
        <v>17</v>
      </c>
      <c r="B985" s="38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9">
        <v>18</v>
      </c>
      <c r="B986" s="38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9">
        <v>19</v>
      </c>
      <c r="B987" s="38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9">
        <v>20</v>
      </c>
      <c r="B988" s="38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9">
        <v>21</v>
      </c>
      <c r="B989" s="38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9">
        <v>22</v>
      </c>
      <c r="B990" s="38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9">
        <v>23</v>
      </c>
      <c r="B991" s="38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9">
        <v>24</v>
      </c>
      <c r="B992" s="38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9">
        <v>25</v>
      </c>
      <c r="B993" s="38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9">
        <v>26</v>
      </c>
      <c r="B994" s="38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9">
        <v>27</v>
      </c>
      <c r="B995" s="38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9">
        <v>28</v>
      </c>
      <c r="B996" s="38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9">
        <v>29</v>
      </c>
      <c r="B997" s="38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9">
        <v>30</v>
      </c>
      <c r="B998" s="38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476</v>
      </c>
      <c r="AD1001" s="142"/>
      <c r="AE1001" s="142"/>
      <c r="AF1001" s="142"/>
      <c r="AG1001" s="142"/>
      <c r="AH1001" s="360" t="s">
        <v>508</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89">
        <v>1</v>
      </c>
      <c r="B1002" s="38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9">
        <v>2</v>
      </c>
      <c r="B1003" s="38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9">
        <v>3</v>
      </c>
      <c r="B1004" s="38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9">
        <v>4</v>
      </c>
      <c r="B1005" s="38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9">
        <v>5</v>
      </c>
      <c r="B1006" s="38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9">
        <v>6</v>
      </c>
      <c r="B1007" s="38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9">
        <v>7</v>
      </c>
      <c r="B1008" s="38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9">
        <v>8</v>
      </c>
      <c r="B1009" s="38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9">
        <v>9</v>
      </c>
      <c r="B1010" s="38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9">
        <v>10</v>
      </c>
      <c r="B1011" s="38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9">
        <v>11</v>
      </c>
      <c r="B1012" s="38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9">
        <v>12</v>
      </c>
      <c r="B1013" s="38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9">
        <v>13</v>
      </c>
      <c r="B1014" s="38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9">
        <v>14</v>
      </c>
      <c r="B1015" s="38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9">
        <v>15</v>
      </c>
      <c r="B1016" s="38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9">
        <v>16</v>
      </c>
      <c r="B1017" s="38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9">
        <v>17</v>
      </c>
      <c r="B1018" s="38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9">
        <v>18</v>
      </c>
      <c r="B1019" s="38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9">
        <v>19</v>
      </c>
      <c r="B1020" s="38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9">
        <v>20</v>
      </c>
      <c r="B1021" s="38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9">
        <v>21</v>
      </c>
      <c r="B1022" s="38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9">
        <v>22</v>
      </c>
      <c r="B1023" s="38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9">
        <v>23</v>
      </c>
      <c r="B1024" s="38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9">
        <v>24</v>
      </c>
      <c r="B1025" s="38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9">
        <v>25</v>
      </c>
      <c r="B1026" s="38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9">
        <v>26</v>
      </c>
      <c r="B1027" s="38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9">
        <v>27</v>
      </c>
      <c r="B1028" s="38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9">
        <v>28</v>
      </c>
      <c r="B1029" s="38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9">
        <v>29</v>
      </c>
      <c r="B1030" s="38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9">
        <v>30</v>
      </c>
      <c r="B1031" s="38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476</v>
      </c>
      <c r="AD1034" s="142"/>
      <c r="AE1034" s="142"/>
      <c r="AF1034" s="142"/>
      <c r="AG1034" s="142"/>
      <c r="AH1034" s="360" t="s">
        <v>508</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89">
        <v>1</v>
      </c>
      <c r="B1035" s="38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9">
        <v>2</v>
      </c>
      <c r="B1036" s="38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9">
        <v>3</v>
      </c>
      <c r="B1037" s="38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9">
        <v>4</v>
      </c>
      <c r="B1038" s="38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9">
        <v>5</v>
      </c>
      <c r="B1039" s="38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9">
        <v>6</v>
      </c>
      <c r="B1040" s="38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9">
        <v>7</v>
      </c>
      <c r="B1041" s="38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9">
        <v>8</v>
      </c>
      <c r="B1042" s="38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9">
        <v>9</v>
      </c>
      <c r="B1043" s="38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9">
        <v>10</v>
      </c>
      <c r="B1044" s="38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9">
        <v>11</v>
      </c>
      <c r="B1045" s="38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9">
        <v>12</v>
      </c>
      <c r="B1046" s="38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9">
        <v>13</v>
      </c>
      <c r="B1047" s="38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9">
        <v>14</v>
      </c>
      <c r="B1048" s="38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9">
        <v>15</v>
      </c>
      <c r="B1049" s="38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9">
        <v>16</v>
      </c>
      <c r="B1050" s="38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9">
        <v>17</v>
      </c>
      <c r="B1051" s="38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9">
        <v>18</v>
      </c>
      <c r="B1052" s="38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9">
        <v>19</v>
      </c>
      <c r="B1053" s="38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9">
        <v>20</v>
      </c>
      <c r="B1054" s="38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9">
        <v>21</v>
      </c>
      <c r="B1055" s="38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9">
        <v>22</v>
      </c>
      <c r="B1056" s="38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9">
        <v>23</v>
      </c>
      <c r="B1057" s="38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9">
        <v>24</v>
      </c>
      <c r="B1058" s="38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9">
        <v>25</v>
      </c>
      <c r="B1059" s="38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9">
        <v>26</v>
      </c>
      <c r="B1060" s="38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9">
        <v>27</v>
      </c>
      <c r="B1061" s="38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9">
        <v>28</v>
      </c>
      <c r="B1062" s="38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9">
        <v>29</v>
      </c>
      <c r="B1063" s="38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9">
        <v>30</v>
      </c>
      <c r="B1064" s="38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476</v>
      </c>
      <c r="AD1067" s="142"/>
      <c r="AE1067" s="142"/>
      <c r="AF1067" s="142"/>
      <c r="AG1067" s="142"/>
      <c r="AH1067" s="360" t="s">
        <v>508</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89">
        <v>1</v>
      </c>
      <c r="B1068" s="38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9">
        <v>2</v>
      </c>
      <c r="B1069" s="38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9">
        <v>3</v>
      </c>
      <c r="B1070" s="38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9">
        <v>4</v>
      </c>
      <c r="B1071" s="38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9">
        <v>5</v>
      </c>
      <c r="B1072" s="38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9">
        <v>6</v>
      </c>
      <c r="B1073" s="38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9">
        <v>7</v>
      </c>
      <c r="B1074" s="38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9">
        <v>8</v>
      </c>
      <c r="B1075" s="38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9">
        <v>9</v>
      </c>
      <c r="B1076" s="38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9">
        <v>10</v>
      </c>
      <c r="B1077" s="38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9">
        <v>11</v>
      </c>
      <c r="B1078" s="38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9">
        <v>12</v>
      </c>
      <c r="B1079" s="38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9">
        <v>13</v>
      </c>
      <c r="B1080" s="38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9">
        <v>14</v>
      </c>
      <c r="B1081" s="38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9">
        <v>15</v>
      </c>
      <c r="B1082" s="38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9">
        <v>16</v>
      </c>
      <c r="B1083" s="38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9">
        <v>17</v>
      </c>
      <c r="B1084" s="38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9">
        <v>18</v>
      </c>
      <c r="B1085" s="38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9">
        <v>19</v>
      </c>
      <c r="B1086" s="38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9">
        <v>20</v>
      </c>
      <c r="B1087" s="38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9">
        <v>21</v>
      </c>
      <c r="B1088" s="38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9">
        <v>22</v>
      </c>
      <c r="B1089" s="38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9">
        <v>23</v>
      </c>
      <c r="B1090" s="38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9">
        <v>24</v>
      </c>
      <c r="B1091" s="38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9">
        <v>25</v>
      </c>
      <c r="B1092" s="38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9">
        <v>26</v>
      </c>
      <c r="B1093" s="38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9">
        <v>27</v>
      </c>
      <c r="B1094" s="38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9">
        <v>28</v>
      </c>
      <c r="B1095" s="38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9">
        <v>29</v>
      </c>
      <c r="B1096" s="38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9">
        <v>30</v>
      </c>
      <c r="B1097" s="38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0" t="s">
        <v>464</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42" t="s">
        <v>396</v>
      </c>
      <c r="D1101" s="393"/>
      <c r="E1101" s="142" t="s">
        <v>395</v>
      </c>
      <c r="F1101" s="393"/>
      <c r="G1101" s="393"/>
      <c r="H1101" s="393"/>
      <c r="I1101" s="393"/>
      <c r="J1101" s="142" t="s">
        <v>431</v>
      </c>
      <c r="K1101" s="142"/>
      <c r="L1101" s="142"/>
      <c r="M1101" s="142"/>
      <c r="N1101" s="142"/>
      <c r="O1101" s="142"/>
      <c r="P1101" s="360" t="s">
        <v>27</v>
      </c>
      <c r="Q1101" s="360"/>
      <c r="R1101" s="360"/>
      <c r="S1101" s="360"/>
      <c r="T1101" s="360"/>
      <c r="U1101" s="360"/>
      <c r="V1101" s="360"/>
      <c r="W1101" s="360"/>
      <c r="X1101" s="360"/>
      <c r="Y1101" s="142" t="s">
        <v>433</v>
      </c>
      <c r="Z1101" s="393"/>
      <c r="AA1101" s="393"/>
      <c r="AB1101" s="393"/>
      <c r="AC1101" s="142" t="s">
        <v>376</v>
      </c>
      <c r="AD1101" s="142"/>
      <c r="AE1101" s="142"/>
      <c r="AF1101" s="142"/>
      <c r="AG1101" s="142"/>
      <c r="AH1101" s="360" t="s">
        <v>390</v>
      </c>
      <c r="AI1101" s="361"/>
      <c r="AJ1101" s="361"/>
      <c r="AK1101" s="361"/>
      <c r="AL1101" s="361" t="s">
        <v>21</v>
      </c>
      <c r="AM1101" s="361"/>
      <c r="AN1101" s="361"/>
      <c r="AO1101" s="394"/>
      <c r="AP1101" s="363" t="s">
        <v>465</v>
      </c>
      <c r="AQ1101" s="363"/>
      <c r="AR1101" s="363"/>
      <c r="AS1101" s="363"/>
      <c r="AT1101" s="363"/>
      <c r="AU1101" s="363"/>
      <c r="AV1101" s="363"/>
      <c r="AW1101" s="363"/>
      <c r="AX1101" s="363"/>
    </row>
    <row r="1102" spans="1:50" ht="30" customHeight="1" x14ac:dyDescent="0.15">
      <c r="A1102" s="389">
        <v>1</v>
      </c>
      <c r="B1102" s="389">
        <v>1</v>
      </c>
      <c r="C1102" s="387"/>
      <c r="D1102" s="387"/>
      <c r="E1102" s="140" t="s">
        <v>638</v>
      </c>
      <c r="F1102" s="388"/>
      <c r="G1102" s="388"/>
      <c r="H1102" s="388"/>
      <c r="I1102" s="388"/>
      <c r="J1102" s="341" t="s">
        <v>649</v>
      </c>
      <c r="K1102" s="342"/>
      <c r="L1102" s="342"/>
      <c r="M1102" s="342"/>
      <c r="N1102" s="342"/>
      <c r="O1102" s="342"/>
      <c r="P1102" s="355" t="s">
        <v>649</v>
      </c>
      <c r="Q1102" s="343"/>
      <c r="R1102" s="343"/>
      <c r="S1102" s="343"/>
      <c r="T1102" s="343"/>
      <c r="U1102" s="343"/>
      <c r="V1102" s="343"/>
      <c r="W1102" s="343"/>
      <c r="X1102" s="343"/>
      <c r="Y1102" s="344" t="s">
        <v>649</v>
      </c>
      <c r="Z1102" s="345"/>
      <c r="AA1102" s="345"/>
      <c r="AB1102" s="346"/>
      <c r="AC1102" s="347"/>
      <c r="AD1102" s="347"/>
      <c r="AE1102" s="347"/>
      <c r="AF1102" s="347"/>
      <c r="AG1102" s="347"/>
      <c r="AH1102" s="348" t="s">
        <v>650</v>
      </c>
      <c r="AI1102" s="349"/>
      <c r="AJ1102" s="349"/>
      <c r="AK1102" s="349"/>
      <c r="AL1102" s="350" t="s">
        <v>650</v>
      </c>
      <c r="AM1102" s="351"/>
      <c r="AN1102" s="351"/>
      <c r="AO1102" s="352"/>
      <c r="AP1102" s="353" t="s">
        <v>649</v>
      </c>
      <c r="AQ1102" s="353"/>
      <c r="AR1102" s="353"/>
      <c r="AS1102" s="353"/>
      <c r="AT1102" s="353"/>
      <c r="AU1102" s="353"/>
      <c r="AV1102" s="353"/>
      <c r="AW1102" s="353"/>
      <c r="AX1102" s="353"/>
    </row>
    <row r="1103" spans="1:50" ht="30" hidden="1" customHeight="1" x14ac:dyDescent="0.15">
      <c r="A1103" s="389">
        <v>2</v>
      </c>
      <c r="B1103" s="389">
        <v>1</v>
      </c>
      <c r="C1103" s="387"/>
      <c r="D1103" s="387"/>
      <c r="E1103" s="388"/>
      <c r="F1103" s="388"/>
      <c r="G1103" s="388"/>
      <c r="H1103" s="388"/>
      <c r="I1103" s="38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9">
        <v>3</v>
      </c>
      <c r="B1104" s="389">
        <v>1</v>
      </c>
      <c r="C1104" s="387"/>
      <c r="D1104" s="387"/>
      <c r="E1104" s="388"/>
      <c r="F1104" s="388"/>
      <c r="G1104" s="388"/>
      <c r="H1104" s="388"/>
      <c r="I1104" s="38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9">
        <v>4</v>
      </c>
      <c r="B1105" s="389">
        <v>1</v>
      </c>
      <c r="C1105" s="387"/>
      <c r="D1105" s="387"/>
      <c r="E1105" s="388"/>
      <c r="F1105" s="388"/>
      <c r="G1105" s="388"/>
      <c r="H1105" s="388"/>
      <c r="I1105" s="38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9">
        <v>5</v>
      </c>
      <c r="B1106" s="389">
        <v>1</v>
      </c>
      <c r="C1106" s="387"/>
      <c r="D1106" s="387"/>
      <c r="E1106" s="388"/>
      <c r="F1106" s="388"/>
      <c r="G1106" s="388"/>
      <c r="H1106" s="388"/>
      <c r="I1106" s="38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9">
        <v>6</v>
      </c>
      <c r="B1107" s="389">
        <v>1</v>
      </c>
      <c r="C1107" s="387"/>
      <c r="D1107" s="387"/>
      <c r="E1107" s="388"/>
      <c r="F1107" s="388"/>
      <c r="G1107" s="388"/>
      <c r="H1107" s="388"/>
      <c r="I1107" s="38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9">
        <v>7</v>
      </c>
      <c r="B1108" s="389">
        <v>1</v>
      </c>
      <c r="C1108" s="387"/>
      <c r="D1108" s="387"/>
      <c r="E1108" s="388"/>
      <c r="F1108" s="388"/>
      <c r="G1108" s="388"/>
      <c r="H1108" s="388"/>
      <c r="I1108" s="38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9">
        <v>8</v>
      </c>
      <c r="B1109" s="389">
        <v>1</v>
      </c>
      <c r="C1109" s="387"/>
      <c r="D1109" s="387"/>
      <c r="E1109" s="388"/>
      <c r="F1109" s="388"/>
      <c r="G1109" s="388"/>
      <c r="H1109" s="388"/>
      <c r="I1109" s="38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9">
        <v>9</v>
      </c>
      <c r="B1110" s="389">
        <v>1</v>
      </c>
      <c r="C1110" s="387"/>
      <c r="D1110" s="387"/>
      <c r="E1110" s="388"/>
      <c r="F1110" s="388"/>
      <c r="G1110" s="388"/>
      <c r="H1110" s="388"/>
      <c r="I1110" s="38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9">
        <v>10</v>
      </c>
      <c r="B1111" s="389">
        <v>1</v>
      </c>
      <c r="C1111" s="387"/>
      <c r="D1111" s="387"/>
      <c r="E1111" s="388"/>
      <c r="F1111" s="388"/>
      <c r="G1111" s="388"/>
      <c r="H1111" s="388"/>
      <c r="I1111" s="38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9">
        <v>11</v>
      </c>
      <c r="B1112" s="389">
        <v>1</v>
      </c>
      <c r="C1112" s="387"/>
      <c r="D1112" s="387"/>
      <c r="E1112" s="388"/>
      <c r="F1112" s="388"/>
      <c r="G1112" s="388"/>
      <c r="H1112" s="388"/>
      <c r="I1112" s="38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9">
        <v>12</v>
      </c>
      <c r="B1113" s="389">
        <v>1</v>
      </c>
      <c r="C1113" s="387"/>
      <c r="D1113" s="387"/>
      <c r="E1113" s="388"/>
      <c r="F1113" s="388"/>
      <c r="G1113" s="388"/>
      <c r="H1113" s="388"/>
      <c r="I1113" s="38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9">
        <v>13</v>
      </c>
      <c r="B1114" s="389">
        <v>1</v>
      </c>
      <c r="C1114" s="387"/>
      <c r="D1114" s="387"/>
      <c r="E1114" s="388"/>
      <c r="F1114" s="388"/>
      <c r="G1114" s="388"/>
      <c r="H1114" s="388"/>
      <c r="I1114" s="38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9">
        <v>14</v>
      </c>
      <c r="B1115" s="389">
        <v>1</v>
      </c>
      <c r="C1115" s="387"/>
      <c r="D1115" s="387"/>
      <c r="E1115" s="388"/>
      <c r="F1115" s="388"/>
      <c r="G1115" s="388"/>
      <c r="H1115" s="388"/>
      <c r="I1115" s="38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9">
        <v>15</v>
      </c>
      <c r="B1116" s="389">
        <v>1</v>
      </c>
      <c r="C1116" s="387"/>
      <c r="D1116" s="387"/>
      <c r="E1116" s="388"/>
      <c r="F1116" s="388"/>
      <c r="G1116" s="388"/>
      <c r="H1116" s="388"/>
      <c r="I1116" s="38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9">
        <v>16</v>
      </c>
      <c r="B1117" s="389">
        <v>1</v>
      </c>
      <c r="C1117" s="387"/>
      <c r="D1117" s="387"/>
      <c r="E1117" s="388"/>
      <c r="F1117" s="388"/>
      <c r="G1117" s="388"/>
      <c r="H1117" s="388"/>
      <c r="I1117" s="38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9">
        <v>17</v>
      </c>
      <c r="B1118" s="389">
        <v>1</v>
      </c>
      <c r="C1118" s="387"/>
      <c r="D1118" s="387"/>
      <c r="E1118" s="388"/>
      <c r="F1118" s="388"/>
      <c r="G1118" s="388"/>
      <c r="H1118" s="388"/>
      <c r="I1118" s="38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9">
        <v>18</v>
      </c>
      <c r="B1119" s="389">
        <v>1</v>
      </c>
      <c r="C1119" s="387"/>
      <c r="D1119" s="387"/>
      <c r="E1119" s="140"/>
      <c r="F1119" s="388"/>
      <c r="G1119" s="388"/>
      <c r="H1119" s="388"/>
      <c r="I1119" s="38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9">
        <v>19</v>
      </c>
      <c r="B1120" s="389">
        <v>1</v>
      </c>
      <c r="C1120" s="387"/>
      <c r="D1120" s="387"/>
      <c r="E1120" s="388"/>
      <c r="F1120" s="388"/>
      <c r="G1120" s="388"/>
      <c r="H1120" s="388"/>
      <c r="I1120" s="38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9">
        <v>20</v>
      </c>
      <c r="B1121" s="389">
        <v>1</v>
      </c>
      <c r="C1121" s="387"/>
      <c r="D1121" s="387"/>
      <c r="E1121" s="388"/>
      <c r="F1121" s="388"/>
      <c r="G1121" s="388"/>
      <c r="H1121" s="388"/>
      <c r="I1121" s="38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9">
        <v>21</v>
      </c>
      <c r="B1122" s="389">
        <v>1</v>
      </c>
      <c r="C1122" s="387"/>
      <c r="D1122" s="387"/>
      <c r="E1122" s="388"/>
      <c r="F1122" s="388"/>
      <c r="G1122" s="388"/>
      <c r="H1122" s="388"/>
      <c r="I1122" s="38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9">
        <v>22</v>
      </c>
      <c r="B1123" s="389">
        <v>1</v>
      </c>
      <c r="C1123" s="387"/>
      <c r="D1123" s="387"/>
      <c r="E1123" s="388"/>
      <c r="F1123" s="388"/>
      <c r="G1123" s="388"/>
      <c r="H1123" s="388"/>
      <c r="I1123" s="38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9">
        <v>23</v>
      </c>
      <c r="B1124" s="389">
        <v>1</v>
      </c>
      <c r="C1124" s="387"/>
      <c r="D1124" s="387"/>
      <c r="E1124" s="388"/>
      <c r="F1124" s="388"/>
      <c r="G1124" s="388"/>
      <c r="H1124" s="388"/>
      <c r="I1124" s="38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9">
        <v>24</v>
      </c>
      <c r="B1125" s="389">
        <v>1</v>
      </c>
      <c r="C1125" s="387"/>
      <c r="D1125" s="387"/>
      <c r="E1125" s="388"/>
      <c r="F1125" s="388"/>
      <c r="G1125" s="388"/>
      <c r="H1125" s="388"/>
      <c r="I1125" s="38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9">
        <v>25</v>
      </c>
      <c r="B1126" s="389">
        <v>1</v>
      </c>
      <c r="C1126" s="387"/>
      <c r="D1126" s="387"/>
      <c r="E1126" s="388"/>
      <c r="F1126" s="388"/>
      <c r="G1126" s="388"/>
      <c r="H1126" s="388"/>
      <c r="I1126" s="38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9">
        <v>26</v>
      </c>
      <c r="B1127" s="389">
        <v>1</v>
      </c>
      <c r="C1127" s="387"/>
      <c r="D1127" s="387"/>
      <c r="E1127" s="388"/>
      <c r="F1127" s="388"/>
      <c r="G1127" s="388"/>
      <c r="H1127" s="388"/>
      <c r="I1127" s="38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9">
        <v>27</v>
      </c>
      <c r="B1128" s="389">
        <v>1</v>
      </c>
      <c r="C1128" s="387"/>
      <c r="D1128" s="387"/>
      <c r="E1128" s="388"/>
      <c r="F1128" s="388"/>
      <c r="G1128" s="388"/>
      <c r="H1128" s="388"/>
      <c r="I1128" s="38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9">
        <v>28</v>
      </c>
      <c r="B1129" s="389">
        <v>1</v>
      </c>
      <c r="C1129" s="387"/>
      <c r="D1129" s="387"/>
      <c r="E1129" s="388"/>
      <c r="F1129" s="388"/>
      <c r="G1129" s="388"/>
      <c r="H1129" s="388"/>
      <c r="I1129" s="38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9">
        <v>29</v>
      </c>
      <c r="B1130" s="389">
        <v>1</v>
      </c>
      <c r="C1130" s="387"/>
      <c r="D1130" s="387"/>
      <c r="E1130" s="388"/>
      <c r="F1130" s="388"/>
      <c r="G1130" s="388"/>
      <c r="H1130" s="388"/>
      <c r="I1130" s="38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9">
        <v>30</v>
      </c>
      <c r="B1131" s="389">
        <v>1</v>
      </c>
      <c r="C1131" s="387"/>
      <c r="D1131" s="387"/>
      <c r="E1131" s="388"/>
      <c r="F1131" s="388"/>
      <c r="G1131" s="388"/>
      <c r="H1131" s="388"/>
      <c r="I1131" s="38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9" priority="14065">
      <formula>IF(RIGHT(TEXT(AE32,"0.#"),1)=".",FALSE,TRUE)</formula>
    </cfRule>
    <cfRule type="expression" dxfId="2858" priority="14066">
      <formula>IF(RIGHT(TEXT(AE32,"0.#"),1)=".",TRUE,FALSE)</formula>
    </cfRule>
  </conditionalFormatting>
  <conditionalFormatting sqref="P18:AX18">
    <cfRule type="expression" dxfId="2857" priority="13951">
      <formula>IF(RIGHT(TEXT(P18,"0.#"),1)=".",FALSE,TRUE)</formula>
    </cfRule>
    <cfRule type="expression" dxfId="2856" priority="13952">
      <formula>IF(RIGHT(TEXT(P18,"0.#"),1)=".",TRUE,FALSE)</formula>
    </cfRule>
  </conditionalFormatting>
  <conditionalFormatting sqref="Y782">
    <cfRule type="expression" dxfId="2855" priority="13947">
      <formula>IF(RIGHT(TEXT(Y782,"0.#"),1)=".",FALSE,TRUE)</formula>
    </cfRule>
    <cfRule type="expression" dxfId="2854" priority="13948">
      <formula>IF(RIGHT(TEXT(Y782,"0.#"),1)=".",TRUE,FALSE)</formula>
    </cfRule>
  </conditionalFormatting>
  <conditionalFormatting sqref="Y791">
    <cfRule type="expression" dxfId="2853" priority="13943">
      <formula>IF(RIGHT(TEXT(Y791,"0.#"),1)=".",FALSE,TRUE)</formula>
    </cfRule>
    <cfRule type="expression" dxfId="2852" priority="13944">
      <formula>IF(RIGHT(TEXT(Y791,"0.#"),1)=".",TRUE,FALSE)</formula>
    </cfRule>
  </conditionalFormatting>
  <conditionalFormatting sqref="Y822:Y829 Y820 Y809:Y816 Y807 Y796:Y803">
    <cfRule type="expression" dxfId="2851" priority="13725">
      <formula>IF(RIGHT(TEXT(Y796,"0.#"),1)=".",FALSE,TRUE)</formula>
    </cfRule>
    <cfRule type="expression" dxfId="2850" priority="13726">
      <formula>IF(RIGHT(TEXT(Y796,"0.#"),1)=".",TRUE,FALSE)</formula>
    </cfRule>
  </conditionalFormatting>
  <conditionalFormatting sqref="AR15:AX15 AR13:AX13">
    <cfRule type="expression" dxfId="2849" priority="13773">
      <formula>IF(RIGHT(TEXT(AR13,"0.#"),1)=".",FALSE,TRUE)</formula>
    </cfRule>
    <cfRule type="expression" dxfId="2848" priority="13774">
      <formula>IF(RIGHT(TEXT(AR13,"0.#"),1)=".",TRUE,FALSE)</formula>
    </cfRule>
  </conditionalFormatting>
  <conditionalFormatting sqref="AD19:AJ19">
    <cfRule type="expression" dxfId="2847" priority="13771">
      <formula>IF(RIGHT(TEXT(AD19,"0.#"),1)=".",FALSE,TRUE)</formula>
    </cfRule>
    <cfRule type="expression" dxfId="2846" priority="13772">
      <formula>IF(RIGHT(TEXT(AD19,"0.#"),1)=".",TRUE,FALSE)</formula>
    </cfRule>
  </conditionalFormatting>
  <conditionalFormatting sqref="AE101 AQ101">
    <cfRule type="expression" dxfId="2845" priority="13763">
      <formula>IF(RIGHT(TEXT(AE101,"0.#"),1)=".",FALSE,TRUE)</formula>
    </cfRule>
    <cfRule type="expression" dxfId="2844" priority="13764">
      <formula>IF(RIGHT(TEXT(AE101,"0.#"),1)=".",TRUE,FALSE)</formula>
    </cfRule>
  </conditionalFormatting>
  <conditionalFormatting sqref="Y783:Y790 Y781">
    <cfRule type="expression" dxfId="2843" priority="13749">
      <formula>IF(RIGHT(TEXT(Y781,"0.#"),1)=".",FALSE,TRUE)</formula>
    </cfRule>
    <cfRule type="expression" dxfId="2842" priority="13750">
      <formula>IF(RIGHT(TEXT(Y781,"0.#"),1)=".",TRUE,FALSE)</formula>
    </cfRule>
  </conditionalFormatting>
  <conditionalFormatting sqref="AU782">
    <cfRule type="expression" dxfId="2841" priority="13747">
      <formula>IF(RIGHT(TEXT(AU782,"0.#"),1)=".",FALSE,TRUE)</formula>
    </cfRule>
    <cfRule type="expression" dxfId="2840" priority="13748">
      <formula>IF(RIGHT(TEXT(AU782,"0.#"),1)=".",TRUE,FALSE)</formula>
    </cfRule>
  </conditionalFormatting>
  <conditionalFormatting sqref="AU791">
    <cfRule type="expression" dxfId="2839" priority="13745">
      <formula>IF(RIGHT(TEXT(AU791,"0.#"),1)=".",FALSE,TRUE)</formula>
    </cfRule>
    <cfRule type="expression" dxfId="2838" priority="13746">
      <formula>IF(RIGHT(TEXT(AU791,"0.#"),1)=".",TRUE,FALSE)</formula>
    </cfRule>
  </conditionalFormatting>
  <conditionalFormatting sqref="AU783:AU790 AU781">
    <cfRule type="expression" dxfId="2837" priority="13743">
      <formula>IF(RIGHT(TEXT(AU781,"0.#"),1)=".",FALSE,TRUE)</formula>
    </cfRule>
    <cfRule type="expression" dxfId="2836" priority="13744">
      <formula>IF(RIGHT(TEXT(AU781,"0.#"),1)=".",TRUE,FALSE)</formula>
    </cfRule>
  </conditionalFormatting>
  <conditionalFormatting sqref="Y821 Y808">
    <cfRule type="expression" dxfId="2835" priority="13729">
      <formula>IF(RIGHT(TEXT(Y808,"0.#"),1)=".",FALSE,TRUE)</formula>
    </cfRule>
    <cfRule type="expression" dxfId="2834" priority="13730">
      <formula>IF(RIGHT(TEXT(Y808,"0.#"),1)=".",TRUE,FALSE)</formula>
    </cfRule>
  </conditionalFormatting>
  <conditionalFormatting sqref="Y830 Y817 Y804">
    <cfRule type="expression" dxfId="2833" priority="13727">
      <formula>IF(RIGHT(TEXT(Y804,"0.#"),1)=".",FALSE,TRUE)</formula>
    </cfRule>
    <cfRule type="expression" dxfId="2832" priority="13728">
      <formula>IF(RIGHT(TEXT(Y804,"0.#"),1)=".",TRUE,FALSE)</formula>
    </cfRule>
  </conditionalFormatting>
  <conditionalFormatting sqref="AU821 AU808 AU795">
    <cfRule type="expression" dxfId="2831" priority="13723">
      <formula>IF(RIGHT(TEXT(AU795,"0.#"),1)=".",FALSE,TRUE)</formula>
    </cfRule>
    <cfRule type="expression" dxfId="2830" priority="13724">
      <formula>IF(RIGHT(TEXT(AU795,"0.#"),1)=".",TRUE,FALSE)</formula>
    </cfRule>
  </conditionalFormatting>
  <conditionalFormatting sqref="AU830 AU817 AU804">
    <cfRule type="expression" dxfId="2829" priority="13721">
      <formula>IF(RIGHT(TEXT(AU804,"0.#"),1)=".",FALSE,TRUE)</formula>
    </cfRule>
    <cfRule type="expression" dxfId="2828" priority="13722">
      <formula>IF(RIGHT(TEXT(AU804,"0.#"),1)=".",TRUE,FALSE)</formula>
    </cfRule>
  </conditionalFormatting>
  <conditionalFormatting sqref="AU822:AU829 AU820 AU809:AU816 AU807 AU796:AU803 AU794">
    <cfRule type="expression" dxfId="2827" priority="13719">
      <formula>IF(RIGHT(TEXT(AU794,"0.#"),1)=".",FALSE,TRUE)</formula>
    </cfRule>
    <cfRule type="expression" dxfId="2826" priority="13720">
      <formula>IF(RIGHT(TEXT(AU794,"0.#"),1)=".",TRUE,FALSE)</formula>
    </cfRule>
  </conditionalFormatting>
  <conditionalFormatting sqref="AM87">
    <cfRule type="expression" dxfId="2825" priority="13373">
      <formula>IF(RIGHT(TEXT(AM87,"0.#"),1)=".",FALSE,TRUE)</formula>
    </cfRule>
    <cfRule type="expression" dxfId="2824" priority="13374">
      <formula>IF(RIGHT(TEXT(AM87,"0.#"),1)=".",TRUE,FALSE)</formula>
    </cfRule>
  </conditionalFormatting>
  <conditionalFormatting sqref="AE55">
    <cfRule type="expression" dxfId="2823" priority="13441">
      <formula>IF(RIGHT(TEXT(AE55,"0.#"),1)=".",FALSE,TRUE)</formula>
    </cfRule>
    <cfRule type="expression" dxfId="2822" priority="13442">
      <formula>IF(RIGHT(TEXT(AE55,"0.#"),1)=".",TRUE,FALSE)</formula>
    </cfRule>
  </conditionalFormatting>
  <conditionalFormatting sqref="AI55">
    <cfRule type="expression" dxfId="2821" priority="13439">
      <formula>IF(RIGHT(TEXT(AI55,"0.#"),1)=".",FALSE,TRUE)</formula>
    </cfRule>
    <cfRule type="expression" dxfId="2820" priority="13440">
      <formula>IF(RIGHT(TEXT(AI55,"0.#"),1)=".",TRUE,FALSE)</formula>
    </cfRule>
  </conditionalFormatting>
  <conditionalFormatting sqref="AM34">
    <cfRule type="expression" dxfId="2819" priority="13519">
      <formula>IF(RIGHT(TEXT(AM34,"0.#"),1)=".",FALSE,TRUE)</formula>
    </cfRule>
    <cfRule type="expression" dxfId="2818" priority="13520">
      <formula>IF(RIGHT(TEXT(AM34,"0.#"),1)=".",TRUE,FALSE)</formula>
    </cfRule>
  </conditionalFormatting>
  <conditionalFormatting sqref="AE33">
    <cfRule type="expression" dxfId="2817" priority="13533">
      <formula>IF(RIGHT(TEXT(AE33,"0.#"),1)=".",FALSE,TRUE)</formula>
    </cfRule>
    <cfRule type="expression" dxfId="2816" priority="13534">
      <formula>IF(RIGHT(TEXT(AE33,"0.#"),1)=".",TRUE,FALSE)</formula>
    </cfRule>
  </conditionalFormatting>
  <conditionalFormatting sqref="AE34">
    <cfRule type="expression" dxfId="2815" priority="13531">
      <formula>IF(RIGHT(TEXT(AE34,"0.#"),1)=".",FALSE,TRUE)</formula>
    </cfRule>
    <cfRule type="expression" dxfId="2814" priority="13532">
      <formula>IF(RIGHT(TEXT(AE34,"0.#"),1)=".",TRUE,FALSE)</formula>
    </cfRule>
  </conditionalFormatting>
  <conditionalFormatting sqref="AI34">
    <cfRule type="expression" dxfId="2813" priority="13529">
      <formula>IF(RIGHT(TEXT(AI34,"0.#"),1)=".",FALSE,TRUE)</formula>
    </cfRule>
    <cfRule type="expression" dxfId="2812" priority="13530">
      <formula>IF(RIGHT(TEXT(AI34,"0.#"),1)=".",TRUE,FALSE)</formula>
    </cfRule>
  </conditionalFormatting>
  <conditionalFormatting sqref="AI33">
    <cfRule type="expression" dxfId="2811" priority="13527">
      <formula>IF(RIGHT(TEXT(AI33,"0.#"),1)=".",FALSE,TRUE)</formula>
    </cfRule>
    <cfRule type="expression" dxfId="2810" priority="13528">
      <formula>IF(RIGHT(TEXT(AI33,"0.#"),1)=".",TRUE,FALSE)</formula>
    </cfRule>
  </conditionalFormatting>
  <conditionalFormatting sqref="AI32">
    <cfRule type="expression" dxfId="2809" priority="13525">
      <formula>IF(RIGHT(TEXT(AI32,"0.#"),1)=".",FALSE,TRUE)</formula>
    </cfRule>
    <cfRule type="expression" dxfId="2808" priority="13526">
      <formula>IF(RIGHT(TEXT(AI32,"0.#"),1)=".",TRUE,FALSE)</formula>
    </cfRule>
  </conditionalFormatting>
  <conditionalFormatting sqref="AM32">
    <cfRule type="expression" dxfId="2807" priority="13523">
      <formula>IF(RIGHT(TEXT(AM32,"0.#"),1)=".",FALSE,TRUE)</formula>
    </cfRule>
    <cfRule type="expression" dxfId="2806" priority="13524">
      <formula>IF(RIGHT(TEXT(AM32,"0.#"),1)=".",TRUE,FALSE)</formula>
    </cfRule>
  </conditionalFormatting>
  <conditionalFormatting sqref="AM33">
    <cfRule type="expression" dxfId="2805" priority="13521">
      <formula>IF(RIGHT(TEXT(AM33,"0.#"),1)=".",FALSE,TRUE)</formula>
    </cfRule>
    <cfRule type="expression" dxfId="2804" priority="13522">
      <formula>IF(RIGHT(TEXT(AM33,"0.#"),1)=".",TRUE,FALSE)</formula>
    </cfRule>
  </conditionalFormatting>
  <conditionalFormatting sqref="AQ32:AQ34">
    <cfRule type="expression" dxfId="2803" priority="13513">
      <formula>IF(RIGHT(TEXT(AQ32,"0.#"),1)=".",FALSE,TRUE)</formula>
    </cfRule>
    <cfRule type="expression" dxfId="2802" priority="13514">
      <formula>IF(RIGHT(TEXT(AQ32,"0.#"),1)=".",TRUE,FALSE)</formula>
    </cfRule>
  </conditionalFormatting>
  <conditionalFormatting sqref="AU32:AU34">
    <cfRule type="expression" dxfId="2801" priority="13511">
      <formula>IF(RIGHT(TEXT(AU32,"0.#"),1)=".",FALSE,TRUE)</formula>
    </cfRule>
    <cfRule type="expression" dxfId="2800" priority="13512">
      <formula>IF(RIGHT(TEXT(AU32,"0.#"),1)=".",TRUE,FALSE)</formula>
    </cfRule>
  </conditionalFormatting>
  <conditionalFormatting sqref="AE53">
    <cfRule type="expression" dxfId="2799" priority="13445">
      <formula>IF(RIGHT(TEXT(AE53,"0.#"),1)=".",FALSE,TRUE)</formula>
    </cfRule>
    <cfRule type="expression" dxfId="2798" priority="13446">
      <formula>IF(RIGHT(TEXT(AE53,"0.#"),1)=".",TRUE,FALSE)</formula>
    </cfRule>
  </conditionalFormatting>
  <conditionalFormatting sqref="AE54">
    <cfRule type="expression" dxfId="2797" priority="13443">
      <formula>IF(RIGHT(TEXT(AE54,"0.#"),1)=".",FALSE,TRUE)</formula>
    </cfRule>
    <cfRule type="expression" dxfId="2796" priority="13444">
      <formula>IF(RIGHT(TEXT(AE54,"0.#"),1)=".",TRUE,FALSE)</formula>
    </cfRule>
  </conditionalFormatting>
  <conditionalFormatting sqref="AI54">
    <cfRule type="expression" dxfId="2795" priority="13437">
      <formula>IF(RIGHT(TEXT(AI54,"0.#"),1)=".",FALSE,TRUE)</formula>
    </cfRule>
    <cfRule type="expression" dxfId="2794" priority="13438">
      <formula>IF(RIGHT(TEXT(AI54,"0.#"),1)=".",TRUE,FALSE)</formula>
    </cfRule>
  </conditionalFormatting>
  <conditionalFormatting sqref="AI53">
    <cfRule type="expression" dxfId="2793" priority="13435">
      <formula>IF(RIGHT(TEXT(AI53,"0.#"),1)=".",FALSE,TRUE)</formula>
    </cfRule>
    <cfRule type="expression" dxfId="2792" priority="13436">
      <formula>IF(RIGHT(TEXT(AI53,"0.#"),1)=".",TRUE,FALSE)</formula>
    </cfRule>
  </conditionalFormatting>
  <conditionalFormatting sqref="AM53">
    <cfRule type="expression" dxfId="2791" priority="13433">
      <formula>IF(RIGHT(TEXT(AM53,"0.#"),1)=".",FALSE,TRUE)</formula>
    </cfRule>
    <cfRule type="expression" dxfId="2790" priority="13434">
      <formula>IF(RIGHT(TEXT(AM53,"0.#"),1)=".",TRUE,FALSE)</formula>
    </cfRule>
  </conditionalFormatting>
  <conditionalFormatting sqref="AM54">
    <cfRule type="expression" dxfId="2789" priority="13431">
      <formula>IF(RIGHT(TEXT(AM54,"0.#"),1)=".",FALSE,TRUE)</formula>
    </cfRule>
    <cfRule type="expression" dxfId="2788" priority="13432">
      <formula>IF(RIGHT(TEXT(AM54,"0.#"),1)=".",TRUE,FALSE)</formula>
    </cfRule>
  </conditionalFormatting>
  <conditionalFormatting sqref="AM55">
    <cfRule type="expression" dxfId="2787" priority="13429">
      <formula>IF(RIGHT(TEXT(AM55,"0.#"),1)=".",FALSE,TRUE)</formula>
    </cfRule>
    <cfRule type="expression" dxfId="2786" priority="13430">
      <formula>IF(RIGHT(TEXT(AM55,"0.#"),1)=".",TRUE,FALSE)</formula>
    </cfRule>
  </conditionalFormatting>
  <conditionalFormatting sqref="AE60">
    <cfRule type="expression" dxfId="2785" priority="13415">
      <formula>IF(RIGHT(TEXT(AE60,"0.#"),1)=".",FALSE,TRUE)</formula>
    </cfRule>
    <cfRule type="expression" dxfId="2784" priority="13416">
      <formula>IF(RIGHT(TEXT(AE60,"0.#"),1)=".",TRUE,FALSE)</formula>
    </cfRule>
  </conditionalFormatting>
  <conditionalFormatting sqref="AE61">
    <cfRule type="expression" dxfId="2783" priority="13413">
      <formula>IF(RIGHT(TEXT(AE61,"0.#"),1)=".",FALSE,TRUE)</formula>
    </cfRule>
    <cfRule type="expression" dxfId="2782" priority="13414">
      <formula>IF(RIGHT(TEXT(AE61,"0.#"),1)=".",TRUE,FALSE)</formula>
    </cfRule>
  </conditionalFormatting>
  <conditionalFormatting sqref="AE62">
    <cfRule type="expression" dxfId="2781" priority="13411">
      <formula>IF(RIGHT(TEXT(AE62,"0.#"),1)=".",FALSE,TRUE)</formula>
    </cfRule>
    <cfRule type="expression" dxfId="2780" priority="13412">
      <formula>IF(RIGHT(TEXT(AE62,"0.#"),1)=".",TRUE,FALSE)</formula>
    </cfRule>
  </conditionalFormatting>
  <conditionalFormatting sqref="AI62">
    <cfRule type="expression" dxfId="2779" priority="13409">
      <formula>IF(RIGHT(TEXT(AI62,"0.#"),1)=".",FALSE,TRUE)</formula>
    </cfRule>
    <cfRule type="expression" dxfId="2778" priority="13410">
      <formula>IF(RIGHT(TEXT(AI62,"0.#"),1)=".",TRUE,FALSE)</formula>
    </cfRule>
  </conditionalFormatting>
  <conditionalFormatting sqref="AI61">
    <cfRule type="expression" dxfId="2777" priority="13407">
      <formula>IF(RIGHT(TEXT(AI61,"0.#"),1)=".",FALSE,TRUE)</formula>
    </cfRule>
    <cfRule type="expression" dxfId="2776" priority="13408">
      <formula>IF(RIGHT(TEXT(AI61,"0.#"),1)=".",TRUE,FALSE)</formula>
    </cfRule>
  </conditionalFormatting>
  <conditionalFormatting sqref="AI60">
    <cfRule type="expression" dxfId="2775" priority="13405">
      <formula>IF(RIGHT(TEXT(AI60,"0.#"),1)=".",FALSE,TRUE)</formula>
    </cfRule>
    <cfRule type="expression" dxfId="2774" priority="13406">
      <formula>IF(RIGHT(TEXT(AI60,"0.#"),1)=".",TRUE,FALSE)</formula>
    </cfRule>
  </conditionalFormatting>
  <conditionalFormatting sqref="AM60">
    <cfRule type="expression" dxfId="2773" priority="13403">
      <formula>IF(RIGHT(TEXT(AM60,"0.#"),1)=".",FALSE,TRUE)</formula>
    </cfRule>
    <cfRule type="expression" dxfId="2772" priority="13404">
      <formula>IF(RIGHT(TEXT(AM60,"0.#"),1)=".",TRUE,FALSE)</formula>
    </cfRule>
  </conditionalFormatting>
  <conditionalFormatting sqref="AM61">
    <cfRule type="expression" dxfId="2771" priority="13401">
      <formula>IF(RIGHT(TEXT(AM61,"0.#"),1)=".",FALSE,TRUE)</formula>
    </cfRule>
    <cfRule type="expression" dxfId="2770" priority="13402">
      <formula>IF(RIGHT(TEXT(AM61,"0.#"),1)=".",TRUE,FALSE)</formula>
    </cfRule>
  </conditionalFormatting>
  <conditionalFormatting sqref="AM62">
    <cfRule type="expression" dxfId="2769" priority="13399">
      <formula>IF(RIGHT(TEXT(AM62,"0.#"),1)=".",FALSE,TRUE)</formula>
    </cfRule>
    <cfRule type="expression" dxfId="2768" priority="13400">
      <formula>IF(RIGHT(TEXT(AM62,"0.#"),1)=".",TRUE,FALSE)</formula>
    </cfRule>
  </conditionalFormatting>
  <conditionalFormatting sqref="AE87">
    <cfRule type="expression" dxfId="2767" priority="13385">
      <formula>IF(RIGHT(TEXT(AE87,"0.#"),1)=".",FALSE,TRUE)</formula>
    </cfRule>
    <cfRule type="expression" dxfId="2766" priority="13386">
      <formula>IF(RIGHT(TEXT(AE87,"0.#"),1)=".",TRUE,FALSE)</formula>
    </cfRule>
  </conditionalFormatting>
  <conditionalFormatting sqref="AE88">
    <cfRule type="expression" dxfId="2765" priority="13383">
      <formula>IF(RIGHT(TEXT(AE88,"0.#"),1)=".",FALSE,TRUE)</formula>
    </cfRule>
    <cfRule type="expression" dxfId="2764" priority="13384">
      <formula>IF(RIGHT(TEXT(AE88,"0.#"),1)=".",TRUE,FALSE)</formula>
    </cfRule>
  </conditionalFormatting>
  <conditionalFormatting sqref="AE89">
    <cfRule type="expression" dxfId="2763" priority="13381">
      <formula>IF(RIGHT(TEXT(AE89,"0.#"),1)=".",FALSE,TRUE)</formula>
    </cfRule>
    <cfRule type="expression" dxfId="2762" priority="13382">
      <formula>IF(RIGHT(TEXT(AE89,"0.#"),1)=".",TRUE,FALSE)</formula>
    </cfRule>
  </conditionalFormatting>
  <conditionalFormatting sqref="AI89">
    <cfRule type="expression" dxfId="2761" priority="13379">
      <formula>IF(RIGHT(TEXT(AI89,"0.#"),1)=".",FALSE,TRUE)</formula>
    </cfRule>
    <cfRule type="expression" dxfId="2760" priority="13380">
      <formula>IF(RIGHT(TEXT(AI89,"0.#"),1)=".",TRUE,FALSE)</formula>
    </cfRule>
  </conditionalFormatting>
  <conditionalFormatting sqref="AI88">
    <cfRule type="expression" dxfId="2759" priority="13377">
      <formula>IF(RIGHT(TEXT(AI88,"0.#"),1)=".",FALSE,TRUE)</formula>
    </cfRule>
    <cfRule type="expression" dxfId="2758" priority="13378">
      <formula>IF(RIGHT(TEXT(AI88,"0.#"),1)=".",TRUE,FALSE)</formula>
    </cfRule>
  </conditionalFormatting>
  <conditionalFormatting sqref="AI87">
    <cfRule type="expression" dxfId="2757" priority="13375">
      <formula>IF(RIGHT(TEXT(AI87,"0.#"),1)=".",FALSE,TRUE)</formula>
    </cfRule>
    <cfRule type="expression" dxfId="2756" priority="13376">
      <formula>IF(RIGHT(TEXT(AI87,"0.#"),1)=".",TRUE,FALSE)</formula>
    </cfRule>
  </conditionalFormatting>
  <conditionalFormatting sqref="AM88">
    <cfRule type="expression" dxfId="2755" priority="13371">
      <formula>IF(RIGHT(TEXT(AM88,"0.#"),1)=".",FALSE,TRUE)</formula>
    </cfRule>
    <cfRule type="expression" dxfId="2754" priority="13372">
      <formula>IF(RIGHT(TEXT(AM88,"0.#"),1)=".",TRUE,FALSE)</formula>
    </cfRule>
  </conditionalFormatting>
  <conditionalFormatting sqref="AM89">
    <cfRule type="expression" dxfId="2753" priority="13369">
      <formula>IF(RIGHT(TEXT(AM89,"0.#"),1)=".",FALSE,TRUE)</formula>
    </cfRule>
    <cfRule type="expression" dxfId="2752" priority="13370">
      <formula>IF(RIGHT(TEXT(AM89,"0.#"),1)=".",TRUE,FALSE)</formula>
    </cfRule>
  </conditionalFormatting>
  <conditionalFormatting sqref="AE92">
    <cfRule type="expression" dxfId="2751" priority="13355">
      <formula>IF(RIGHT(TEXT(AE92,"0.#"),1)=".",FALSE,TRUE)</formula>
    </cfRule>
    <cfRule type="expression" dxfId="2750" priority="13356">
      <formula>IF(RIGHT(TEXT(AE92,"0.#"),1)=".",TRUE,FALSE)</formula>
    </cfRule>
  </conditionalFormatting>
  <conditionalFormatting sqref="AE93">
    <cfRule type="expression" dxfId="2749" priority="13353">
      <formula>IF(RIGHT(TEXT(AE93,"0.#"),1)=".",FALSE,TRUE)</formula>
    </cfRule>
    <cfRule type="expression" dxfId="2748" priority="13354">
      <formula>IF(RIGHT(TEXT(AE93,"0.#"),1)=".",TRUE,FALSE)</formula>
    </cfRule>
  </conditionalFormatting>
  <conditionalFormatting sqref="AE94">
    <cfRule type="expression" dxfId="2747" priority="13351">
      <formula>IF(RIGHT(TEXT(AE94,"0.#"),1)=".",FALSE,TRUE)</formula>
    </cfRule>
    <cfRule type="expression" dxfId="2746" priority="13352">
      <formula>IF(RIGHT(TEXT(AE94,"0.#"),1)=".",TRUE,FALSE)</formula>
    </cfRule>
  </conditionalFormatting>
  <conditionalFormatting sqref="AI94">
    <cfRule type="expression" dxfId="2745" priority="13349">
      <formula>IF(RIGHT(TEXT(AI94,"0.#"),1)=".",FALSE,TRUE)</formula>
    </cfRule>
    <cfRule type="expression" dxfId="2744" priority="13350">
      <formula>IF(RIGHT(TEXT(AI94,"0.#"),1)=".",TRUE,FALSE)</formula>
    </cfRule>
  </conditionalFormatting>
  <conditionalFormatting sqref="AI93">
    <cfRule type="expression" dxfId="2743" priority="13347">
      <formula>IF(RIGHT(TEXT(AI93,"0.#"),1)=".",FALSE,TRUE)</formula>
    </cfRule>
    <cfRule type="expression" dxfId="2742" priority="13348">
      <formula>IF(RIGHT(TEXT(AI93,"0.#"),1)=".",TRUE,FALSE)</formula>
    </cfRule>
  </conditionalFormatting>
  <conditionalFormatting sqref="AI92">
    <cfRule type="expression" dxfId="2741" priority="13345">
      <formula>IF(RIGHT(TEXT(AI92,"0.#"),1)=".",FALSE,TRUE)</formula>
    </cfRule>
    <cfRule type="expression" dxfId="2740" priority="13346">
      <formula>IF(RIGHT(TEXT(AI92,"0.#"),1)=".",TRUE,FALSE)</formula>
    </cfRule>
  </conditionalFormatting>
  <conditionalFormatting sqref="AM92">
    <cfRule type="expression" dxfId="2739" priority="13343">
      <formula>IF(RIGHT(TEXT(AM92,"0.#"),1)=".",FALSE,TRUE)</formula>
    </cfRule>
    <cfRule type="expression" dxfId="2738" priority="13344">
      <formula>IF(RIGHT(TEXT(AM92,"0.#"),1)=".",TRUE,FALSE)</formula>
    </cfRule>
  </conditionalFormatting>
  <conditionalFormatting sqref="AM93">
    <cfRule type="expression" dxfId="2737" priority="13341">
      <formula>IF(RIGHT(TEXT(AM93,"0.#"),1)=".",FALSE,TRUE)</formula>
    </cfRule>
    <cfRule type="expression" dxfId="2736" priority="13342">
      <formula>IF(RIGHT(TEXT(AM93,"0.#"),1)=".",TRUE,FALSE)</formula>
    </cfRule>
  </conditionalFormatting>
  <conditionalFormatting sqref="AM94">
    <cfRule type="expression" dxfId="2735" priority="13339">
      <formula>IF(RIGHT(TEXT(AM94,"0.#"),1)=".",FALSE,TRUE)</formula>
    </cfRule>
    <cfRule type="expression" dxfId="2734" priority="13340">
      <formula>IF(RIGHT(TEXT(AM94,"0.#"),1)=".",TRUE,FALSE)</formula>
    </cfRule>
  </conditionalFormatting>
  <conditionalFormatting sqref="AE97">
    <cfRule type="expression" dxfId="2733" priority="13325">
      <formula>IF(RIGHT(TEXT(AE97,"0.#"),1)=".",FALSE,TRUE)</formula>
    </cfRule>
    <cfRule type="expression" dxfId="2732" priority="13326">
      <formula>IF(RIGHT(TEXT(AE97,"0.#"),1)=".",TRUE,FALSE)</formula>
    </cfRule>
  </conditionalFormatting>
  <conditionalFormatting sqref="AE98">
    <cfRule type="expression" dxfId="2731" priority="13323">
      <formula>IF(RIGHT(TEXT(AE98,"0.#"),1)=".",FALSE,TRUE)</formula>
    </cfRule>
    <cfRule type="expression" dxfId="2730" priority="13324">
      <formula>IF(RIGHT(TEXT(AE98,"0.#"),1)=".",TRUE,FALSE)</formula>
    </cfRule>
  </conditionalFormatting>
  <conditionalFormatting sqref="AE99">
    <cfRule type="expression" dxfId="2729" priority="13321">
      <formula>IF(RIGHT(TEXT(AE99,"0.#"),1)=".",FALSE,TRUE)</formula>
    </cfRule>
    <cfRule type="expression" dxfId="2728" priority="13322">
      <formula>IF(RIGHT(TEXT(AE99,"0.#"),1)=".",TRUE,FALSE)</formula>
    </cfRule>
  </conditionalFormatting>
  <conditionalFormatting sqref="AI99">
    <cfRule type="expression" dxfId="2727" priority="13319">
      <formula>IF(RIGHT(TEXT(AI99,"0.#"),1)=".",FALSE,TRUE)</formula>
    </cfRule>
    <cfRule type="expression" dxfId="2726" priority="13320">
      <formula>IF(RIGHT(TEXT(AI99,"0.#"),1)=".",TRUE,FALSE)</formula>
    </cfRule>
  </conditionalFormatting>
  <conditionalFormatting sqref="AI98">
    <cfRule type="expression" dxfId="2725" priority="13317">
      <formula>IF(RIGHT(TEXT(AI98,"0.#"),1)=".",FALSE,TRUE)</formula>
    </cfRule>
    <cfRule type="expression" dxfId="2724" priority="13318">
      <formula>IF(RIGHT(TEXT(AI98,"0.#"),1)=".",TRUE,FALSE)</formula>
    </cfRule>
  </conditionalFormatting>
  <conditionalFormatting sqref="AI97">
    <cfRule type="expression" dxfId="2723" priority="13315">
      <formula>IF(RIGHT(TEXT(AI97,"0.#"),1)=".",FALSE,TRUE)</formula>
    </cfRule>
    <cfRule type="expression" dxfId="2722" priority="13316">
      <formula>IF(RIGHT(TEXT(AI97,"0.#"),1)=".",TRUE,FALSE)</formula>
    </cfRule>
  </conditionalFormatting>
  <conditionalFormatting sqref="AM97">
    <cfRule type="expression" dxfId="2721" priority="13313">
      <formula>IF(RIGHT(TEXT(AM97,"0.#"),1)=".",FALSE,TRUE)</formula>
    </cfRule>
    <cfRule type="expression" dxfId="2720" priority="13314">
      <formula>IF(RIGHT(TEXT(AM97,"0.#"),1)=".",TRUE,FALSE)</formula>
    </cfRule>
  </conditionalFormatting>
  <conditionalFormatting sqref="AM98">
    <cfRule type="expression" dxfId="2719" priority="13311">
      <formula>IF(RIGHT(TEXT(AM98,"0.#"),1)=".",FALSE,TRUE)</formula>
    </cfRule>
    <cfRule type="expression" dxfId="2718" priority="13312">
      <formula>IF(RIGHT(TEXT(AM98,"0.#"),1)=".",TRUE,FALSE)</formula>
    </cfRule>
  </conditionalFormatting>
  <conditionalFormatting sqref="AM99">
    <cfRule type="expression" dxfId="2717" priority="13309">
      <formula>IF(RIGHT(TEXT(AM99,"0.#"),1)=".",FALSE,TRUE)</formula>
    </cfRule>
    <cfRule type="expression" dxfId="2716" priority="13310">
      <formula>IF(RIGHT(TEXT(AM99,"0.#"),1)=".",TRUE,FALSE)</formula>
    </cfRule>
  </conditionalFormatting>
  <conditionalFormatting sqref="AI101">
    <cfRule type="expression" dxfId="2715" priority="13295">
      <formula>IF(RIGHT(TEXT(AI101,"0.#"),1)=".",FALSE,TRUE)</formula>
    </cfRule>
    <cfRule type="expression" dxfId="2714" priority="13296">
      <formula>IF(RIGHT(TEXT(AI101,"0.#"),1)=".",TRUE,FALSE)</formula>
    </cfRule>
  </conditionalFormatting>
  <conditionalFormatting sqref="AM101">
    <cfRule type="expression" dxfId="2713" priority="13293">
      <formula>IF(RIGHT(TEXT(AM101,"0.#"),1)=".",FALSE,TRUE)</formula>
    </cfRule>
    <cfRule type="expression" dxfId="2712" priority="13294">
      <formula>IF(RIGHT(TEXT(AM101,"0.#"),1)=".",TRUE,FALSE)</formula>
    </cfRule>
  </conditionalFormatting>
  <conditionalFormatting sqref="AE102">
    <cfRule type="expression" dxfId="2711" priority="13291">
      <formula>IF(RIGHT(TEXT(AE102,"0.#"),1)=".",FALSE,TRUE)</formula>
    </cfRule>
    <cfRule type="expression" dxfId="2710" priority="13292">
      <formula>IF(RIGHT(TEXT(AE102,"0.#"),1)=".",TRUE,FALSE)</formula>
    </cfRule>
  </conditionalFormatting>
  <conditionalFormatting sqref="AI102">
    <cfRule type="expression" dxfId="2709" priority="13289">
      <formula>IF(RIGHT(TEXT(AI102,"0.#"),1)=".",FALSE,TRUE)</formula>
    </cfRule>
    <cfRule type="expression" dxfId="2708" priority="13290">
      <formula>IF(RIGHT(TEXT(AI102,"0.#"),1)=".",TRUE,FALSE)</formula>
    </cfRule>
  </conditionalFormatting>
  <conditionalFormatting sqref="AM102">
    <cfRule type="expression" dxfId="2707" priority="13287">
      <formula>IF(RIGHT(TEXT(AM102,"0.#"),1)=".",FALSE,TRUE)</formula>
    </cfRule>
    <cfRule type="expression" dxfId="2706" priority="13288">
      <formula>IF(RIGHT(TEXT(AM102,"0.#"),1)=".",TRUE,FALSE)</formula>
    </cfRule>
  </conditionalFormatting>
  <conditionalFormatting sqref="AQ102">
    <cfRule type="expression" dxfId="2705" priority="13285">
      <formula>IF(RIGHT(TEXT(AQ102,"0.#"),1)=".",FALSE,TRUE)</formula>
    </cfRule>
    <cfRule type="expression" dxfId="2704" priority="13286">
      <formula>IF(RIGHT(TEXT(AQ102,"0.#"),1)=".",TRUE,FALSE)</formula>
    </cfRule>
  </conditionalFormatting>
  <conditionalFormatting sqref="AE104">
    <cfRule type="expression" dxfId="2703" priority="13283">
      <formula>IF(RIGHT(TEXT(AE104,"0.#"),1)=".",FALSE,TRUE)</formula>
    </cfRule>
    <cfRule type="expression" dxfId="2702" priority="13284">
      <formula>IF(RIGHT(TEXT(AE104,"0.#"),1)=".",TRUE,FALSE)</formula>
    </cfRule>
  </conditionalFormatting>
  <conditionalFormatting sqref="AI104">
    <cfRule type="expression" dxfId="2701" priority="13281">
      <formula>IF(RIGHT(TEXT(AI104,"0.#"),1)=".",FALSE,TRUE)</formula>
    </cfRule>
    <cfRule type="expression" dxfId="2700" priority="13282">
      <formula>IF(RIGHT(TEXT(AI104,"0.#"),1)=".",TRUE,FALSE)</formula>
    </cfRule>
  </conditionalFormatting>
  <conditionalFormatting sqref="AM104">
    <cfRule type="expression" dxfId="2699" priority="13279">
      <formula>IF(RIGHT(TEXT(AM104,"0.#"),1)=".",FALSE,TRUE)</formula>
    </cfRule>
    <cfRule type="expression" dxfId="2698" priority="13280">
      <formula>IF(RIGHT(TEXT(AM104,"0.#"),1)=".",TRUE,FALSE)</formula>
    </cfRule>
  </conditionalFormatting>
  <conditionalFormatting sqref="AE105">
    <cfRule type="expression" dxfId="2697" priority="13277">
      <formula>IF(RIGHT(TEXT(AE105,"0.#"),1)=".",FALSE,TRUE)</formula>
    </cfRule>
    <cfRule type="expression" dxfId="2696" priority="13278">
      <formula>IF(RIGHT(TEXT(AE105,"0.#"),1)=".",TRUE,FALSE)</formula>
    </cfRule>
  </conditionalFormatting>
  <conditionalFormatting sqref="AI105">
    <cfRule type="expression" dxfId="2695" priority="13275">
      <formula>IF(RIGHT(TEXT(AI105,"0.#"),1)=".",FALSE,TRUE)</formula>
    </cfRule>
    <cfRule type="expression" dxfId="2694" priority="13276">
      <formula>IF(RIGHT(TEXT(AI105,"0.#"),1)=".",TRUE,FALSE)</formula>
    </cfRule>
  </conditionalFormatting>
  <conditionalFormatting sqref="AM105">
    <cfRule type="expression" dxfId="2693" priority="13273">
      <formula>IF(RIGHT(TEXT(AM105,"0.#"),1)=".",FALSE,TRUE)</formula>
    </cfRule>
    <cfRule type="expression" dxfId="2692" priority="13274">
      <formula>IF(RIGHT(TEXT(AM105,"0.#"),1)=".",TRUE,FALSE)</formula>
    </cfRule>
  </conditionalFormatting>
  <conditionalFormatting sqref="AE107">
    <cfRule type="expression" dxfId="2691" priority="13269">
      <formula>IF(RIGHT(TEXT(AE107,"0.#"),1)=".",FALSE,TRUE)</formula>
    </cfRule>
    <cfRule type="expression" dxfId="2690" priority="13270">
      <formula>IF(RIGHT(TEXT(AE107,"0.#"),1)=".",TRUE,FALSE)</formula>
    </cfRule>
  </conditionalFormatting>
  <conditionalFormatting sqref="AI107">
    <cfRule type="expression" dxfId="2689" priority="13267">
      <formula>IF(RIGHT(TEXT(AI107,"0.#"),1)=".",FALSE,TRUE)</formula>
    </cfRule>
    <cfRule type="expression" dxfId="2688" priority="13268">
      <formula>IF(RIGHT(TEXT(AI107,"0.#"),1)=".",TRUE,FALSE)</formula>
    </cfRule>
  </conditionalFormatting>
  <conditionalFormatting sqref="AM107">
    <cfRule type="expression" dxfId="2687" priority="13265">
      <formula>IF(RIGHT(TEXT(AM107,"0.#"),1)=".",FALSE,TRUE)</formula>
    </cfRule>
    <cfRule type="expression" dxfId="2686" priority="13266">
      <formula>IF(RIGHT(TEXT(AM107,"0.#"),1)=".",TRUE,FALSE)</formula>
    </cfRule>
  </conditionalFormatting>
  <conditionalFormatting sqref="AE108">
    <cfRule type="expression" dxfId="2685" priority="13263">
      <formula>IF(RIGHT(TEXT(AE108,"0.#"),1)=".",FALSE,TRUE)</formula>
    </cfRule>
    <cfRule type="expression" dxfId="2684" priority="13264">
      <formula>IF(RIGHT(TEXT(AE108,"0.#"),1)=".",TRUE,FALSE)</formula>
    </cfRule>
  </conditionalFormatting>
  <conditionalFormatting sqref="AI108">
    <cfRule type="expression" dxfId="2683" priority="13261">
      <formula>IF(RIGHT(TEXT(AI108,"0.#"),1)=".",FALSE,TRUE)</formula>
    </cfRule>
    <cfRule type="expression" dxfId="2682" priority="13262">
      <formula>IF(RIGHT(TEXT(AI108,"0.#"),1)=".",TRUE,FALSE)</formula>
    </cfRule>
  </conditionalFormatting>
  <conditionalFormatting sqref="AM108">
    <cfRule type="expression" dxfId="2681" priority="13259">
      <formula>IF(RIGHT(TEXT(AM108,"0.#"),1)=".",FALSE,TRUE)</formula>
    </cfRule>
    <cfRule type="expression" dxfId="2680" priority="13260">
      <formula>IF(RIGHT(TEXT(AM108,"0.#"),1)=".",TRUE,FALSE)</formula>
    </cfRule>
  </conditionalFormatting>
  <conditionalFormatting sqref="AE110">
    <cfRule type="expression" dxfId="2679" priority="13255">
      <formula>IF(RIGHT(TEXT(AE110,"0.#"),1)=".",FALSE,TRUE)</formula>
    </cfRule>
    <cfRule type="expression" dxfId="2678" priority="13256">
      <formula>IF(RIGHT(TEXT(AE110,"0.#"),1)=".",TRUE,FALSE)</formula>
    </cfRule>
  </conditionalFormatting>
  <conditionalFormatting sqref="AI110">
    <cfRule type="expression" dxfId="2677" priority="13253">
      <formula>IF(RIGHT(TEXT(AI110,"0.#"),1)=".",FALSE,TRUE)</formula>
    </cfRule>
    <cfRule type="expression" dxfId="2676" priority="13254">
      <formula>IF(RIGHT(TEXT(AI110,"0.#"),1)=".",TRUE,FALSE)</formula>
    </cfRule>
  </conditionalFormatting>
  <conditionalFormatting sqref="AM110">
    <cfRule type="expression" dxfId="2675" priority="13251">
      <formula>IF(RIGHT(TEXT(AM110,"0.#"),1)=".",FALSE,TRUE)</formula>
    </cfRule>
    <cfRule type="expression" dxfId="2674" priority="13252">
      <formula>IF(RIGHT(TEXT(AM110,"0.#"),1)=".",TRUE,FALSE)</formula>
    </cfRule>
  </conditionalFormatting>
  <conditionalFormatting sqref="AE111">
    <cfRule type="expression" dxfId="2673" priority="13249">
      <formula>IF(RIGHT(TEXT(AE111,"0.#"),1)=".",FALSE,TRUE)</formula>
    </cfRule>
    <cfRule type="expression" dxfId="2672" priority="13250">
      <formula>IF(RIGHT(TEXT(AE111,"0.#"),1)=".",TRUE,FALSE)</formula>
    </cfRule>
  </conditionalFormatting>
  <conditionalFormatting sqref="AI111">
    <cfRule type="expression" dxfId="2671" priority="13247">
      <formula>IF(RIGHT(TEXT(AI111,"0.#"),1)=".",FALSE,TRUE)</formula>
    </cfRule>
    <cfRule type="expression" dxfId="2670" priority="13248">
      <formula>IF(RIGHT(TEXT(AI111,"0.#"),1)=".",TRUE,FALSE)</formula>
    </cfRule>
  </conditionalFormatting>
  <conditionalFormatting sqref="AM111">
    <cfRule type="expression" dxfId="2669" priority="13245">
      <formula>IF(RIGHT(TEXT(AM111,"0.#"),1)=".",FALSE,TRUE)</formula>
    </cfRule>
    <cfRule type="expression" dxfId="2668" priority="13246">
      <formula>IF(RIGHT(TEXT(AM111,"0.#"),1)=".",TRUE,FALSE)</formula>
    </cfRule>
  </conditionalFormatting>
  <conditionalFormatting sqref="AE113">
    <cfRule type="expression" dxfId="2667" priority="13241">
      <formula>IF(RIGHT(TEXT(AE113,"0.#"),1)=".",FALSE,TRUE)</formula>
    </cfRule>
    <cfRule type="expression" dxfId="2666" priority="13242">
      <formula>IF(RIGHT(TEXT(AE113,"0.#"),1)=".",TRUE,FALSE)</formula>
    </cfRule>
  </conditionalFormatting>
  <conditionalFormatting sqref="AI113">
    <cfRule type="expression" dxfId="2665" priority="13239">
      <formula>IF(RIGHT(TEXT(AI113,"0.#"),1)=".",FALSE,TRUE)</formula>
    </cfRule>
    <cfRule type="expression" dxfId="2664" priority="13240">
      <formula>IF(RIGHT(TEXT(AI113,"0.#"),1)=".",TRUE,FALSE)</formula>
    </cfRule>
  </conditionalFormatting>
  <conditionalFormatting sqref="AM113">
    <cfRule type="expression" dxfId="2663" priority="13237">
      <formula>IF(RIGHT(TEXT(AM113,"0.#"),1)=".",FALSE,TRUE)</formula>
    </cfRule>
    <cfRule type="expression" dxfId="2662" priority="13238">
      <formula>IF(RIGHT(TEXT(AM113,"0.#"),1)=".",TRUE,FALSE)</formula>
    </cfRule>
  </conditionalFormatting>
  <conditionalFormatting sqref="AE114">
    <cfRule type="expression" dxfId="2661" priority="13235">
      <formula>IF(RIGHT(TEXT(AE114,"0.#"),1)=".",FALSE,TRUE)</formula>
    </cfRule>
    <cfRule type="expression" dxfId="2660" priority="13236">
      <formula>IF(RIGHT(TEXT(AE114,"0.#"),1)=".",TRUE,FALSE)</formula>
    </cfRule>
  </conditionalFormatting>
  <conditionalFormatting sqref="AI114">
    <cfRule type="expression" dxfId="2659" priority="13233">
      <formula>IF(RIGHT(TEXT(AI114,"0.#"),1)=".",FALSE,TRUE)</formula>
    </cfRule>
    <cfRule type="expression" dxfId="2658" priority="13234">
      <formula>IF(RIGHT(TEXT(AI114,"0.#"),1)=".",TRUE,FALSE)</formula>
    </cfRule>
  </conditionalFormatting>
  <conditionalFormatting sqref="AM114">
    <cfRule type="expression" dxfId="2657" priority="13231">
      <formula>IF(RIGHT(TEXT(AM114,"0.#"),1)=".",FALSE,TRUE)</formula>
    </cfRule>
    <cfRule type="expression" dxfId="2656" priority="13232">
      <formula>IF(RIGHT(TEXT(AM114,"0.#"),1)=".",TRUE,FALSE)</formula>
    </cfRule>
  </conditionalFormatting>
  <conditionalFormatting sqref="AE116 AQ116">
    <cfRule type="expression" dxfId="2655" priority="13227">
      <formula>IF(RIGHT(TEXT(AE116,"0.#"),1)=".",FALSE,TRUE)</formula>
    </cfRule>
    <cfRule type="expression" dxfId="2654" priority="13228">
      <formula>IF(RIGHT(TEXT(AE116,"0.#"),1)=".",TRUE,FALSE)</formula>
    </cfRule>
  </conditionalFormatting>
  <conditionalFormatting sqref="AI116">
    <cfRule type="expression" dxfId="2653" priority="13225">
      <formula>IF(RIGHT(TEXT(AI116,"0.#"),1)=".",FALSE,TRUE)</formula>
    </cfRule>
    <cfRule type="expression" dxfId="2652" priority="13226">
      <formula>IF(RIGHT(TEXT(AI116,"0.#"),1)=".",TRUE,FALSE)</formula>
    </cfRule>
  </conditionalFormatting>
  <conditionalFormatting sqref="AM116">
    <cfRule type="expression" dxfId="2651" priority="13223">
      <formula>IF(RIGHT(TEXT(AM116,"0.#"),1)=".",FALSE,TRUE)</formula>
    </cfRule>
    <cfRule type="expression" dxfId="2650" priority="13224">
      <formula>IF(RIGHT(TEXT(AM116,"0.#"),1)=".",TRUE,FALSE)</formula>
    </cfRule>
  </conditionalFormatting>
  <conditionalFormatting sqref="AE117 AM117">
    <cfRule type="expression" dxfId="2649" priority="13221">
      <formula>IF(RIGHT(TEXT(AE117,"0.#"),1)=".",FALSE,TRUE)</formula>
    </cfRule>
    <cfRule type="expression" dxfId="2648" priority="13222">
      <formula>IF(RIGHT(TEXT(AE117,"0.#"),1)=".",TRUE,FALSE)</formula>
    </cfRule>
  </conditionalFormatting>
  <conditionalFormatting sqref="AI117">
    <cfRule type="expression" dxfId="2647" priority="13219">
      <formula>IF(RIGHT(TEXT(AI117,"0.#"),1)=".",FALSE,TRUE)</formula>
    </cfRule>
    <cfRule type="expression" dxfId="2646" priority="13220">
      <formula>IF(RIGHT(TEXT(AI117,"0.#"),1)=".",TRUE,FALSE)</formula>
    </cfRule>
  </conditionalFormatting>
  <conditionalFormatting sqref="AQ117">
    <cfRule type="expression" dxfId="2645" priority="13215">
      <formula>IF(RIGHT(TEXT(AQ117,"0.#"),1)=".",FALSE,TRUE)</formula>
    </cfRule>
    <cfRule type="expression" dxfId="2644" priority="13216">
      <formula>IF(RIGHT(TEXT(AQ117,"0.#"),1)=".",TRUE,FALSE)</formula>
    </cfRule>
  </conditionalFormatting>
  <conditionalFormatting sqref="AE119 AQ119">
    <cfRule type="expression" dxfId="2643" priority="13213">
      <formula>IF(RIGHT(TEXT(AE119,"0.#"),1)=".",FALSE,TRUE)</formula>
    </cfRule>
    <cfRule type="expression" dxfId="2642" priority="13214">
      <formula>IF(RIGHT(TEXT(AE119,"0.#"),1)=".",TRUE,FALSE)</formula>
    </cfRule>
  </conditionalFormatting>
  <conditionalFormatting sqref="AI119">
    <cfRule type="expression" dxfId="2641" priority="13211">
      <formula>IF(RIGHT(TEXT(AI119,"0.#"),1)=".",FALSE,TRUE)</formula>
    </cfRule>
    <cfRule type="expression" dxfId="2640" priority="13212">
      <formula>IF(RIGHT(TEXT(AI119,"0.#"),1)=".",TRUE,FALSE)</formula>
    </cfRule>
  </conditionalFormatting>
  <conditionalFormatting sqref="AM119">
    <cfRule type="expression" dxfId="2639" priority="13209">
      <formula>IF(RIGHT(TEXT(AM119,"0.#"),1)=".",FALSE,TRUE)</formula>
    </cfRule>
    <cfRule type="expression" dxfId="2638" priority="13210">
      <formula>IF(RIGHT(TEXT(AM119,"0.#"),1)=".",TRUE,FALSE)</formula>
    </cfRule>
  </conditionalFormatting>
  <conditionalFormatting sqref="AQ120">
    <cfRule type="expression" dxfId="2637" priority="13201">
      <formula>IF(RIGHT(TEXT(AQ120,"0.#"),1)=".",FALSE,TRUE)</formula>
    </cfRule>
    <cfRule type="expression" dxfId="2636" priority="13202">
      <formula>IF(RIGHT(TEXT(AQ120,"0.#"),1)=".",TRUE,FALSE)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433">
    <cfRule type="expression" dxfId="2593" priority="13097">
      <formula>IF(RIGHT(TEXT(AE433,"0.#"),1)=".",FALSE,TRUE)</formula>
    </cfRule>
    <cfRule type="expression" dxfId="2592" priority="13098">
      <formula>IF(RIGHT(TEXT(AE433,"0.#"),1)=".",TRUE,FALSE)</formula>
    </cfRule>
  </conditionalFormatting>
  <conditionalFormatting sqref="AM435">
    <cfRule type="expression" dxfId="2591" priority="13081">
      <formula>IF(RIGHT(TEXT(AM435,"0.#"),1)=".",FALSE,TRUE)</formula>
    </cfRule>
    <cfRule type="expression" dxfId="2590" priority="13082">
      <formula>IF(RIGHT(TEXT(AM435,"0.#"),1)=".",TRUE,FALSE)</formula>
    </cfRule>
  </conditionalFormatting>
  <conditionalFormatting sqref="AE434">
    <cfRule type="expression" dxfId="2589" priority="13095">
      <formula>IF(RIGHT(TEXT(AE434,"0.#"),1)=".",FALSE,TRUE)</formula>
    </cfRule>
    <cfRule type="expression" dxfId="2588" priority="13096">
      <formula>IF(RIGHT(TEXT(AE434,"0.#"),1)=".",TRUE,FALSE)</formula>
    </cfRule>
  </conditionalFormatting>
  <conditionalFormatting sqref="AE435">
    <cfRule type="expression" dxfId="2587" priority="13093">
      <formula>IF(RIGHT(TEXT(AE435,"0.#"),1)=".",FALSE,TRUE)</formula>
    </cfRule>
    <cfRule type="expression" dxfId="2586" priority="13094">
      <formula>IF(RIGHT(TEXT(AE435,"0.#"),1)=".",TRUE,FALSE)</formula>
    </cfRule>
  </conditionalFormatting>
  <conditionalFormatting sqref="AM433">
    <cfRule type="expression" dxfId="2585" priority="13085">
      <formula>IF(RIGHT(TEXT(AM433,"0.#"),1)=".",FALSE,TRUE)</formula>
    </cfRule>
    <cfRule type="expression" dxfId="2584" priority="13086">
      <formula>IF(RIGHT(TEXT(AM433,"0.#"),1)=".",TRUE,FALSE)</formula>
    </cfRule>
  </conditionalFormatting>
  <conditionalFormatting sqref="AM434">
    <cfRule type="expression" dxfId="2583" priority="13083">
      <formula>IF(RIGHT(TEXT(AM434,"0.#"),1)=".",FALSE,TRUE)</formula>
    </cfRule>
    <cfRule type="expression" dxfId="2582" priority="13084">
      <formula>IF(RIGHT(TEXT(AM434,"0.#"),1)=".",TRUE,FALSE)</formula>
    </cfRule>
  </conditionalFormatting>
  <conditionalFormatting sqref="AU433">
    <cfRule type="expression" dxfId="2581" priority="13073">
      <formula>IF(RIGHT(TEXT(AU433,"0.#"),1)=".",FALSE,TRUE)</formula>
    </cfRule>
    <cfRule type="expression" dxfId="2580" priority="13074">
      <formula>IF(RIGHT(TEXT(AU433,"0.#"),1)=".",TRUE,FALSE)</formula>
    </cfRule>
  </conditionalFormatting>
  <conditionalFormatting sqref="AU434">
    <cfRule type="expression" dxfId="2579" priority="13071">
      <formula>IF(RIGHT(TEXT(AU434,"0.#"),1)=".",FALSE,TRUE)</formula>
    </cfRule>
    <cfRule type="expression" dxfId="2578" priority="13072">
      <formula>IF(RIGHT(TEXT(AU434,"0.#"),1)=".",TRUE,FALSE)</formula>
    </cfRule>
  </conditionalFormatting>
  <conditionalFormatting sqref="AU435">
    <cfRule type="expression" dxfId="2577" priority="13069">
      <formula>IF(RIGHT(TEXT(AU435,"0.#"),1)=".",FALSE,TRUE)</formula>
    </cfRule>
    <cfRule type="expression" dxfId="2576" priority="13070">
      <formula>IF(RIGHT(TEXT(AU435,"0.#"),1)=".",TRUE,FALSE)</formula>
    </cfRule>
  </conditionalFormatting>
  <conditionalFormatting sqref="AI435">
    <cfRule type="expression" dxfId="2575" priority="13003">
      <formula>IF(RIGHT(TEXT(AI435,"0.#"),1)=".",FALSE,TRUE)</formula>
    </cfRule>
    <cfRule type="expression" dxfId="2574" priority="13004">
      <formula>IF(RIGHT(TEXT(AI435,"0.#"),1)=".",TRUE,FALSE)</formula>
    </cfRule>
  </conditionalFormatting>
  <conditionalFormatting sqref="AI433">
    <cfRule type="expression" dxfId="2573" priority="13007">
      <formula>IF(RIGHT(TEXT(AI433,"0.#"),1)=".",FALSE,TRUE)</formula>
    </cfRule>
    <cfRule type="expression" dxfId="2572" priority="13008">
      <formula>IF(RIGHT(TEXT(AI433,"0.#"),1)=".",TRUE,FALSE)</formula>
    </cfRule>
  </conditionalFormatting>
  <conditionalFormatting sqref="AI434">
    <cfRule type="expression" dxfId="2571" priority="13005">
      <formula>IF(RIGHT(TEXT(AI434,"0.#"),1)=".",FALSE,TRUE)</formula>
    </cfRule>
    <cfRule type="expression" dxfId="2570" priority="13006">
      <formula>IF(RIGHT(TEXT(AI434,"0.#"),1)=".",TRUE,FALSE)</formula>
    </cfRule>
  </conditionalFormatting>
  <conditionalFormatting sqref="AQ434">
    <cfRule type="expression" dxfId="2569" priority="12989">
      <formula>IF(RIGHT(TEXT(AQ434,"0.#"),1)=".",FALSE,TRUE)</formula>
    </cfRule>
    <cfRule type="expression" dxfId="2568" priority="12990">
      <formula>IF(RIGHT(TEXT(AQ434,"0.#"),1)=".",TRUE,FALSE)</formula>
    </cfRule>
  </conditionalFormatting>
  <conditionalFormatting sqref="AQ435">
    <cfRule type="expression" dxfId="2567" priority="12975">
      <formula>IF(RIGHT(TEXT(AQ435,"0.#"),1)=".",FALSE,TRUE)</formula>
    </cfRule>
    <cfRule type="expression" dxfId="2566" priority="12976">
      <formula>IF(RIGHT(TEXT(AQ435,"0.#"),1)=".",TRUE,FALSE)</formula>
    </cfRule>
  </conditionalFormatting>
  <conditionalFormatting sqref="AQ433">
    <cfRule type="expression" dxfId="2565" priority="12973">
      <formula>IF(RIGHT(TEXT(AQ433,"0.#"),1)=".",FALSE,TRUE)</formula>
    </cfRule>
    <cfRule type="expression" dxfId="2564" priority="12974">
      <formula>IF(RIGHT(TEXT(AQ433,"0.#"),1)=".",TRUE,FALSE)</formula>
    </cfRule>
  </conditionalFormatting>
  <conditionalFormatting sqref="AL844:AO866">
    <cfRule type="expression" dxfId="2563" priority="6697">
      <formula>IF(AND(AL844&gt;=0, RIGHT(TEXT(AL844,"0.#"),1)&lt;&gt;"."),TRUE,FALSE)</formula>
    </cfRule>
    <cfRule type="expression" dxfId="2562" priority="6698">
      <formula>IF(AND(AL844&gt;=0, RIGHT(TEXT(AL844,"0.#"),1)="."),TRUE,FALSE)</formula>
    </cfRule>
    <cfRule type="expression" dxfId="2561" priority="6699">
      <formula>IF(AND(AL844&lt;0, RIGHT(TEXT(AL844,"0.#"),1)&lt;&gt;"."),TRUE,FALSE)</formula>
    </cfRule>
    <cfRule type="expression" dxfId="2560" priority="6700">
      <formula>IF(AND(AL844&lt;0, RIGHT(TEXT(AL844,"0.#"),1)="."),TRUE,FALSE)</formula>
    </cfRule>
  </conditionalFormatting>
  <conditionalFormatting sqref="AQ53:AQ55">
    <cfRule type="expression" dxfId="2559" priority="4719">
      <formula>IF(RIGHT(TEXT(AQ53,"0.#"),1)=".",FALSE,TRUE)</formula>
    </cfRule>
    <cfRule type="expression" dxfId="2558" priority="4720">
      <formula>IF(RIGHT(TEXT(AQ53,"0.#"),1)=".",TRUE,FALSE)</formula>
    </cfRule>
  </conditionalFormatting>
  <conditionalFormatting sqref="AU53:AU55">
    <cfRule type="expression" dxfId="2557" priority="4717">
      <formula>IF(RIGHT(TEXT(AU53,"0.#"),1)=".",FALSE,TRUE)</formula>
    </cfRule>
    <cfRule type="expression" dxfId="2556" priority="4718">
      <formula>IF(RIGHT(TEXT(AU53,"0.#"),1)=".",TRUE,FALSE)</formula>
    </cfRule>
  </conditionalFormatting>
  <conditionalFormatting sqref="AQ60:AQ62">
    <cfRule type="expression" dxfId="2555" priority="4715">
      <formula>IF(RIGHT(TEXT(AQ60,"0.#"),1)=".",FALSE,TRUE)</formula>
    </cfRule>
    <cfRule type="expression" dxfId="2554" priority="4716">
      <formula>IF(RIGHT(TEXT(AQ60,"0.#"),1)=".",TRUE,FALSE)</formula>
    </cfRule>
  </conditionalFormatting>
  <conditionalFormatting sqref="AU60:AU62">
    <cfRule type="expression" dxfId="2553" priority="4713">
      <formula>IF(RIGHT(TEXT(AU60,"0.#"),1)=".",FALSE,TRUE)</formula>
    </cfRule>
    <cfRule type="expression" dxfId="2552" priority="4714">
      <formula>IF(RIGHT(TEXT(AU60,"0.#"),1)=".",TRUE,FALSE)</formula>
    </cfRule>
  </conditionalFormatting>
  <conditionalFormatting sqref="AQ75:AQ77">
    <cfRule type="expression" dxfId="2551" priority="4711">
      <formula>IF(RIGHT(TEXT(AQ75,"0.#"),1)=".",FALSE,TRUE)</formula>
    </cfRule>
    <cfRule type="expression" dxfId="2550" priority="4712">
      <formula>IF(RIGHT(TEXT(AQ75,"0.#"),1)=".",TRUE,FALSE)</formula>
    </cfRule>
  </conditionalFormatting>
  <conditionalFormatting sqref="AU75:AU77">
    <cfRule type="expression" dxfId="2549" priority="4709">
      <formula>IF(RIGHT(TEXT(AU75,"0.#"),1)=".",FALSE,TRUE)</formula>
    </cfRule>
    <cfRule type="expression" dxfId="2548" priority="4710">
      <formula>IF(RIGHT(TEXT(AU75,"0.#"),1)=".",TRUE,FALSE)</formula>
    </cfRule>
  </conditionalFormatting>
  <conditionalFormatting sqref="AQ87:AQ89">
    <cfRule type="expression" dxfId="2547" priority="4707">
      <formula>IF(RIGHT(TEXT(AQ87,"0.#"),1)=".",FALSE,TRUE)</formula>
    </cfRule>
    <cfRule type="expression" dxfId="2546" priority="4708">
      <formula>IF(RIGHT(TEXT(AQ87,"0.#"),1)=".",TRUE,FALSE)</formula>
    </cfRule>
  </conditionalFormatting>
  <conditionalFormatting sqref="AU87:AU89">
    <cfRule type="expression" dxfId="2545" priority="4705">
      <formula>IF(RIGHT(TEXT(AU87,"0.#"),1)=".",FALSE,TRUE)</formula>
    </cfRule>
    <cfRule type="expression" dxfId="2544" priority="4706">
      <formula>IF(RIGHT(TEXT(AU87,"0.#"),1)=".",TRUE,FALSE)</formula>
    </cfRule>
  </conditionalFormatting>
  <conditionalFormatting sqref="AQ92:AQ94">
    <cfRule type="expression" dxfId="2543" priority="4703">
      <formula>IF(RIGHT(TEXT(AQ92,"0.#"),1)=".",FALSE,TRUE)</formula>
    </cfRule>
    <cfRule type="expression" dxfId="2542" priority="4704">
      <formula>IF(RIGHT(TEXT(AQ92,"0.#"),1)=".",TRUE,FALSE)</formula>
    </cfRule>
  </conditionalFormatting>
  <conditionalFormatting sqref="AU92:AU94">
    <cfRule type="expression" dxfId="2541" priority="4701">
      <formula>IF(RIGHT(TEXT(AU92,"0.#"),1)=".",FALSE,TRUE)</formula>
    </cfRule>
    <cfRule type="expression" dxfId="2540" priority="4702">
      <formula>IF(RIGHT(TEXT(AU92,"0.#"),1)=".",TRUE,FALSE)</formula>
    </cfRule>
  </conditionalFormatting>
  <conditionalFormatting sqref="AQ97:AQ99">
    <cfRule type="expression" dxfId="2539" priority="4699">
      <formula>IF(RIGHT(TEXT(AQ97,"0.#"),1)=".",FALSE,TRUE)</formula>
    </cfRule>
    <cfRule type="expression" dxfId="2538" priority="4700">
      <formula>IF(RIGHT(TEXT(AQ97,"0.#"),1)=".",TRUE,FALSE)</formula>
    </cfRule>
  </conditionalFormatting>
  <conditionalFormatting sqref="AU97:AU99">
    <cfRule type="expression" dxfId="2537" priority="4697">
      <formula>IF(RIGHT(TEXT(AU97,"0.#"),1)=".",FALSE,TRUE)</formula>
    </cfRule>
    <cfRule type="expression" dxfId="2536" priority="4698">
      <formula>IF(RIGHT(TEXT(AU97,"0.#"),1)=".",TRUE,FALSE)</formula>
    </cfRule>
  </conditionalFormatting>
  <conditionalFormatting sqref="AE458">
    <cfRule type="expression" dxfId="2535" priority="4391">
      <formula>IF(RIGHT(TEXT(AE458,"0.#"),1)=".",FALSE,TRUE)</formula>
    </cfRule>
    <cfRule type="expression" dxfId="2534" priority="4392">
      <formula>IF(RIGHT(TEXT(AE458,"0.#"),1)=".",TRUE,FALSE)</formula>
    </cfRule>
  </conditionalFormatting>
  <conditionalFormatting sqref="AM460">
    <cfRule type="expression" dxfId="2533" priority="4381">
      <formula>IF(RIGHT(TEXT(AM460,"0.#"),1)=".",FALSE,TRUE)</formula>
    </cfRule>
    <cfRule type="expression" dxfId="2532" priority="4382">
      <formula>IF(RIGHT(TEXT(AM460,"0.#"),1)=".",TRUE,FALSE)</formula>
    </cfRule>
  </conditionalFormatting>
  <conditionalFormatting sqref="AE459">
    <cfRule type="expression" dxfId="2531" priority="4389">
      <formula>IF(RIGHT(TEXT(AE459,"0.#"),1)=".",FALSE,TRUE)</formula>
    </cfRule>
    <cfRule type="expression" dxfId="2530" priority="4390">
      <formula>IF(RIGHT(TEXT(AE459,"0.#"),1)=".",TRUE,FALSE)</formula>
    </cfRule>
  </conditionalFormatting>
  <conditionalFormatting sqref="AE460">
    <cfRule type="expression" dxfId="2529" priority="4387">
      <formula>IF(RIGHT(TEXT(AE460,"0.#"),1)=".",FALSE,TRUE)</formula>
    </cfRule>
    <cfRule type="expression" dxfId="2528" priority="4388">
      <formula>IF(RIGHT(TEXT(AE460,"0.#"),1)=".",TRUE,FALSE)</formula>
    </cfRule>
  </conditionalFormatting>
  <conditionalFormatting sqref="AM458">
    <cfRule type="expression" dxfId="2527" priority="4385">
      <formula>IF(RIGHT(TEXT(AM458,"0.#"),1)=".",FALSE,TRUE)</formula>
    </cfRule>
    <cfRule type="expression" dxfId="2526" priority="4386">
      <formula>IF(RIGHT(TEXT(AM458,"0.#"),1)=".",TRUE,FALSE)</formula>
    </cfRule>
  </conditionalFormatting>
  <conditionalFormatting sqref="AM459">
    <cfRule type="expression" dxfId="2525" priority="4383">
      <formula>IF(RIGHT(TEXT(AM459,"0.#"),1)=".",FALSE,TRUE)</formula>
    </cfRule>
    <cfRule type="expression" dxfId="2524" priority="4384">
      <formula>IF(RIGHT(TEXT(AM459,"0.#"),1)=".",TRUE,FALSE)</formula>
    </cfRule>
  </conditionalFormatting>
  <conditionalFormatting sqref="AU458">
    <cfRule type="expression" dxfId="2523" priority="4379">
      <formula>IF(RIGHT(TEXT(AU458,"0.#"),1)=".",FALSE,TRUE)</formula>
    </cfRule>
    <cfRule type="expression" dxfId="2522" priority="4380">
      <formula>IF(RIGHT(TEXT(AU458,"0.#"),1)=".",TRUE,FALSE)</formula>
    </cfRule>
  </conditionalFormatting>
  <conditionalFormatting sqref="AU459">
    <cfRule type="expression" dxfId="2521" priority="4377">
      <formula>IF(RIGHT(TEXT(AU459,"0.#"),1)=".",FALSE,TRUE)</formula>
    </cfRule>
    <cfRule type="expression" dxfId="2520" priority="4378">
      <formula>IF(RIGHT(TEXT(AU459,"0.#"),1)=".",TRUE,FALSE)</formula>
    </cfRule>
  </conditionalFormatting>
  <conditionalFormatting sqref="AU460">
    <cfRule type="expression" dxfId="2519" priority="4375">
      <formula>IF(RIGHT(TEXT(AU460,"0.#"),1)=".",FALSE,TRUE)</formula>
    </cfRule>
    <cfRule type="expression" dxfId="2518" priority="4376">
      <formula>IF(RIGHT(TEXT(AU460,"0.#"),1)=".",TRUE,FALSE)</formula>
    </cfRule>
  </conditionalFormatting>
  <conditionalFormatting sqref="AI460">
    <cfRule type="expression" dxfId="2517" priority="4369">
      <formula>IF(RIGHT(TEXT(AI460,"0.#"),1)=".",FALSE,TRUE)</formula>
    </cfRule>
    <cfRule type="expression" dxfId="2516" priority="4370">
      <formula>IF(RIGHT(TEXT(AI460,"0.#"),1)=".",TRUE,FALSE)</formula>
    </cfRule>
  </conditionalFormatting>
  <conditionalFormatting sqref="AI458">
    <cfRule type="expression" dxfId="2515" priority="4373">
      <formula>IF(RIGHT(TEXT(AI458,"0.#"),1)=".",FALSE,TRUE)</formula>
    </cfRule>
    <cfRule type="expression" dxfId="2514" priority="4374">
      <formula>IF(RIGHT(TEXT(AI458,"0.#"),1)=".",TRUE,FALSE)</formula>
    </cfRule>
  </conditionalFormatting>
  <conditionalFormatting sqref="AI459">
    <cfRule type="expression" dxfId="2513" priority="4371">
      <formula>IF(RIGHT(TEXT(AI459,"0.#"),1)=".",FALSE,TRUE)</formula>
    </cfRule>
    <cfRule type="expression" dxfId="2512" priority="4372">
      <formula>IF(RIGHT(TEXT(AI459,"0.#"),1)=".",TRUE,FALSE)</formula>
    </cfRule>
  </conditionalFormatting>
  <conditionalFormatting sqref="AQ459">
    <cfRule type="expression" dxfId="2511" priority="4367">
      <formula>IF(RIGHT(TEXT(AQ459,"0.#"),1)=".",FALSE,TRUE)</formula>
    </cfRule>
    <cfRule type="expression" dxfId="2510" priority="4368">
      <formula>IF(RIGHT(TEXT(AQ459,"0.#"),1)=".",TRUE,FALSE)</formula>
    </cfRule>
  </conditionalFormatting>
  <conditionalFormatting sqref="AQ460">
    <cfRule type="expression" dxfId="2509" priority="4365">
      <formula>IF(RIGHT(TEXT(AQ460,"0.#"),1)=".",FALSE,TRUE)</formula>
    </cfRule>
    <cfRule type="expression" dxfId="2508" priority="4366">
      <formula>IF(RIGHT(TEXT(AQ460,"0.#"),1)=".",TRUE,FALSE)</formula>
    </cfRule>
  </conditionalFormatting>
  <conditionalFormatting sqref="AQ458">
    <cfRule type="expression" dxfId="2507" priority="4363">
      <formula>IF(RIGHT(TEXT(AQ458,"0.#"),1)=".",FALSE,TRUE)</formula>
    </cfRule>
    <cfRule type="expression" dxfId="2506" priority="4364">
      <formula>IF(RIGHT(TEXT(AQ458,"0.#"),1)=".",TRUE,FALSE)</formula>
    </cfRule>
  </conditionalFormatting>
  <conditionalFormatting sqref="AE120 AM120">
    <cfRule type="expression" dxfId="2505" priority="3041">
      <formula>IF(RIGHT(TEXT(AE120,"0.#"),1)=".",FALSE,TRUE)</formula>
    </cfRule>
    <cfRule type="expression" dxfId="2504" priority="3042">
      <formula>IF(RIGHT(TEXT(AE120,"0.#"),1)=".",TRUE,FALSE)</formula>
    </cfRule>
  </conditionalFormatting>
  <conditionalFormatting sqref="AI126">
    <cfRule type="expression" dxfId="2503" priority="3031">
      <formula>IF(RIGHT(TEXT(AI126,"0.#"),1)=".",FALSE,TRUE)</formula>
    </cfRule>
    <cfRule type="expression" dxfId="2502" priority="3032">
      <formula>IF(RIGHT(TEXT(AI126,"0.#"),1)=".",TRUE,FALSE)</formula>
    </cfRule>
  </conditionalFormatting>
  <conditionalFormatting sqref="AI120">
    <cfRule type="expression" dxfId="2501" priority="3039">
      <formula>IF(RIGHT(TEXT(AI120,"0.#"),1)=".",FALSE,TRUE)</formula>
    </cfRule>
    <cfRule type="expression" dxfId="2500" priority="3040">
      <formula>IF(RIGHT(TEXT(AI120,"0.#"),1)=".",TRUE,FALSE)</formula>
    </cfRule>
  </conditionalFormatting>
  <conditionalFormatting sqref="AE123 AM123">
    <cfRule type="expression" dxfId="2499" priority="3037">
      <formula>IF(RIGHT(TEXT(AE123,"0.#"),1)=".",FALSE,TRUE)</formula>
    </cfRule>
    <cfRule type="expression" dxfId="2498" priority="3038">
      <formula>IF(RIGHT(TEXT(AE123,"0.#"),1)=".",TRUE,FALSE)</formula>
    </cfRule>
  </conditionalFormatting>
  <conditionalFormatting sqref="AI123">
    <cfRule type="expression" dxfId="2497" priority="3035">
      <formula>IF(RIGHT(TEXT(AI123,"0.#"),1)=".",FALSE,TRUE)</formula>
    </cfRule>
    <cfRule type="expression" dxfId="2496" priority="3036">
      <formula>IF(RIGHT(TEXT(AI123,"0.#"),1)=".",TRUE,FALSE)</formula>
    </cfRule>
  </conditionalFormatting>
  <conditionalFormatting sqref="AE126 AM126">
    <cfRule type="expression" dxfId="2495" priority="3033">
      <formula>IF(RIGHT(TEXT(AE126,"0.#"),1)=".",FALSE,TRUE)</formula>
    </cfRule>
    <cfRule type="expression" dxfId="2494" priority="3034">
      <formula>IF(RIGHT(TEXT(AE126,"0.#"),1)=".",TRUE,FALSE)</formula>
    </cfRule>
  </conditionalFormatting>
  <conditionalFormatting sqref="AE129 AM129">
    <cfRule type="expression" dxfId="2493" priority="3029">
      <formula>IF(RIGHT(TEXT(AE129,"0.#"),1)=".",FALSE,TRUE)</formula>
    </cfRule>
    <cfRule type="expression" dxfId="2492" priority="3030">
      <formula>IF(RIGHT(TEXT(AE129,"0.#"),1)=".",TRUE,FALSE)</formula>
    </cfRule>
  </conditionalFormatting>
  <conditionalFormatting sqref="AI129">
    <cfRule type="expression" dxfId="2491" priority="3027">
      <formula>IF(RIGHT(TEXT(AI129,"0.#"),1)=".",FALSE,TRUE)</formula>
    </cfRule>
    <cfRule type="expression" dxfId="2490" priority="3028">
      <formula>IF(RIGHT(TEXT(AI129,"0.#"),1)=".",TRUE,FALSE)</formula>
    </cfRule>
  </conditionalFormatting>
  <conditionalFormatting sqref="Y839:Y866">
    <cfRule type="expression" dxfId="2489" priority="3025">
      <formula>IF(RIGHT(TEXT(Y839,"0.#"),1)=".",FALSE,TRUE)</formula>
    </cfRule>
    <cfRule type="expression" dxfId="2488" priority="3026">
      <formula>IF(RIGHT(TEXT(Y839,"0.#"),1)=".",TRUE,FALSE)</formula>
    </cfRule>
  </conditionalFormatting>
  <conditionalFormatting sqref="AU518">
    <cfRule type="expression" dxfId="2487" priority="1535">
      <formula>IF(RIGHT(TEXT(AU518,"0.#"),1)=".",FALSE,TRUE)</formula>
    </cfRule>
    <cfRule type="expression" dxfId="2486" priority="1536">
      <formula>IF(RIGHT(TEXT(AU518,"0.#"),1)=".",TRUE,FALSE)</formula>
    </cfRule>
  </conditionalFormatting>
  <conditionalFormatting sqref="AQ551">
    <cfRule type="expression" dxfId="2485" priority="1311">
      <formula>IF(RIGHT(TEXT(AQ551,"0.#"),1)=".",FALSE,TRUE)</formula>
    </cfRule>
    <cfRule type="expression" dxfId="2484" priority="1312">
      <formula>IF(RIGHT(TEXT(AQ551,"0.#"),1)=".",TRUE,FALSE)</formula>
    </cfRule>
  </conditionalFormatting>
  <conditionalFormatting sqref="AE556">
    <cfRule type="expression" dxfId="2483" priority="1309">
      <formula>IF(RIGHT(TEXT(AE556,"0.#"),1)=".",FALSE,TRUE)</formula>
    </cfRule>
    <cfRule type="expression" dxfId="2482" priority="1310">
      <formula>IF(RIGHT(TEXT(AE556,"0.#"),1)=".",TRUE,FALSE)</formula>
    </cfRule>
  </conditionalFormatting>
  <conditionalFormatting sqref="AE557">
    <cfRule type="expression" dxfId="2481" priority="1307">
      <formula>IF(RIGHT(TEXT(AE557,"0.#"),1)=".",FALSE,TRUE)</formula>
    </cfRule>
    <cfRule type="expression" dxfId="2480" priority="1308">
      <formula>IF(RIGHT(TEXT(AE557,"0.#"),1)=".",TRUE,FALSE)</formula>
    </cfRule>
  </conditionalFormatting>
  <conditionalFormatting sqref="AE558">
    <cfRule type="expression" dxfId="2479" priority="1305">
      <formula>IF(RIGHT(TEXT(AE558,"0.#"),1)=".",FALSE,TRUE)</formula>
    </cfRule>
    <cfRule type="expression" dxfId="2478" priority="1306">
      <formula>IF(RIGHT(TEXT(AE558,"0.#"),1)=".",TRUE,FALSE)</formula>
    </cfRule>
  </conditionalFormatting>
  <conditionalFormatting sqref="AU556">
    <cfRule type="expression" dxfId="2477" priority="1297">
      <formula>IF(RIGHT(TEXT(AU556,"0.#"),1)=".",FALSE,TRUE)</formula>
    </cfRule>
    <cfRule type="expression" dxfId="2476" priority="1298">
      <formula>IF(RIGHT(TEXT(AU556,"0.#"),1)=".",TRUE,FALSE)</formula>
    </cfRule>
  </conditionalFormatting>
  <conditionalFormatting sqref="AU557">
    <cfRule type="expression" dxfId="2475" priority="1295">
      <formula>IF(RIGHT(TEXT(AU557,"0.#"),1)=".",FALSE,TRUE)</formula>
    </cfRule>
    <cfRule type="expression" dxfId="2474" priority="1296">
      <formula>IF(RIGHT(TEXT(AU557,"0.#"),1)=".",TRUE,FALSE)</formula>
    </cfRule>
  </conditionalFormatting>
  <conditionalFormatting sqref="AU558">
    <cfRule type="expression" dxfId="2473" priority="1293">
      <formula>IF(RIGHT(TEXT(AU558,"0.#"),1)=".",FALSE,TRUE)</formula>
    </cfRule>
    <cfRule type="expression" dxfId="2472" priority="1294">
      <formula>IF(RIGHT(TEXT(AU558,"0.#"),1)=".",TRUE,FALSE)</formula>
    </cfRule>
  </conditionalFormatting>
  <conditionalFormatting sqref="AQ557">
    <cfRule type="expression" dxfId="2471" priority="1285">
      <formula>IF(RIGHT(TEXT(AQ557,"0.#"),1)=".",FALSE,TRUE)</formula>
    </cfRule>
    <cfRule type="expression" dxfId="2470" priority="1286">
      <formula>IF(RIGHT(TEXT(AQ557,"0.#"),1)=".",TRUE,FALSE)</formula>
    </cfRule>
  </conditionalFormatting>
  <conditionalFormatting sqref="AQ558">
    <cfRule type="expression" dxfId="2469" priority="1283">
      <formula>IF(RIGHT(TEXT(AQ558,"0.#"),1)=".",FALSE,TRUE)</formula>
    </cfRule>
    <cfRule type="expression" dxfId="2468" priority="1284">
      <formula>IF(RIGHT(TEXT(AQ558,"0.#"),1)=".",TRUE,FALSE)</formula>
    </cfRule>
  </conditionalFormatting>
  <conditionalFormatting sqref="AQ556">
    <cfRule type="expression" dxfId="2467" priority="1281">
      <formula>IF(RIGHT(TEXT(AQ556,"0.#"),1)=".",FALSE,TRUE)</formula>
    </cfRule>
    <cfRule type="expression" dxfId="2466" priority="1282">
      <formula>IF(RIGHT(TEXT(AQ556,"0.#"),1)=".",TRUE,FALSE)</formula>
    </cfRule>
  </conditionalFormatting>
  <conditionalFormatting sqref="AE561">
    <cfRule type="expression" dxfId="2465" priority="1279">
      <formula>IF(RIGHT(TEXT(AE561,"0.#"),1)=".",FALSE,TRUE)</formula>
    </cfRule>
    <cfRule type="expression" dxfId="2464" priority="1280">
      <formula>IF(RIGHT(TEXT(AE561,"0.#"),1)=".",TRUE,FALSE)</formula>
    </cfRule>
  </conditionalFormatting>
  <conditionalFormatting sqref="AE562">
    <cfRule type="expression" dxfId="2463" priority="1277">
      <formula>IF(RIGHT(TEXT(AE562,"0.#"),1)=".",FALSE,TRUE)</formula>
    </cfRule>
    <cfRule type="expression" dxfId="2462" priority="1278">
      <formula>IF(RIGHT(TEXT(AE562,"0.#"),1)=".",TRUE,FALSE)</formula>
    </cfRule>
  </conditionalFormatting>
  <conditionalFormatting sqref="AE563">
    <cfRule type="expression" dxfId="2461" priority="1275">
      <formula>IF(RIGHT(TEXT(AE563,"0.#"),1)=".",FALSE,TRUE)</formula>
    </cfRule>
    <cfRule type="expression" dxfId="2460" priority="1276">
      <formula>IF(RIGHT(TEXT(AE563,"0.#"),1)=".",TRUE,FALSE)</formula>
    </cfRule>
  </conditionalFormatting>
  <conditionalFormatting sqref="AL1102:AO1131">
    <cfRule type="expression" dxfId="2459" priority="2931">
      <formula>IF(AND(AL1102&gt;=0, RIGHT(TEXT(AL1102,"0.#"),1)&lt;&gt;"."),TRUE,FALSE)</formula>
    </cfRule>
    <cfRule type="expression" dxfId="2458" priority="2932">
      <formula>IF(AND(AL1102&gt;=0, RIGHT(TEXT(AL1102,"0.#"),1)="."),TRUE,FALSE)</formula>
    </cfRule>
    <cfRule type="expression" dxfId="2457" priority="2933">
      <formula>IF(AND(AL1102&lt;0, RIGHT(TEXT(AL1102,"0.#"),1)&lt;&gt;"."),TRUE,FALSE)</formula>
    </cfRule>
    <cfRule type="expression" dxfId="2456" priority="2934">
      <formula>IF(AND(AL1102&lt;0, RIGHT(TEXT(AL1102,"0.#"),1)="."),TRUE,FALSE)</formula>
    </cfRule>
  </conditionalFormatting>
  <conditionalFormatting sqref="Y1102:Y1131">
    <cfRule type="expression" dxfId="2455" priority="2929">
      <formula>IF(RIGHT(TEXT(Y1102,"0.#"),1)=".",FALSE,TRUE)</formula>
    </cfRule>
    <cfRule type="expression" dxfId="2454" priority="2930">
      <formula>IF(RIGHT(TEXT(Y1102,"0.#"),1)=".",TRUE,FALSE)</formula>
    </cfRule>
  </conditionalFormatting>
  <conditionalFormatting sqref="AQ553">
    <cfRule type="expression" dxfId="2453" priority="1313">
      <formula>IF(RIGHT(TEXT(AQ553,"0.#"),1)=".",FALSE,TRUE)</formula>
    </cfRule>
    <cfRule type="expression" dxfId="2452" priority="1314">
      <formula>IF(RIGHT(TEXT(AQ553,"0.#"),1)=".",TRUE,FALSE)</formula>
    </cfRule>
  </conditionalFormatting>
  <conditionalFormatting sqref="AU552">
    <cfRule type="expression" dxfId="2451" priority="1325">
      <formula>IF(RIGHT(TEXT(AU552,"0.#"),1)=".",FALSE,TRUE)</formula>
    </cfRule>
    <cfRule type="expression" dxfId="2450" priority="1326">
      <formula>IF(RIGHT(TEXT(AU552,"0.#"),1)=".",TRUE,FALSE)</formula>
    </cfRule>
  </conditionalFormatting>
  <conditionalFormatting sqref="AE552">
    <cfRule type="expression" dxfId="2449" priority="1337">
      <formula>IF(RIGHT(TEXT(AE552,"0.#"),1)=".",FALSE,TRUE)</formula>
    </cfRule>
    <cfRule type="expression" dxfId="2448" priority="1338">
      <formula>IF(RIGHT(TEXT(AE552,"0.#"),1)=".",TRUE,FALSE)</formula>
    </cfRule>
  </conditionalFormatting>
  <conditionalFormatting sqref="AQ548">
    <cfRule type="expression" dxfId="2447" priority="1343">
      <formula>IF(RIGHT(TEXT(AQ548,"0.#"),1)=".",FALSE,TRUE)</formula>
    </cfRule>
    <cfRule type="expression" dxfId="2446" priority="1344">
      <formula>IF(RIGHT(TEXT(AQ548,"0.#"),1)=".",TRUE,FALSE)</formula>
    </cfRule>
  </conditionalFormatting>
  <conditionalFormatting sqref="AL837:AO843">
    <cfRule type="expression" dxfId="2445" priority="2883">
      <formula>IF(AND(AL837&gt;=0, RIGHT(TEXT(AL837,"0.#"),1)&lt;&gt;"."),TRUE,FALSE)</formula>
    </cfRule>
    <cfRule type="expression" dxfId="2444" priority="2884">
      <formula>IF(AND(AL837&gt;=0, RIGHT(TEXT(AL837,"0.#"),1)="."),TRUE,FALSE)</formula>
    </cfRule>
    <cfRule type="expression" dxfId="2443" priority="2885">
      <formula>IF(AND(AL837&lt;0, RIGHT(TEXT(AL837,"0.#"),1)&lt;&gt;"."),TRUE,FALSE)</formula>
    </cfRule>
    <cfRule type="expression" dxfId="2442" priority="2886">
      <formula>IF(AND(AL837&lt;0, RIGHT(TEXT(AL837,"0.#"),1)="."),TRUE,FALSE)</formula>
    </cfRule>
  </conditionalFormatting>
  <conditionalFormatting sqref="Y837:Y838">
    <cfRule type="expression" dxfId="2441" priority="2881">
      <formula>IF(RIGHT(TEXT(Y837,"0.#"),1)=".",FALSE,TRUE)</formula>
    </cfRule>
    <cfRule type="expression" dxfId="2440" priority="2882">
      <formula>IF(RIGHT(TEXT(Y837,"0.#"),1)=".",TRUE,FALSE)</formula>
    </cfRule>
  </conditionalFormatting>
  <conditionalFormatting sqref="AE492">
    <cfRule type="expression" dxfId="2439" priority="1669">
      <formula>IF(RIGHT(TEXT(AE492,"0.#"),1)=".",FALSE,TRUE)</formula>
    </cfRule>
    <cfRule type="expression" dxfId="2438" priority="1670">
      <formula>IF(RIGHT(TEXT(AE492,"0.#"),1)=".",TRUE,FALSE)</formula>
    </cfRule>
  </conditionalFormatting>
  <conditionalFormatting sqref="AE493">
    <cfRule type="expression" dxfId="2437" priority="1667">
      <formula>IF(RIGHT(TEXT(AE493,"0.#"),1)=".",FALSE,TRUE)</formula>
    </cfRule>
    <cfRule type="expression" dxfId="2436" priority="1668">
      <formula>IF(RIGHT(TEXT(AE493,"0.#"),1)=".",TRUE,FALSE)</formula>
    </cfRule>
  </conditionalFormatting>
  <conditionalFormatting sqref="AE494">
    <cfRule type="expression" dxfId="2435" priority="1665">
      <formula>IF(RIGHT(TEXT(AE494,"0.#"),1)=".",FALSE,TRUE)</formula>
    </cfRule>
    <cfRule type="expression" dxfId="2434" priority="1666">
      <formula>IF(RIGHT(TEXT(AE494,"0.#"),1)=".",TRUE,FALSE)</formula>
    </cfRule>
  </conditionalFormatting>
  <conditionalFormatting sqref="AQ493">
    <cfRule type="expression" dxfId="2433" priority="1645">
      <formula>IF(RIGHT(TEXT(AQ493,"0.#"),1)=".",FALSE,TRUE)</formula>
    </cfRule>
    <cfRule type="expression" dxfId="2432" priority="1646">
      <formula>IF(RIGHT(TEXT(AQ493,"0.#"),1)=".",TRUE,FALSE)</formula>
    </cfRule>
  </conditionalFormatting>
  <conditionalFormatting sqref="AQ494">
    <cfRule type="expression" dxfId="2431" priority="1643">
      <formula>IF(RIGHT(TEXT(AQ494,"0.#"),1)=".",FALSE,TRUE)</formula>
    </cfRule>
    <cfRule type="expression" dxfId="2430" priority="1644">
      <formula>IF(RIGHT(TEXT(AQ494,"0.#"),1)=".",TRUE,FALSE)</formula>
    </cfRule>
  </conditionalFormatting>
  <conditionalFormatting sqref="AQ492">
    <cfRule type="expression" dxfId="2429" priority="1641">
      <formula>IF(RIGHT(TEXT(AQ492,"0.#"),1)=".",FALSE,TRUE)</formula>
    </cfRule>
    <cfRule type="expression" dxfId="2428" priority="1642">
      <formula>IF(RIGHT(TEXT(AQ492,"0.#"),1)=".",TRUE,FALSE)</formula>
    </cfRule>
  </conditionalFormatting>
  <conditionalFormatting sqref="AU494">
    <cfRule type="expression" dxfId="2427" priority="1653">
      <formula>IF(RIGHT(TEXT(AU494,"0.#"),1)=".",FALSE,TRUE)</formula>
    </cfRule>
    <cfRule type="expression" dxfId="2426" priority="1654">
      <formula>IF(RIGHT(TEXT(AU494,"0.#"),1)=".",TRUE,FALSE)</formula>
    </cfRule>
  </conditionalFormatting>
  <conditionalFormatting sqref="AU492">
    <cfRule type="expression" dxfId="2425" priority="1657">
      <formula>IF(RIGHT(TEXT(AU492,"0.#"),1)=".",FALSE,TRUE)</formula>
    </cfRule>
    <cfRule type="expression" dxfId="2424" priority="1658">
      <formula>IF(RIGHT(TEXT(AU492,"0.#"),1)=".",TRUE,FALSE)</formula>
    </cfRule>
  </conditionalFormatting>
  <conditionalFormatting sqref="AU493">
    <cfRule type="expression" dxfId="2423" priority="1655">
      <formula>IF(RIGHT(TEXT(AU493,"0.#"),1)=".",FALSE,TRUE)</formula>
    </cfRule>
    <cfRule type="expression" dxfId="2422" priority="1656">
      <formula>IF(RIGHT(TEXT(AU493,"0.#"),1)=".",TRUE,FALSE)</formula>
    </cfRule>
  </conditionalFormatting>
  <conditionalFormatting sqref="AU583">
    <cfRule type="expression" dxfId="2421" priority="1173">
      <formula>IF(RIGHT(TEXT(AU583,"0.#"),1)=".",FALSE,TRUE)</formula>
    </cfRule>
    <cfRule type="expression" dxfId="2420" priority="1174">
      <formula>IF(RIGHT(TEXT(AU583,"0.#"),1)=".",TRUE,FALSE)</formula>
    </cfRule>
  </conditionalFormatting>
  <conditionalFormatting sqref="AU582">
    <cfRule type="expression" dxfId="2419" priority="1175">
      <formula>IF(RIGHT(TEXT(AU582,"0.#"),1)=".",FALSE,TRUE)</formula>
    </cfRule>
    <cfRule type="expression" dxfId="2418" priority="1176">
      <formula>IF(RIGHT(TEXT(AU582,"0.#"),1)=".",TRUE,FALSE)</formula>
    </cfRule>
  </conditionalFormatting>
  <conditionalFormatting sqref="AE499">
    <cfRule type="expression" dxfId="2417" priority="1635">
      <formula>IF(RIGHT(TEXT(AE499,"0.#"),1)=".",FALSE,TRUE)</formula>
    </cfRule>
    <cfRule type="expression" dxfId="2416" priority="1636">
      <formula>IF(RIGHT(TEXT(AE499,"0.#"),1)=".",TRUE,FALSE)</formula>
    </cfRule>
  </conditionalFormatting>
  <conditionalFormatting sqref="AE497">
    <cfRule type="expression" dxfId="2415" priority="1639">
      <formula>IF(RIGHT(TEXT(AE497,"0.#"),1)=".",FALSE,TRUE)</formula>
    </cfRule>
    <cfRule type="expression" dxfId="2414" priority="1640">
      <formula>IF(RIGHT(TEXT(AE497,"0.#"),1)=".",TRUE,FALSE)</formula>
    </cfRule>
  </conditionalFormatting>
  <conditionalFormatting sqref="AE498">
    <cfRule type="expression" dxfId="2413" priority="1637">
      <formula>IF(RIGHT(TEXT(AE498,"0.#"),1)=".",FALSE,TRUE)</formula>
    </cfRule>
    <cfRule type="expression" dxfId="2412" priority="1638">
      <formula>IF(RIGHT(TEXT(AE498,"0.#"),1)=".",TRUE,FALSE)</formula>
    </cfRule>
  </conditionalFormatting>
  <conditionalFormatting sqref="AU499">
    <cfRule type="expression" dxfId="2411" priority="1623">
      <formula>IF(RIGHT(TEXT(AU499,"0.#"),1)=".",FALSE,TRUE)</formula>
    </cfRule>
    <cfRule type="expression" dxfId="2410" priority="1624">
      <formula>IF(RIGHT(TEXT(AU499,"0.#"),1)=".",TRUE,FALSE)</formula>
    </cfRule>
  </conditionalFormatting>
  <conditionalFormatting sqref="AU497">
    <cfRule type="expression" dxfId="2409" priority="1627">
      <formula>IF(RIGHT(TEXT(AU497,"0.#"),1)=".",FALSE,TRUE)</formula>
    </cfRule>
    <cfRule type="expression" dxfId="2408" priority="1628">
      <formula>IF(RIGHT(TEXT(AU497,"0.#"),1)=".",TRUE,FALSE)</formula>
    </cfRule>
  </conditionalFormatting>
  <conditionalFormatting sqref="AU498">
    <cfRule type="expression" dxfId="2407" priority="1625">
      <formula>IF(RIGHT(TEXT(AU498,"0.#"),1)=".",FALSE,TRUE)</formula>
    </cfRule>
    <cfRule type="expression" dxfId="2406" priority="1626">
      <formula>IF(RIGHT(TEXT(AU498,"0.#"),1)=".",TRUE,FALSE)</formula>
    </cfRule>
  </conditionalFormatting>
  <conditionalFormatting sqref="AQ497">
    <cfRule type="expression" dxfId="2405" priority="1611">
      <formula>IF(RIGHT(TEXT(AQ497,"0.#"),1)=".",FALSE,TRUE)</formula>
    </cfRule>
    <cfRule type="expression" dxfId="2404" priority="1612">
      <formula>IF(RIGHT(TEXT(AQ497,"0.#"),1)=".",TRUE,FALSE)</formula>
    </cfRule>
  </conditionalFormatting>
  <conditionalFormatting sqref="AQ498">
    <cfRule type="expression" dxfId="2403" priority="1615">
      <formula>IF(RIGHT(TEXT(AQ498,"0.#"),1)=".",FALSE,TRUE)</formula>
    </cfRule>
    <cfRule type="expression" dxfId="2402" priority="1616">
      <formula>IF(RIGHT(TEXT(AQ498,"0.#"),1)=".",TRUE,FALSE)</formula>
    </cfRule>
  </conditionalFormatting>
  <conditionalFormatting sqref="AQ499">
    <cfRule type="expression" dxfId="2401" priority="1613">
      <formula>IF(RIGHT(TEXT(AQ499,"0.#"),1)=".",FALSE,TRUE)</formula>
    </cfRule>
    <cfRule type="expression" dxfId="2400" priority="1614">
      <formula>IF(RIGHT(TEXT(AQ499,"0.#"),1)=".",TRUE,FALSE)</formula>
    </cfRule>
  </conditionalFormatting>
  <conditionalFormatting sqref="AE504">
    <cfRule type="expression" dxfId="2399" priority="1605">
      <formula>IF(RIGHT(TEXT(AE504,"0.#"),1)=".",FALSE,TRUE)</formula>
    </cfRule>
    <cfRule type="expression" dxfId="2398" priority="1606">
      <formula>IF(RIGHT(TEXT(AE504,"0.#"),1)=".",TRUE,FALSE)</formula>
    </cfRule>
  </conditionalFormatting>
  <conditionalFormatting sqref="AE502">
    <cfRule type="expression" dxfId="2397" priority="1609">
      <formula>IF(RIGHT(TEXT(AE502,"0.#"),1)=".",FALSE,TRUE)</formula>
    </cfRule>
    <cfRule type="expression" dxfId="2396" priority="1610">
      <formula>IF(RIGHT(TEXT(AE502,"0.#"),1)=".",TRUE,FALSE)</formula>
    </cfRule>
  </conditionalFormatting>
  <conditionalFormatting sqref="AE503">
    <cfRule type="expression" dxfId="2395" priority="1607">
      <formula>IF(RIGHT(TEXT(AE503,"0.#"),1)=".",FALSE,TRUE)</formula>
    </cfRule>
    <cfRule type="expression" dxfId="2394" priority="1608">
      <formula>IF(RIGHT(TEXT(AE503,"0.#"),1)=".",TRUE,FALSE)</formula>
    </cfRule>
  </conditionalFormatting>
  <conditionalFormatting sqref="AU504">
    <cfRule type="expression" dxfId="2393" priority="1593">
      <formula>IF(RIGHT(TEXT(AU504,"0.#"),1)=".",FALSE,TRUE)</formula>
    </cfRule>
    <cfRule type="expression" dxfId="2392" priority="1594">
      <formula>IF(RIGHT(TEXT(AU504,"0.#"),1)=".",TRUE,FALSE)</formula>
    </cfRule>
  </conditionalFormatting>
  <conditionalFormatting sqref="AU502">
    <cfRule type="expression" dxfId="2391" priority="1597">
      <formula>IF(RIGHT(TEXT(AU502,"0.#"),1)=".",FALSE,TRUE)</formula>
    </cfRule>
    <cfRule type="expression" dxfId="2390" priority="1598">
      <formula>IF(RIGHT(TEXT(AU502,"0.#"),1)=".",TRUE,FALSE)</formula>
    </cfRule>
  </conditionalFormatting>
  <conditionalFormatting sqref="AU503">
    <cfRule type="expression" dxfId="2389" priority="1595">
      <formula>IF(RIGHT(TEXT(AU503,"0.#"),1)=".",FALSE,TRUE)</formula>
    </cfRule>
    <cfRule type="expression" dxfId="2388" priority="1596">
      <formula>IF(RIGHT(TEXT(AU503,"0.#"),1)=".",TRUE,FALSE)</formula>
    </cfRule>
  </conditionalFormatting>
  <conditionalFormatting sqref="AQ502">
    <cfRule type="expression" dxfId="2387" priority="1581">
      <formula>IF(RIGHT(TEXT(AQ502,"0.#"),1)=".",FALSE,TRUE)</formula>
    </cfRule>
    <cfRule type="expression" dxfId="2386" priority="1582">
      <formula>IF(RIGHT(TEXT(AQ502,"0.#"),1)=".",TRUE,FALSE)</formula>
    </cfRule>
  </conditionalFormatting>
  <conditionalFormatting sqref="AQ503">
    <cfRule type="expression" dxfId="2385" priority="1585">
      <formula>IF(RIGHT(TEXT(AQ503,"0.#"),1)=".",FALSE,TRUE)</formula>
    </cfRule>
    <cfRule type="expression" dxfId="2384" priority="1586">
      <formula>IF(RIGHT(TEXT(AQ503,"0.#"),1)=".",TRUE,FALSE)</formula>
    </cfRule>
  </conditionalFormatting>
  <conditionalFormatting sqref="AQ504">
    <cfRule type="expression" dxfId="2383" priority="1583">
      <formula>IF(RIGHT(TEXT(AQ504,"0.#"),1)=".",FALSE,TRUE)</formula>
    </cfRule>
    <cfRule type="expression" dxfId="2382" priority="1584">
      <formula>IF(RIGHT(TEXT(AQ504,"0.#"),1)=".",TRUE,FALSE)</formula>
    </cfRule>
  </conditionalFormatting>
  <conditionalFormatting sqref="AE509">
    <cfRule type="expression" dxfId="2381" priority="1575">
      <formula>IF(RIGHT(TEXT(AE509,"0.#"),1)=".",FALSE,TRUE)</formula>
    </cfRule>
    <cfRule type="expression" dxfId="2380" priority="1576">
      <formula>IF(RIGHT(TEXT(AE509,"0.#"),1)=".",TRUE,FALSE)</formula>
    </cfRule>
  </conditionalFormatting>
  <conditionalFormatting sqref="AE507">
    <cfRule type="expression" dxfId="2379" priority="1579">
      <formula>IF(RIGHT(TEXT(AE507,"0.#"),1)=".",FALSE,TRUE)</formula>
    </cfRule>
    <cfRule type="expression" dxfId="2378" priority="1580">
      <formula>IF(RIGHT(TEXT(AE507,"0.#"),1)=".",TRUE,FALSE)</formula>
    </cfRule>
  </conditionalFormatting>
  <conditionalFormatting sqref="AE508">
    <cfRule type="expression" dxfId="2377" priority="1577">
      <formula>IF(RIGHT(TEXT(AE508,"0.#"),1)=".",FALSE,TRUE)</formula>
    </cfRule>
    <cfRule type="expression" dxfId="2376" priority="1578">
      <formula>IF(RIGHT(TEXT(AE508,"0.#"),1)=".",TRUE,FALSE)</formula>
    </cfRule>
  </conditionalFormatting>
  <conditionalFormatting sqref="AU509">
    <cfRule type="expression" dxfId="2375" priority="1563">
      <formula>IF(RIGHT(TEXT(AU509,"0.#"),1)=".",FALSE,TRUE)</formula>
    </cfRule>
    <cfRule type="expression" dxfId="2374" priority="1564">
      <formula>IF(RIGHT(TEXT(AU509,"0.#"),1)=".",TRUE,FALSE)</formula>
    </cfRule>
  </conditionalFormatting>
  <conditionalFormatting sqref="AU507">
    <cfRule type="expression" dxfId="2373" priority="1567">
      <formula>IF(RIGHT(TEXT(AU507,"0.#"),1)=".",FALSE,TRUE)</formula>
    </cfRule>
    <cfRule type="expression" dxfId="2372" priority="1568">
      <formula>IF(RIGHT(TEXT(AU507,"0.#"),1)=".",TRUE,FALSE)</formula>
    </cfRule>
  </conditionalFormatting>
  <conditionalFormatting sqref="AU508">
    <cfRule type="expression" dxfId="2371" priority="1565">
      <formula>IF(RIGHT(TEXT(AU508,"0.#"),1)=".",FALSE,TRUE)</formula>
    </cfRule>
    <cfRule type="expression" dxfId="2370" priority="1566">
      <formula>IF(RIGHT(TEXT(AU508,"0.#"),1)=".",TRUE,FALSE)</formula>
    </cfRule>
  </conditionalFormatting>
  <conditionalFormatting sqref="AQ507">
    <cfRule type="expression" dxfId="2369" priority="1551">
      <formula>IF(RIGHT(TEXT(AQ507,"0.#"),1)=".",FALSE,TRUE)</formula>
    </cfRule>
    <cfRule type="expression" dxfId="2368" priority="1552">
      <formula>IF(RIGHT(TEXT(AQ507,"0.#"),1)=".",TRUE,FALSE)</formula>
    </cfRule>
  </conditionalFormatting>
  <conditionalFormatting sqref="AQ508">
    <cfRule type="expression" dxfId="2367" priority="1555">
      <formula>IF(RIGHT(TEXT(AQ508,"0.#"),1)=".",FALSE,TRUE)</formula>
    </cfRule>
    <cfRule type="expression" dxfId="2366" priority="1556">
      <formula>IF(RIGHT(TEXT(AQ508,"0.#"),1)=".",TRUE,FALSE)</formula>
    </cfRule>
  </conditionalFormatting>
  <conditionalFormatting sqref="AQ509">
    <cfRule type="expression" dxfId="2365" priority="1553">
      <formula>IF(RIGHT(TEXT(AQ509,"0.#"),1)=".",FALSE,TRUE)</formula>
    </cfRule>
    <cfRule type="expression" dxfId="2364" priority="1554">
      <formula>IF(RIGHT(TEXT(AQ509,"0.#"),1)=".",TRUE,FALSE)</formula>
    </cfRule>
  </conditionalFormatting>
  <conditionalFormatting sqref="AE465">
    <cfRule type="expression" dxfId="2363" priority="1845">
      <formula>IF(RIGHT(TEXT(AE465,"0.#"),1)=".",FALSE,TRUE)</formula>
    </cfRule>
    <cfRule type="expression" dxfId="2362" priority="1846">
      <formula>IF(RIGHT(TEXT(AE465,"0.#"),1)=".",TRUE,FALSE)</formula>
    </cfRule>
  </conditionalFormatting>
  <conditionalFormatting sqref="AE463">
    <cfRule type="expression" dxfId="2361" priority="1849">
      <formula>IF(RIGHT(TEXT(AE463,"0.#"),1)=".",FALSE,TRUE)</formula>
    </cfRule>
    <cfRule type="expression" dxfId="2360" priority="1850">
      <formula>IF(RIGHT(TEXT(AE463,"0.#"),1)=".",TRUE,FALSE)</formula>
    </cfRule>
  </conditionalFormatting>
  <conditionalFormatting sqref="AE464">
    <cfRule type="expression" dxfId="2359" priority="1847">
      <formula>IF(RIGHT(TEXT(AE464,"0.#"),1)=".",FALSE,TRUE)</formula>
    </cfRule>
    <cfRule type="expression" dxfId="2358" priority="1848">
      <formula>IF(RIGHT(TEXT(AE464,"0.#"),1)=".",TRUE,FALSE)</formula>
    </cfRule>
  </conditionalFormatting>
  <conditionalFormatting sqref="AM465">
    <cfRule type="expression" dxfId="2357" priority="1839">
      <formula>IF(RIGHT(TEXT(AM465,"0.#"),1)=".",FALSE,TRUE)</formula>
    </cfRule>
    <cfRule type="expression" dxfId="2356" priority="1840">
      <formula>IF(RIGHT(TEXT(AM465,"0.#"),1)=".",TRUE,FALSE)</formula>
    </cfRule>
  </conditionalFormatting>
  <conditionalFormatting sqref="AM463">
    <cfRule type="expression" dxfId="2355" priority="1843">
      <formula>IF(RIGHT(TEXT(AM463,"0.#"),1)=".",FALSE,TRUE)</formula>
    </cfRule>
    <cfRule type="expression" dxfId="2354" priority="1844">
      <formula>IF(RIGHT(TEXT(AM463,"0.#"),1)=".",TRUE,FALSE)</formula>
    </cfRule>
  </conditionalFormatting>
  <conditionalFormatting sqref="AM464">
    <cfRule type="expression" dxfId="2353" priority="1841">
      <formula>IF(RIGHT(TEXT(AM464,"0.#"),1)=".",FALSE,TRUE)</formula>
    </cfRule>
    <cfRule type="expression" dxfId="2352" priority="1842">
      <formula>IF(RIGHT(TEXT(AM464,"0.#"),1)=".",TRUE,FALSE)</formula>
    </cfRule>
  </conditionalFormatting>
  <conditionalFormatting sqref="AU465">
    <cfRule type="expression" dxfId="2351" priority="1833">
      <formula>IF(RIGHT(TEXT(AU465,"0.#"),1)=".",FALSE,TRUE)</formula>
    </cfRule>
    <cfRule type="expression" dxfId="2350" priority="1834">
      <formula>IF(RIGHT(TEXT(AU465,"0.#"),1)=".",TRUE,FALSE)</formula>
    </cfRule>
  </conditionalFormatting>
  <conditionalFormatting sqref="AU463">
    <cfRule type="expression" dxfId="2349" priority="1837">
      <formula>IF(RIGHT(TEXT(AU463,"0.#"),1)=".",FALSE,TRUE)</formula>
    </cfRule>
    <cfRule type="expression" dxfId="2348" priority="1838">
      <formula>IF(RIGHT(TEXT(AU463,"0.#"),1)=".",TRUE,FALSE)</formula>
    </cfRule>
  </conditionalFormatting>
  <conditionalFormatting sqref="AU464">
    <cfRule type="expression" dxfId="2347" priority="1835">
      <formula>IF(RIGHT(TEXT(AU464,"0.#"),1)=".",FALSE,TRUE)</formula>
    </cfRule>
    <cfRule type="expression" dxfId="2346" priority="1836">
      <formula>IF(RIGHT(TEXT(AU464,"0.#"),1)=".",TRUE,FALSE)</formula>
    </cfRule>
  </conditionalFormatting>
  <conditionalFormatting sqref="AI465">
    <cfRule type="expression" dxfId="2345" priority="1827">
      <formula>IF(RIGHT(TEXT(AI465,"0.#"),1)=".",FALSE,TRUE)</formula>
    </cfRule>
    <cfRule type="expression" dxfId="2344" priority="1828">
      <formula>IF(RIGHT(TEXT(AI465,"0.#"),1)=".",TRUE,FALSE)</formula>
    </cfRule>
  </conditionalFormatting>
  <conditionalFormatting sqref="AI463">
    <cfRule type="expression" dxfId="2343" priority="1831">
      <formula>IF(RIGHT(TEXT(AI463,"0.#"),1)=".",FALSE,TRUE)</formula>
    </cfRule>
    <cfRule type="expression" dxfId="2342" priority="1832">
      <formula>IF(RIGHT(TEXT(AI463,"0.#"),1)=".",TRUE,FALSE)</formula>
    </cfRule>
  </conditionalFormatting>
  <conditionalFormatting sqref="AI464">
    <cfRule type="expression" dxfId="2341" priority="1829">
      <formula>IF(RIGHT(TEXT(AI464,"0.#"),1)=".",FALSE,TRUE)</formula>
    </cfRule>
    <cfRule type="expression" dxfId="2340" priority="1830">
      <formula>IF(RIGHT(TEXT(AI464,"0.#"),1)=".",TRUE,FALSE)</formula>
    </cfRule>
  </conditionalFormatting>
  <conditionalFormatting sqref="AQ463">
    <cfRule type="expression" dxfId="2339" priority="1821">
      <formula>IF(RIGHT(TEXT(AQ463,"0.#"),1)=".",FALSE,TRUE)</formula>
    </cfRule>
    <cfRule type="expression" dxfId="2338" priority="1822">
      <formula>IF(RIGHT(TEXT(AQ463,"0.#"),1)=".",TRUE,FALSE)</formula>
    </cfRule>
  </conditionalFormatting>
  <conditionalFormatting sqref="AQ464">
    <cfRule type="expression" dxfId="2337" priority="1825">
      <formula>IF(RIGHT(TEXT(AQ464,"0.#"),1)=".",FALSE,TRUE)</formula>
    </cfRule>
    <cfRule type="expression" dxfId="2336" priority="1826">
      <formula>IF(RIGHT(TEXT(AQ464,"0.#"),1)=".",TRUE,FALSE)</formula>
    </cfRule>
  </conditionalFormatting>
  <conditionalFormatting sqref="AQ465">
    <cfRule type="expression" dxfId="2335" priority="1823">
      <formula>IF(RIGHT(TEXT(AQ465,"0.#"),1)=".",FALSE,TRUE)</formula>
    </cfRule>
    <cfRule type="expression" dxfId="2334" priority="1824">
      <formula>IF(RIGHT(TEXT(AQ465,"0.#"),1)=".",TRUE,FALSE)</formula>
    </cfRule>
  </conditionalFormatting>
  <conditionalFormatting sqref="AE470">
    <cfRule type="expression" dxfId="2333" priority="1815">
      <formula>IF(RIGHT(TEXT(AE470,"0.#"),1)=".",FALSE,TRUE)</formula>
    </cfRule>
    <cfRule type="expression" dxfId="2332" priority="1816">
      <formula>IF(RIGHT(TEXT(AE470,"0.#"),1)=".",TRUE,FALSE)</formula>
    </cfRule>
  </conditionalFormatting>
  <conditionalFormatting sqref="AE468">
    <cfRule type="expression" dxfId="2331" priority="1819">
      <formula>IF(RIGHT(TEXT(AE468,"0.#"),1)=".",FALSE,TRUE)</formula>
    </cfRule>
    <cfRule type="expression" dxfId="2330" priority="1820">
      <formula>IF(RIGHT(TEXT(AE468,"0.#"),1)=".",TRUE,FALSE)</formula>
    </cfRule>
  </conditionalFormatting>
  <conditionalFormatting sqref="AE469">
    <cfRule type="expression" dxfId="2329" priority="1817">
      <formula>IF(RIGHT(TEXT(AE469,"0.#"),1)=".",FALSE,TRUE)</formula>
    </cfRule>
    <cfRule type="expression" dxfId="2328" priority="1818">
      <formula>IF(RIGHT(TEXT(AE469,"0.#"),1)=".",TRUE,FALSE)</formula>
    </cfRule>
  </conditionalFormatting>
  <conditionalFormatting sqref="AM470">
    <cfRule type="expression" dxfId="2327" priority="1809">
      <formula>IF(RIGHT(TEXT(AM470,"0.#"),1)=".",FALSE,TRUE)</formula>
    </cfRule>
    <cfRule type="expression" dxfId="2326" priority="1810">
      <formula>IF(RIGHT(TEXT(AM470,"0.#"),1)=".",TRUE,FALSE)</formula>
    </cfRule>
  </conditionalFormatting>
  <conditionalFormatting sqref="AM468">
    <cfRule type="expression" dxfId="2325" priority="1813">
      <formula>IF(RIGHT(TEXT(AM468,"0.#"),1)=".",FALSE,TRUE)</formula>
    </cfRule>
    <cfRule type="expression" dxfId="2324" priority="1814">
      <formula>IF(RIGHT(TEXT(AM468,"0.#"),1)=".",TRUE,FALSE)</formula>
    </cfRule>
  </conditionalFormatting>
  <conditionalFormatting sqref="AM469">
    <cfRule type="expression" dxfId="2323" priority="1811">
      <formula>IF(RIGHT(TEXT(AM469,"0.#"),1)=".",FALSE,TRUE)</formula>
    </cfRule>
    <cfRule type="expression" dxfId="2322" priority="1812">
      <formula>IF(RIGHT(TEXT(AM469,"0.#"),1)=".",TRUE,FALSE)</formula>
    </cfRule>
  </conditionalFormatting>
  <conditionalFormatting sqref="AU470">
    <cfRule type="expression" dxfId="2321" priority="1803">
      <formula>IF(RIGHT(TEXT(AU470,"0.#"),1)=".",FALSE,TRUE)</formula>
    </cfRule>
    <cfRule type="expression" dxfId="2320" priority="1804">
      <formula>IF(RIGHT(TEXT(AU470,"0.#"),1)=".",TRUE,FALSE)</formula>
    </cfRule>
  </conditionalFormatting>
  <conditionalFormatting sqref="AU468">
    <cfRule type="expression" dxfId="2319" priority="1807">
      <formula>IF(RIGHT(TEXT(AU468,"0.#"),1)=".",FALSE,TRUE)</formula>
    </cfRule>
    <cfRule type="expression" dxfId="2318" priority="1808">
      <formula>IF(RIGHT(TEXT(AU468,"0.#"),1)=".",TRUE,FALSE)</formula>
    </cfRule>
  </conditionalFormatting>
  <conditionalFormatting sqref="AU469">
    <cfRule type="expression" dxfId="2317" priority="1805">
      <formula>IF(RIGHT(TEXT(AU469,"0.#"),1)=".",FALSE,TRUE)</formula>
    </cfRule>
    <cfRule type="expression" dxfId="2316" priority="1806">
      <formula>IF(RIGHT(TEXT(AU469,"0.#"),1)=".",TRUE,FALSE)</formula>
    </cfRule>
  </conditionalFormatting>
  <conditionalFormatting sqref="AI470">
    <cfRule type="expression" dxfId="2315" priority="1797">
      <formula>IF(RIGHT(TEXT(AI470,"0.#"),1)=".",FALSE,TRUE)</formula>
    </cfRule>
    <cfRule type="expression" dxfId="2314" priority="1798">
      <formula>IF(RIGHT(TEXT(AI470,"0.#"),1)=".",TRUE,FALSE)</formula>
    </cfRule>
  </conditionalFormatting>
  <conditionalFormatting sqref="AI468">
    <cfRule type="expression" dxfId="2313" priority="1801">
      <formula>IF(RIGHT(TEXT(AI468,"0.#"),1)=".",FALSE,TRUE)</formula>
    </cfRule>
    <cfRule type="expression" dxfId="2312" priority="1802">
      <formula>IF(RIGHT(TEXT(AI468,"0.#"),1)=".",TRUE,FALSE)</formula>
    </cfRule>
  </conditionalFormatting>
  <conditionalFormatting sqref="AI469">
    <cfRule type="expression" dxfId="2311" priority="1799">
      <formula>IF(RIGHT(TEXT(AI469,"0.#"),1)=".",FALSE,TRUE)</formula>
    </cfRule>
    <cfRule type="expression" dxfId="2310" priority="1800">
      <formula>IF(RIGHT(TEXT(AI469,"0.#"),1)=".",TRUE,FALSE)</formula>
    </cfRule>
  </conditionalFormatting>
  <conditionalFormatting sqref="AQ468">
    <cfRule type="expression" dxfId="2309" priority="1791">
      <formula>IF(RIGHT(TEXT(AQ468,"0.#"),1)=".",FALSE,TRUE)</formula>
    </cfRule>
    <cfRule type="expression" dxfId="2308" priority="1792">
      <formula>IF(RIGHT(TEXT(AQ468,"0.#"),1)=".",TRUE,FALSE)</formula>
    </cfRule>
  </conditionalFormatting>
  <conditionalFormatting sqref="AQ469">
    <cfRule type="expression" dxfId="2307" priority="1795">
      <formula>IF(RIGHT(TEXT(AQ469,"0.#"),1)=".",FALSE,TRUE)</formula>
    </cfRule>
    <cfRule type="expression" dxfId="2306" priority="1796">
      <formula>IF(RIGHT(TEXT(AQ469,"0.#"),1)=".",TRUE,FALSE)</formula>
    </cfRule>
  </conditionalFormatting>
  <conditionalFormatting sqref="AQ470">
    <cfRule type="expression" dxfId="2305" priority="1793">
      <formula>IF(RIGHT(TEXT(AQ470,"0.#"),1)=".",FALSE,TRUE)</formula>
    </cfRule>
    <cfRule type="expression" dxfId="2304" priority="1794">
      <formula>IF(RIGHT(TEXT(AQ470,"0.#"),1)=".",TRUE,FALSE)</formula>
    </cfRule>
  </conditionalFormatting>
  <conditionalFormatting sqref="AE475">
    <cfRule type="expression" dxfId="2303" priority="1785">
      <formula>IF(RIGHT(TEXT(AE475,"0.#"),1)=".",FALSE,TRUE)</formula>
    </cfRule>
    <cfRule type="expression" dxfId="2302" priority="1786">
      <formula>IF(RIGHT(TEXT(AE475,"0.#"),1)=".",TRUE,FALSE)</formula>
    </cfRule>
  </conditionalFormatting>
  <conditionalFormatting sqref="AE473">
    <cfRule type="expression" dxfId="2301" priority="1789">
      <formula>IF(RIGHT(TEXT(AE473,"0.#"),1)=".",FALSE,TRUE)</formula>
    </cfRule>
    <cfRule type="expression" dxfId="2300" priority="1790">
      <formula>IF(RIGHT(TEXT(AE473,"0.#"),1)=".",TRUE,FALSE)</formula>
    </cfRule>
  </conditionalFormatting>
  <conditionalFormatting sqref="AE474">
    <cfRule type="expression" dxfId="2299" priority="1787">
      <formula>IF(RIGHT(TEXT(AE474,"0.#"),1)=".",FALSE,TRUE)</formula>
    </cfRule>
    <cfRule type="expression" dxfId="2298" priority="1788">
      <formula>IF(RIGHT(TEXT(AE474,"0.#"),1)=".",TRUE,FALSE)</formula>
    </cfRule>
  </conditionalFormatting>
  <conditionalFormatting sqref="AM475">
    <cfRule type="expression" dxfId="2297" priority="1779">
      <formula>IF(RIGHT(TEXT(AM475,"0.#"),1)=".",FALSE,TRUE)</formula>
    </cfRule>
    <cfRule type="expression" dxfId="2296" priority="1780">
      <formula>IF(RIGHT(TEXT(AM475,"0.#"),1)=".",TRUE,FALSE)</formula>
    </cfRule>
  </conditionalFormatting>
  <conditionalFormatting sqref="AM473">
    <cfRule type="expression" dxfId="2295" priority="1783">
      <formula>IF(RIGHT(TEXT(AM473,"0.#"),1)=".",FALSE,TRUE)</formula>
    </cfRule>
    <cfRule type="expression" dxfId="2294" priority="1784">
      <formula>IF(RIGHT(TEXT(AM473,"0.#"),1)=".",TRUE,FALSE)</formula>
    </cfRule>
  </conditionalFormatting>
  <conditionalFormatting sqref="AM474">
    <cfRule type="expression" dxfId="2293" priority="1781">
      <formula>IF(RIGHT(TEXT(AM474,"0.#"),1)=".",FALSE,TRUE)</formula>
    </cfRule>
    <cfRule type="expression" dxfId="2292" priority="1782">
      <formula>IF(RIGHT(TEXT(AM474,"0.#"),1)=".",TRUE,FALSE)</formula>
    </cfRule>
  </conditionalFormatting>
  <conditionalFormatting sqref="AU475">
    <cfRule type="expression" dxfId="2291" priority="1773">
      <formula>IF(RIGHT(TEXT(AU475,"0.#"),1)=".",FALSE,TRUE)</formula>
    </cfRule>
    <cfRule type="expression" dxfId="2290" priority="1774">
      <formula>IF(RIGHT(TEXT(AU475,"0.#"),1)=".",TRUE,FALSE)</formula>
    </cfRule>
  </conditionalFormatting>
  <conditionalFormatting sqref="AU473">
    <cfRule type="expression" dxfId="2289" priority="1777">
      <formula>IF(RIGHT(TEXT(AU473,"0.#"),1)=".",FALSE,TRUE)</formula>
    </cfRule>
    <cfRule type="expression" dxfId="2288" priority="1778">
      <formula>IF(RIGHT(TEXT(AU473,"0.#"),1)=".",TRUE,FALSE)</formula>
    </cfRule>
  </conditionalFormatting>
  <conditionalFormatting sqref="AU474">
    <cfRule type="expression" dxfId="2287" priority="1775">
      <formula>IF(RIGHT(TEXT(AU474,"0.#"),1)=".",FALSE,TRUE)</formula>
    </cfRule>
    <cfRule type="expression" dxfId="2286" priority="1776">
      <formula>IF(RIGHT(TEXT(AU474,"0.#"),1)=".",TRUE,FALSE)</formula>
    </cfRule>
  </conditionalFormatting>
  <conditionalFormatting sqref="AI475">
    <cfRule type="expression" dxfId="2285" priority="1767">
      <formula>IF(RIGHT(TEXT(AI475,"0.#"),1)=".",FALSE,TRUE)</formula>
    </cfRule>
    <cfRule type="expression" dxfId="2284" priority="1768">
      <formula>IF(RIGHT(TEXT(AI475,"0.#"),1)=".",TRUE,FALSE)</formula>
    </cfRule>
  </conditionalFormatting>
  <conditionalFormatting sqref="AI473">
    <cfRule type="expression" dxfId="2283" priority="1771">
      <formula>IF(RIGHT(TEXT(AI473,"0.#"),1)=".",FALSE,TRUE)</formula>
    </cfRule>
    <cfRule type="expression" dxfId="2282" priority="1772">
      <formula>IF(RIGHT(TEXT(AI473,"0.#"),1)=".",TRUE,FALSE)</formula>
    </cfRule>
  </conditionalFormatting>
  <conditionalFormatting sqref="AI474">
    <cfRule type="expression" dxfId="2281" priority="1769">
      <formula>IF(RIGHT(TEXT(AI474,"0.#"),1)=".",FALSE,TRUE)</formula>
    </cfRule>
    <cfRule type="expression" dxfId="2280" priority="1770">
      <formula>IF(RIGHT(TEXT(AI474,"0.#"),1)=".",TRUE,FALSE)</formula>
    </cfRule>
  </conditionalFormatting>
  <conditionalFormatting sqref="AQ473">
    <cfRule type="expression" dxfId="2279" priority="1761">
      <formula>IF(RIGHT(TEXT(AQ473,"0.#"),1)=".",FALSE,TRUE)</formula>
    </cfRule>
    <cfRule type="expression" dxfId="2278" priority="1762">
      <formula>IF(RIGHT(TEXT(AQ473,"0.#"),1)=".",TRUE,FALSE)</formula>
    </cfRule>
  </conditionalFormatting>
  <conditionalFormatting sqref="AQ474">
    <cfRule type="expression" dxfId="2277" priority="1765">
      <formula>IF(RIGHT(TEXT(AQ474,"0.#"),1)=".",FALSE,TRUE)</formula>
    </cfRule>
    <cfRule type="expression" dxfId="2276" priority="1766">
      <formula>IF(RIGHT(TEXT(AQ474,"0.#"),1)=".",TRUE,FALSE)</formula>
    </cfRule>
  </conditionalFormatting>
  <conditionalFormatting sqref="AQ475">
    <cfRule type="expression" dxfId="2275" priority="1763">
      <formula>IF(RIGHT(TEXT(AQ475,"0.#"),1)=".",FALSE,TRUE)</formula>
    </cfRule>
    <cfRule type="expression" dxfId="2274" priority="1764">
      <formula>IF(RIGHT(TEXT(AQ475,"0.#"),1)=".",TRUE,FALSE)</formula>
    </cfRule>
  </conditionalFormatting>
  <conditionalFormatting sqref="AE480">
    <cfRule type="expression" dxfId="2273" priority="1755">
      <formula>IF(RIGHT(TEXT(AE480,"0.#"),1)=".",FALSE,TRUE)</formula>
    </cfRule>
    <cfRule type="expression" dxfId="2272" priority="1756">
      <formula>IF(RIGHT(TEXT(AE480,"0.#"),1)=".",TRUE,FALSE)</formula>
    </cfRule>
  </conditionalFormatting>
  <conditionalFormatting sqref="AE478">
    <cfRule type="expression" dxfId="2271" priority="1759">
      <formula>IF(RIGHT(TEXT(AE478,"0.#"),1)=".",FALSE,TRUE)</formula>
    </cfRule>
    <cfRule type="expression" dxfId="2270" priority="1760">
      <formula>IF(RIGHT(TEXT(AE478,"0.#"),1)=".",TRUE,FALSE)</formula>
    </cfRule>
  </conditionalFormatting>
  <conditionalFormatting sqref="AE479">
    <cfRule type="expression" dxfId="2269" priority="1757">
      <formula>IF(RIGHT(TEXT(AE479,"0.#"),1)=".",FALSE,TRUE)</formula>
    </cfRule>
    <cfRule type="expression" dxfId="2268" priority="1758">
      <formula>IF(RIGHT(TEXT(AE479,"0.#"),1)=".",TRUE,FALSE)</formula>
    </cfRule>
  </conditionalFormatting>
  <conditionalFormatting sqref="AM480">
    <cfRule type="expression" dxfId="2267" priority="1749">
      <formula>IF(RIGHT(TEXT(AM480,"0.#"),1)=".",FALSE,TRUE)</formula>
    </cfRule>
    <cfRule type="expression" dxfId="2266" priority="1750">
      <formula>IF(RIGHT(TEXT(AM480,"0.#"),1)=".",TRUE,FALSE)</formula>
    </cfRule>
  </conditionalFormatting>
  <conditionalFormatting sqref="AM478">
    <cfRule type="expression" dxfId="2265" priority="1753">
      <formula>IF(RIGHT(TEXT(AM478,"0.#"),1)=".",FALSE,TRUE)</formula>
    </cfRule>
    <cfRule type="expression" dxfId="2264" priority="1754">
      <formula>IF(RIGHT(TEXT(AM478,"0.#"),1)=".",TRUE,FALSE)</formula>
    </cfRule>
  </conditionalFormatting>
  <conditionalFormatting sqref="AM479">
    <cfRule type="expression" dxfId="2263" priority="1751">
      <formula>IF(RIGHT(TEXT(AM479,"0.#"),1)=".",FALSE,TRUE)</formula>
    </cfRule>
    <cfRule type="expression" dxfId="2262" priority="1752">
      <formula>IF(RIGHT(TEXT(AM479,"0.#"),1)=".",TRUE,FALSE)</formula>
    </cfRule>
  </conditionalFormatting>
  <conditionalFormatting sqref="AU480">
    <cfRule type="expression" dxfId="2261" priority="1743">
      <formula>IF(RIGHT(TEXT(AU480,"0.#"),1)=".",FALSE,TRUE)</formula>
    </cfRule>
    <cfRule type="expression" dxfId="2260" priority="1744">
      <formula>IF(RIGHT(TEXT(AU480,"0.#"),1)=".",TRUE,FALSE)</formula>
    </cfRule>
  </conditionalFormatting>
  <conditionalFormatting sqref="AU478">
    <cfRule type="expression" dxfId="2259" priority="1747">
      <formula>IF(RIGHT(TEXT(AU478,"0.#"),1)=".",FALSE,TRUE)</formula>
    </cfRule>
    <cfRule type="expression" dxfId="2258" priority="1748">
      <formula>IF(RIGHT(TEXT(AU478,"0.#"),1)=".",TRUE,FALSE)</formula>
    </cfRule>
  </conditionalFormatting>
  <conditionalFormatting sqref="AU479">
    <cfRule type="expression" dxfId="2257" priority="1745">
      <formula>IF(RIGHT(TEXT(AU479,"0.#"),1)=".",FALSE,TRUE)</formula>
    </cfRule>
    <cfRule type="expression" dxfId="2256" priority="1746">
      <formula>IF(RIGHT(TEXT(AU479,"0.#"),1)=".",TRUE,FALSE)</formula>
    </cfRule>
  </conditionalFormatting>
  <conditionalFormatting sqref="AI480">
    <cfRule type="expression" dxfId="2255" priority="1737">
      <formula>IF(RIGHT(TEXT(AI480,"0.#"),1)=".",FALSE,TRUE)</formula>
    </cfRule>
    <cfRule type="expression" dxfId="2254" priority="1738">
      <formula>IF(RIGHT(TEXT(AI480,"0.#"),1)=".",TRUE,FALSE)</formula>
    </cfRule>
  </conditionalFormatting>
  <conditionalFormatting sqref="AI478">
    <cfRule type="expression" dxfId="2253" priority="1741">
      <formula>IF(RIGHT(TEXT(AI478,"0.#"),1)=".",FALSE,TRUE)</formula>
    </cfRule>
    <cfRule type="expression" dxfId="2252" priority="1742">
      <formula>IF(RIGHT(TEXT(AI478,"0.#"),1)=".",TRUE,FALSE)</formula>
    </cfRule>
  </conditionalFormatting>
  <conditionalFormatting sqref="AI479">
    <cfRule type="expression" dxfId="2251" priority="1739">
      <formula>IF(RIGHT(TEXT(AI479,"0.#"),1)=".",FALSE,TRUE)</formula>
    </cfRule>
    <cfRule type="expression" dxfId="2250" priority="1740">
      <formula>IF(RIGHT(TEXT(AI479,"0.#"),1)=".",TRUE,FALSE)</formula>
    </cfRule>
  </conditionalFormatting>
  <conditionalFormatting sqref="AQ478">
    <cfRule type="expression" dxfId="2249" priority="1731">
      <formula>IF(RIGHT(TEXT(AQ478,"0.#"),1)=".",FALSE,TRUE)</formula>
    </cfRule>
    <cfRule type="expression" dxfId="2248" priority="1732">
      <formula>IF(RIGHT(TEXT(AQ478,"0.#"),1)=".",TRUE,FALSE)</formula>
    </cfRule>
  </conditionalFormatting>
  <conditionalFormatting sqref="AQ479">
    <cfRule type="expression" dxfId="2247" priority="1735">
      <formula>IF(RIGHT(TEXT(AQ479,"0.#"),1)=".",FALSE,TRUE)</formula>
    </cfRule>
    <cfRule type="expression" dxfId="2246" priority="1736">
      <formula>IF(RIGHT(TEXT(AQ479,"0.#"),1)=".",TRUE,FALSE)</formula>
    </cfRule>
  </conditionalFormatting>
  <conditionalFormatting sqref="AQ480">
    <cfRule type="expression" dxfId="2245" priority="1733">
      <formula>IF(RIGHT(TEXT(AQ480,"0.#"),1)=".",FALSE,TRUE)</formula>
    </cfRule>
    <cfRule type="expression" dxfId="2244" priority="1734">
      <formula>IF(RIGHT(TEXT(AQ480,"0.#"),1)=".",TRUE,FALSE)</formula>
    </cfRule>
  </conditionalFormatting>
  <conditionalFormatting sqref="AM47">
    <cfRule type="expression" dxfId="2243" priority="2025">
      <formula>IF(RIGHT(TEXT(AM47,"0.#"),1)=".",FALSE,TRUE)</formula>
    </cfRule>
    <cfRule type="expression" dxfId="2242" priority="2026">
      <formula>IF(RIGHT(TEXT(AM47,"0.#"),1)=".",TRUE,FALSE)</formula>
    </cfRule>
  </conditionalFormatting>
  <conditionalFormatting sqref="AI46">
    <cfRule type="expression" dxfId="2241" priority="2029">
      <formula>IF(RIGHT(TEXT(AI46,"0.#"),1)=".",FALSE,TRUE)</formula>
    </cfRule>
    <cfRule type="expression" dxfId="2240" priority="2030">
      <formula>IF(RIGHT(TEXT(AI46,"0.#"),1)=".",TRUE,FALSE)</formula>
    </cfRule>
  </conditionalFormatting>
  <conditionalFormatting sqref="AM46">
    <cfRule type="expression" dxfId="2239" priority="2027">
      <formula>IF(RIGHT(TEXT(AM46,"0.#"),1)=".",FALSE,TRUE)</formula>
    </cfRule>
    <cfRule type="expression" dxfId="2238" priority="2028">
      <formula>IF(RIGHT(TEXT(AM46,"0.#"),1)=".",TRUE,FALSE)</formula>
    </cfRule>
  </conditionalFormatting>
  <conditionalFormatting sqref="AU46:AU48">
    <cfRule type="expression" dxfId="2237" priority="2019">
      <formula>IF(RIGHT(TEXT(AU46,"0.#"),1)=".",FALSE,TRUE)</formula>
    </cfRule>
    <cfRule type="expression" dxfId="2236" priority="2020">
      <formula>IF(RIGHT(TEXT(AU46,"0.#"),1)=".",TRUE,FALSE)</formula>
    </cfRule>
  </conditionalFormatting>
  <conditionalFormatting sqref="AM48">
    <cfRule type="expression" dxfId="2235" priority="2023">
      <formula>IF(RIGHT(TEXT(AM48,"0.#"),1)=".",FALSE,TRUE)</formula>
    </cfRule>
    <cfRule type="expression" dxfId="2234" priority="2024">
      <formula>IF(RIGHT(TEXT(AM48,"0.#"),1)=".",TRUE,FALSE)</formula>
    </cfRule>
  </conditionalFormatting>
  <conditionalFormatting sqref="AQ46:AQ48">
    <cfRule type="expression" dxfId="2233" priority="2021">
      <formula>IF(RIGHT(TEXT(AQ46,"0.#"),1)=".",FALSE,TRUE)</formula>
    </cfRule>
    <cfRule type="expression" dxfId="2232" priority="2022">
      <formula>IF(RIGHT(TEXT(AQ46,"0.#"),1)=".",TRUE,FALSE)</formula>
    </cfRule>
  </conditionalFormatting>
  <conditionalFormatting sqref="AE146:AE147 AI146:AI147 AM146:AM147 AQ146:AQ147 AU146:AU147">
    <cfRule type="expression" dxfId="2231" priority="2013">
      <formula>IF(RIGHT(TEXT(AE146,"0.#"),1)=".",FALSE,TRUE)</formula>
    </cfRule>
    <cfRule type="expression" dxfId="2230" priority="2014">
      <formula>IF(RIGHT(TEXT(AE146,"0.#"),1)=".",TRUE,FALSE)</formula>
    </cfRule>
  </conditionalFormatting>
  <conditionalFormatting sqref="AE138:AE139 AI138:AI139 AM138:AM139 AQ138:AQ139 AU138:AU139">
    <cfRule type="expression" dxfId="2229" priority="2017">
      <formula>IF(RIGHT(TEXT(AE138,"0.#"),1)=".",FALSE,TRUE)</formula>
    </cfRule>
    <cfRule type="expression" dxfId="2228" priority="2018">
      <formula>IF(RIGHT(TEXT(AE138,"0.#"),1)=".",TRUE,FALSE)</formula>
    </cfRule>
  </conditionalFormatting>
  <conditionalFormatting sqref="AE142:AE143 AI142:AI143 AM142:AM143 AQ142:AQ143 AU142:AU143">
    <cfRule type="expression" dxfId="2227" priority="2015">
      <formula>IF(RIGHT(TEXT(AE142,"0.#"),1)=".",FALSE,TRUE)</formula>
    </cfRule>
    <cfRule type="expression" dxfId="2226" priority="2016">
      <formula>IF(RIGHT(TEXT(AE142,"0.#"),1)=".",TRUE,FALSE)</formula>
    </cfRule>
  </conditionalFormatting>
  <conditionalFormatting sqref="AE198:AE199 AI198:AI199 AM198:AM199 AQ198:AQ199 AU198:AU199">
    <cfRule type="expression" dxfId="2225" priority="2007">
      <formula>IF(RIGHT(TEXT(AE198,"0.#"),1)=".",FALSE,TRUE)</formula>
    </cfRule>
    <cfRule type="expression" dxfId="2224" priority="2008">
      <formula>IF(RIGHT(TEXT(AE198,"0.#"),1)=".",TRUE,FALSE)</formula>
    </cfRule>
  </conditionalFormatting>
  <conditionalFormatting sqref="AE150:AE151 AI150:AI151 AM150:AM151 AQ150:AQ151 AU150:AU151">
    <cfRule type="expression" dxfId="2223" priority="2011">
      <formula>IF(RIGHT(TEXT(AE150,"0.#"),1)=".",FALSE,TRUE)</formula>
    </cfRule>
    <cfRule type="expression" dxfId="2222" priority="2012">
      <formula>IF(RIGHT(TEXT(AE150,"0.#"),1)=".",TRUE,FALSE)</formula>
    </cfRule>
  </conditionalFormatting>
  <conditionalFormatting sqref="AE194:AE195 AI194:AI195 AM194:AM195 AQ194:AQ195 AU194:AU195">
    <cfRule type="expression" dxfId="2221" priority="2009">
      <formula>IF(RIGHT(TEXT(AE194,"0.#"),1)=".",FALSE,TRUE)</formula>
    </cfRule>
    <cfRule type="expression" dxfId="2220" priority="2010">
      <formula>IF(RIGHT(TEXT(AE194,"0.#"),1)=".",TRUE,FALSE)</formula>
    </cfRule>
  </conditionalFormatting>
  <conditionalFormatting sqref="AE210:AE211 AI210:AI211 AM210:AM211 AQ210:AQ211 AU210:AU211">
    <cfRule type="expression" dxfId="2219" priority="2001">
      <formula>IF(RIGHT(TEXT(AE210,"0.#"),1)=".",FALSE,TRUE)</formula>
    </cfRule>
    <cfRule type="expression" dxfId="2218" priority="2002">
      <formula>IF(RIGHT(TEXT(AE210,"0.#"),1)=".",TRUE,FALSE)</formula>
    </cfRule>
  </conditionalFormatting>
  <conditionalFormatting sqref="AE202:AE203 AI202:AI203 AM202:AM203 AQ202:AQ203 AU202:AU203">
    <cfRule type="expression" dxfId="2217" priority="2005">
      <formula>IF(RIGHT(TEXT(AE202,"0.#"),1)=".",FALSE,TRUE)</formula>
    </cfRule>
    <cfRule type="expression" dxfId="2216" priority="2006">
      <formula>IF(RIGHT(TEXT(AE202,"0.#"),1)=".",TRUE,FALSE)</formula>
    </cfRule>
  </conditionalFormatting>
  <conditionalFormatting sqref="AE206:AE207 AI206:AI207 AM206:AM207 AQ206:AQ207 AU206:AU207">
    <cfRule type="expression" dxfId="2215" priority="2003">
      <formula>IF(RIGHT(TEXT(AE206,"0.#"),1)=".",FALSE,TRUE)</formula>
    </cfRule>
    <cfRule type="expression" dxfId="2214" priority="2004">
      <formula>IF(RIGHT(TEXT(AE206,"0.#"),1)=".",TRUE,FALSE)</formula>
    </cfRule>
  </conditionalFormatting>
  <conditionalFormatting sqref="AE262:AE263 AI262:AI263 AM262:AM263 AQ262:AQ263 AU262:AU263">
    <cfRule type="expression" dxfId="2213" priority="1995">
      <formula>IF(RIGHT(TEXT(AE262,"0.#"),1)=".",FALSE,TRUE)</formula>
    </cfRule>
    <cfRule type="expression" dxfId="2212" priority="1996">
      <formula>IF(RIGHT(TEXT(AE262,"0.#"),1)=".",TRUE,FALSE)</formula>
    </cfRule>
  </conditionalFormatting>
  <conditionalFormatting sqref="AE254:AE255 AI254:AI255 AM254:AM255 AQ254:AQ255 AU254:AU255">
    <cfRule type="expression" dxfId="2211" priority="1999">
      <formula>IF(RIGHT(TEXT(AE254,"0.#"),1)=".",FALSE,TRUE)</formula>
    </cfRule>
    <cfRule type="expression" dxfId="2210" priority="2000">
      <formula>IF(RIGHT(TEXT(AE254,"0.#"),1)=".",TRUE,FALSE)</formula>
    </cfRule>
  </conditionalFormatting>
  <conditionalFormatting sqref="AE258:AE259 AI258:AI259 AM258:AM259 AQ258:AQ259 AU258:AU259">
    <cfRule type="expression" dxfId="2209" priority="1997">
      <formula>IF(RIGHT(TEXT(AE258,"0.#"),1)=".",FALSE,TRUE)</formula>
    </cfRule>
    <cfRule type="expression" dxfId="2208" priority="1998">
      <formula>IF(RIGHT(TEXT(AE258,"0.#"),1)=".",TRUE,FALSE)</formula>
    </cfRule>
  </conditionalFormatting>
  <conditionalFormatting sqref="AE314:AE315 AI314:AI315 AM314:AM315 AQ314:AQ315 AU314:AU315">
    <cfRule type="expression" dxfId="2207" priority="1989">
      <formula>IF(RIGHT(TEXT(AE314,"0.#"),1)=".",FALSE,TRUE)</formula>
    </cfRule>
    <cfRule type="expression" dxfId="2206" priority="1990">
      <formula>IF(RIGHT(TEXT(AE314,"0.#"),1)=".",TRUE,FALSE)</formula>
    </cfRule>
  </conditionalFormatting>
  <conditionalFormatting sqref="AE266:AE267 AI266:AI267 AM266:AM267 AQ266:AQ267 AU266:AU267">
    <cfRule type="expression" dxfId="2205" priority="1993">
      <formula>IF(RIGHT(TEXT(AE266,"0.#"),1)=".",FALSE,TRUE)</formula>
    </cfRule>
    <cfRule type="expression" dxfId="2204" priority="1994">
      <formula>IF(RIGHT(TEXT(AE266,"0.#"),1)=".",TRUE,FALSE)</formula>
    </cfRule>
  </conditionalFormatting>
  <conditionalFormatting sqref="AE270:AE271 AI270:AI271 AM270:AM271 AQ270:AQ271 AU270:AU271">
    <cfRule type="expression" dxfId="2203" priority="1991">
      <formula>IF(RIGHT(TEXT(AE270,"0.#"),1)=".",FALSE,TRUE)</formula>
    </cfRule>
    <cfRule type="expression" dxfId="2202" priority="1992">
      <formula>IF(RIGHT(TEXT(AE270,"0.#"),1)=".",TRUE,FALSE)</formula>
    </cfRule>
  </conditionalFormatting>
  <conditionalFormatting sqref="AE326:AE327 AI326:AI327 AM326:AM327 AQ326:AQ327 AU326:AU327">
    <cfRule type="expression" dxfId="2201" priority="1983">
      <formula>IF(RIGHT(TEXT(AE326,"0.#"),1)=".",FALSE,TRUE)</formula>
    </cfRule>
    <cfRule type="expression" dxfId="2200" priority="1984">
      <formula>IF(RIGHT(TEXT(AE326,"0.#"),1)=".",TRUE,FALSE)</formula>
    </cfRule>
  </conditionalFormatting>
  <conditionalFormatting sqref="AE318:AE319 AI318:AI319 AM318:AM319 AQ318:AQ319 AU318:AU319">
    <cfRule type="expression" dxfId="2199" priority="1987">
      <formula>IF(RIGHT(TEXT(AE318,"0.#"),1)=".",FALSE,TRUE)</formula>
    </cfRule>
    <cfRule type="expression" dxfId="2198" priority="1988">
      <formula>IF(RIGHT(TEXT(AE318,"0.#"),1)=".",TRUE,FALSE)</formula>
    </cfRule>
  </conditionalFormatting>
  <conditionalFormatting sqref="AE322:AE323 AI322:AI323 AM322:AM323 AQ322:AQ323 AU322:AU323">
    <cfRule type="expression" dxfId="2197" priority="1985">
      <formula>IF(RIGHT(TEXT(AE322,"0.#"),1)=".",FALSE,TRUE)</formula>
    </cfRule>
    <cfRule type="expression" dxfId="2196" priority="1986">
      <formula>IF(RIGHT(TEXT(AE322,"0.#"),1)=".",TRUE,FALSE)</formula>
    </cfRule>
  </conditionalFormatting>
  <conditionalFormatting sqref="AE378:AE379 AI378:AI379 AM378:AM379 AQ378:AQ379 AU378:AU379">
    <cfRule type="expression" dxfId="2195" priority="1977">
      <formula>IF(RIGHT(TEXT(AE378,"0.#"),1)=".",FALSE,TRUE)</formula>
    </cfRule>
    <cfRule type="expression" dxfId="2194" priority="1978">
      <formula>IF(RIGHT(TEXT(AE378,"0.#"),1)=".",TRUE,FALSE)</formula>
    </cfRule>
  </conditionalFormatting>
  <conditionalFormatting sqref="AE330:AE331 AI330:AI331 AM330:AM331 AQ330:AQ331 AU330:AU331">
    <cfRule type="expression" dxfId="2193" priority="1981">
      <formula>IF(RIGHT(TEXT(AE330,"0.#"),1)=".",FALSE,TRUE)</formula>
    </cfRule>
    <cfRule type="expression" dxfId="2192" priority="1982">
      <formula>IF(RIGHT(TEXT(AE330,"0.#"),1)=".",TRUE,FALSE)</formula>
    </cfRule>
  </conditionalFormatting>
  <conditionalFormatting sqref="AE374:AE375 AI374:AI375 AM374:AM375 AQ374:AQ375 AU374:AU375">
    <cfRule type="expression" dxfId="2191" priority="1979">
      <formula>IF(RIGHT(TEXT(AE374,"0.#"),1)=".",FALSE,TRUE)</formula>
    </cfRule>
    <cfRule type="expression" dxfId="2190" priority="1980">
      <formula>IF(RIGHT(TEXT(AE374,"0.#"),1)=".",TRUE,FALSE)</formula>
    </cfRule>
  </conditionalFormatting>
  <conditionalFormatting sqref="AE390:AE391 AI390:AI391 AM390:AM391 AQ390:AQ391 AU390:AU391">
    <cfRule type="expression" dxfId="2189" priority="1971">
      <formula>IF(RIGHT(TEXT(AE390,"0.#"),1)=".",FALSE,TRUE)</formula>
    </cfRule>
    <cfRule type="expression" dxfId="2188" priority="1972">
      <formula>IF(RIGHT(TEXT(AE390,"0.#"),1)=".",TRUE,FALSE)</formula>
    </cfRule>
  </conditionalFormatting>
  <conditionalFormatting sqref="AE382:AE383 AI382:AI383 AM382:AM383 AQ382:AQ383 AU382:AU383">
    <cfRule type="expression" dxfId="2187" priority="1975">
      <formula>IF(RIGHT(TEXT(AE382,"0.#"),1)=".",FALSE,TRUE)</formula>
    </cfRule>
    <cfRule type="expression" dxfId="2186" priority="1976">
      <formula>IF(RIGHT(TEXT(AE382,"0.#"),1)=".",TRUE,FALSE)</formula>
    </cfRule>
  </conditionalFormatting>
  <conditionalFormatting sqref="AE386:AE387 AI386:AI387 AM386:AM387 AQ386:AQ387 AU386:AU387">
    <cfRule type="expression" dxfId="2185" priority="1973">
      <formula>IF(RIGHT(TEXT(AE386,"0.#"),1)=".",FALSE,TRUE)</formula>
    </cfRule>
    <cfRule type="expression" dxfId="2184" priority="1974">
      <formula>IF(RIGHT(TEXT(AE386,"0.#"),1)=".",TRUE,FALSE)</formula>
    </cfRule>
  </conditionalFormatting>
  <conditionalFormatting sqref="AE440">
    <cfRule type="expression" dxfId="2183" priority="1965">
      <formula>IF(RIGHT(TEXT(AE440,"0.#"),1)=".",FALSE,TRUE)</formula>
    </cfRule>
    <cfRule type="expression" dxfId="2182" priority="1966">
      <formula>IF(RIGHT(TEXT(AE440,"0.#"),1)=".",TRUE,FALSE)</formula>
    </cfRule>
  </conditionalFormatting>
  <conditionalFormatting sqref="AE438">
    <cfRule type="expression" dxfId="2181" priority="1969">
      <formula>IF(RIGHT(TEXT(AE438,"0.#"),1)=".",FALSE,TRUE)</formula>
    </cfRule>
    <cfRule type="expression" dxfId="2180" priority="1970">
      <formula>IF(RIGHT(TEXT(AE438,"0.#"),1)=".",TRUE,FALSE)</formula>
    </cfRule>
  </conditionalFormatting>
  <conditionalFormatting sqref="AE439">
    <cfRule type="expression" dxfId="2179" priority="1967">
      <formula>IF(RIGHT(TEXT(AE439,"0.#"),1)=".",FALSE,TRUE)</formula>
    </cfRule>
    <cfRule type="expression" dxfId="2178" priority="1968">
      <formula>IF(RIGHT(TEXT(AE439,"0.#"),1)=".",TRUE,FALSE)</formula>
    </cfRule>
  </conditionalFormatting>
  <conditionalFormatting sqref="AM440">
    <cfRule type="expression" dxfId="2177" priority="1959">
      <formula>IF(RIGHT(TEXT(AM440,"0.#"),1)=".",FALSE,TRUE)</formula>
    </cfRule>
    <cfRule type="expression" dxfId="2176" priority="1960">
      <formula>IF(RIGHT(TEXT(AM440,"0.#"),1)=".",TRUE,FALSE)</formula>
    </cfRule>
  </conditionalFormatting>
  <conditionalFormatting sqref="AM438">
    <cfRule type="expression" dxfId="2175" priority="1963">
      <formula>IF(RIGHT(TEXT(AM438,"0.#"),1)=".",FALSE,TRUE)</formula>
    </cfRule>
    <cfRule type="expression" dxfId="2174" priority="1964">
      <formula>IF(RIGHT(TEXT(AM438,"0.#"),1)=".",TRUE,FALSE)</formula>
    </cfRule>
  </conditionalFormatting>
  <conditionalFormatting sqref="AM439">
    <cfRule type="expression" dxfId="2173" priority="1961">
      <formula>IF(RIGHT(TEXT(AM439,"0.#"),1)=".",FALSE,TRUE)</formula>
    </cfRule>
    <cfRule type="expression" dxfId="2172" priority="1962">
      <formula>IF(RIGHT(TEXT(AM439,"0.#"),1)=".",TRUE,FALSE)</formula>
    </cfRule>
  </conditionalFormatting>
  <conditionalFormatting sqref="AU440">
    <cfRule type="expression" dxfId="2171" priority="1953">
      <formula>IF(RIGHT(TEXT(AU440,"0.#"),1)=".",FALSE,TRUE)</formula>
    </cfRule>
    <cfRule type="expression" dxfId="2170" priority="1954">
      <formula>IF(RIGHT(TEXT(AU440,"0.#"),1)=".",TRUE,FALSE)</formula>
    </cfRule>
  </conditionalFormatting>
  <conditionalFormatting sqref="AU438">
    <cfRule type="expression" dxfId="2169" priority="1957">
      <formula>IF(RIGHT(TEXT(AU438,"0.#"),1)=".",FALSE,TRUE)</formula>
    </cfRule>
    <cfRule type="expression" dxfId="2168" priority="1958">
      <formula>IF(RIGHT(TEXT(AU438,"0.#"),1)=".",TRUE,FALSE)</formula>
    </cfRule>
  </conditionalFormatting>
  <conditionalFormatting sqref="AU439">
    <cfRule type="expression" dxfId="2167" priority="1955">
      <formula>IF(RIGHT(TEXT(AU439,"0.#"),1)=".",FALSE,TRUE)</formula>
    </cfRule>
    <cfRule type="expression" dxfId="2166" priority="1956">
      <formula>IF(RIGHT(TEXT(AU439,"0.#"),1)=".",TRUE,FALSE)</formula>
    </cfRule>
  </conditionalFormatting>
  <conditionalFormatting sqref="AI440">
    <cfRule type="expression" dxfId="2165" priority="1947">
      <formula>IF(RIGHT(TEXT(AI440,"0.#"),1)=".",FALSE,TRUE)</formula>
    </cfRule>
    <cfRule type="expression" dxfId="2164" priority="1948">
      <formula>IF(RIGHT(TEXT(AI440,"0.#"),1)=".",TRUE,FALSE)</formula>
    </cfRule>
  </conditionalFormatting>
  <conditionalFormatting sqref="AI438">
    <cfRule type="expression" dxfId="2163" priority="1951">
      <formula>IF(RIGHT(TEXT(AI438,"0.#"),1)=".",FALSE,TRUE)</formula>
    </cfRule>
    <cfRule type="expression" dxfId="2162" priority="1952">
      <formula>IF(RIGHT(TEXT(AI438,"0.#"),1)=".",TRUE,FALSE)</formula>
    </cfRule>
  </conditionalFormatting>
  <conditionalFormatting sqref="AI439">
    <cfRule type="expression" dxfId="2161" priority="1949">
      <formula>IF(RIGHT(TEXT(AI439,"0.#"),1)=".",FALSE,TRUE)</formula>
    </cfRule>
    <cfRule type="expression" dxfId="2160" priority="1950">
      <formula>IF(RIGHT(TEXT(AI439,"0.#"),1)=".",TRUE,FALSE)</formula>
    </cfRule>
  </conditionalFormatting>
  <conditionalFormatting sqref="AQ438">
    <cfRule type="expression" dxfId="2159" priority="1941">
      <formula>IF(RIGHT(TEXT(AQ438,"0.#"),1)=".",FALSE,TRUE)</formula>
    </cfRule>
    <cfRule type="expression" dxfId="2158" priority="1942">
      <formula>IF(RIGHT(TEXT(AQ438,"0.#"),1)=".",TRUE,FALSE)</formula>
    </cfRule>
  </conditionalFormatting>
  <conditionalFormatting sqref="AQ439">
    <cfRule type="expression" dxfId="2157" priority="1945">
      <formula>IF(RIGHT(TEXT(AQ439,"0.#"),1)=".",FALSE,TRUE)</formula>
    </cfRule>
    <cfRule type="expression" dxfId="2156" priority="1946">
      <formula>IF(RIGHT(TEXT(AQ439,"0.#"),1)=".",TRUE,FALSE)</formula>
    </cfRule>
  </conditionalFormatting>
  <conditionalFormatting sqref="AQ440">
    <cfRule type="expression" dxfId="2155" priority="1943">
      <formula>IF(RIGHT(TEXT(AQ440,"0.#"),1)=".",FALSE,TRUE)</formula>
    </cfRule>
    <cfRule type="expression" dxfId="2154" priority="1944">
      <formula>IF(RIGHT(TEXT(AQ440,"0.#"),1)=".",TRUE,FALSE)</formula>
    </cfRule>
  </conditionalFormatting>
  <conditionalFormatting sqref="AE445">
    <cfRule type="expression" dxfId="2153" priority="1935">
      <formula>IF(RIGHT(TEXT(AE445,"0.#"),1)=".",FALSE,TRUE)</formula>
    </cfRule>
    <cfRule type="expression" dxfId="2152" priority="1936">
      <formula>IF(RIGHT(TEXT(AE445,"0.#"),1)=".",TRUE,FALSE)</formula>
    </cfRule>
  </conditionalFormatting>
  <conditionalFormatting sqref="AE443">
    <cfRule type="expression" dxfId="2151" priority="1939">
      <formula>IF(RIGHT(TEXT(AE443,"0.#"),1)=".",FALSE,TRUE)</formula>
    </cfRule>
    <cfRule type="expression" dxfId="2150" priority="1940">
      <formula>IF(RIGHT(TEXT(AE443,"0.#"),1)=".",TRUE,FALSE)</formula>
    </cfRule>
  </conditionalFormatting>
  <conditionalFormatting sqref="AE444">
    <cfRule type="expression" dxfId="2149" priority="1937">
      <formula>IF(RIGHT(TEXT(AE444,"0.#"),1)=".",FALSE,TRUE)</formula>
    </cfRule>
    <cfRule type="expression" dxfId="2148" priority="1938">
      <formula>IF(RIGHT(TEXT(AE444,"0.#"),1)=".",TRUE,FALSE)</formula>
    </cfRule>
  </conditionalFormatting>
  <conditionalFormatting sqref="AM445">
    <cfRule type="expression" dxfId="2147" priority="1929">
      <formula>IF(RIGHT(TEXT(AM445,"0.#"),1)=".",FALSE,TRUE)</formula>
    </cfRule>
    <cfRule type="expression" dxfId="2146" priority="1930">
      <formula>IF(RIGHT(TEXT(AM445,"0.#"),1)=".",TRUE,FALSE)</formula>
    </cfRule>
  </conditionalFormatting>
  <conditionalFormatting sqref="AM443">
    <cfRule type="expression" dxfId="2145" priority="1933">
      <formula>IF(RIGHT(TEXT(AM443,"0.#"),1)=".",FALSE,TRUE)</formula>
    </cfRule>
    <cfRule type="expression" dxfId="2144" priority="1934">
      <formula>IF(RIGHT(TEXT(AM443,"0.#"),1)=".",TRUE,FALSE)</formula>
    </cfRule>
  </conditionalFormatting>
  <conditionalFormatting sqref="AM444">
    <cfRule type="expression" dxfId="2143" priority="1931">
      <formula>IF(RIGHT(TEXT(AM444,"0.#"),1)=".",FALSE,TRUE)</formula>
    </cfRule>
    <cfRule type="expression" dxfId="2142" priority="1932">
      <formula>IF(RIGHT(TEXT(AM444,"0.#"),1)=".",TRUE,FALSE)</formula>
    </cfRule>
  </conditionalFormatting>
  <conditionalFormatting sqref="AU445">
    <cfRule type="expression" dxfId="2141" priority="1923">
      <formula>IF(RIGHT(TEXT(AU445,"0.#"),1)=".",FALSE,TRUE)</formula>
    </cfRule>
    <cfRule type="expression" dxfId="2140" priority="1924">
      <formula>IF(RIGHT(TEXT(AU445,"0.#"),1)=".",TRUE,FALSE)</formula>
    </cfRule>
  </conditionalFormatting>
  <conditionalFormatting sqref="AU443">
    <cfRule type="expression" dxfId="2139" priority="1927">
      <formula>IF(RIGHT(TEXT(AU443,"0.#"),1)=".",FALSE,TRUE)</formula>
    </cfRule>
    <cfRule type="expression" dxfId="2138" priority="1928">
      <formula>IF(RIGHT(TEXT(AU443,"0.#"),1)=".",TRUE,FALSE)</formula>
    </cfRule>
  </conditionalFormatting>
  <conditionalFormatting sqref="AU444">
    <cfRule type="expression" dxfId="2137" priority="1925">
      <formula>IF(RIGHT(TEXT(AU444,"0.#"),1)=".",FALSE,TRUE)</formula>
    </cfRule>
    <cfRule type="expression" dxfId="2136" priority="1926">
      <formula>IF(RIGHT(TEXT(AU444,"0.#"),1)=".",TRUE,FALSE)</formula>
    </cfRule>
  </conditionalFormatting>
  <conditionalFormatting sqref="AI445">
    <cfRule type="expression" dxfId="2135" priority="1917">
      <formula>IF(RIGHT(TEXT(AI445,"0.#"),1)=".",FALSE,TRUE)</formula>
    </cfRule>
    <cfRule type="expression" dxfId="2134" priority="1918">
      <formula>IF(RIGHT(TEXT(AI445,"0.#"),1)=".",TRUE,FALSE)</formula>
    </cfRule>
  </conditionalFormatting>
  <conditionalFormatting sqref="AI443">
    <cfRule type="expression" dxfId="2133" priority="1921">
      <formula>IF(RIGHT(TEXT(AI443,"0.#"),1)=".",FALSE,TRUE)</formula>
    </cfRule>
    <cfRule type="expression" dxfId="2132" priority="1922">
      <formula>IF(RIGHT(TEXT(AI443,"0.#"),1)=".",TRUE,FALSE)</formula>
    </cfRule>
  </conditionalFormatting>
  <conditionalFormatting sqref="AI444">
    <cfRule type="expression" dxfId="2131" priority="1919">
      <formula>IF(RIGHT(TEXT(AI444,"0.#"),1)=".",FALSE,TRUE)</formula>
    </cfRule>
    <cfRule type="expression" dxfId="2130" priority="1920">
      <formula>IF(RIGHT(TEXT(AI444,"0.#"),1)=".",TRUE,FALSE)</formula>
    </cfRule>
  </conditionalFormatting>
  <conditionalFormatting sqref="AQ443">
    <cfRule type="expression" dxfId="2129" priority="1911">
      <formula>IF(RIGHT(TEXT(AQ443,"0.#"),1)=".",FALSE,TRUE)</formula>
    </cfRule>
    <cfRule type="expression" dxfId="2128" priority="1912">
      <formula>IF(RIGHT(TEXT(AQ443,"0.#"),1)=".",TRUE,FALSE)</formula>
    </cfRule>
  </conditionalFormatting>
  <conditionalFormatting sqref="AQ444">
    <cfRule type="expression" dxfId="2127" priority="1915">
      <formula>IF(RIGHT(TEXT(AQ444,"0.#"),1)=".",FALSE,TRUE)</formula>
    </cfRule>
    <cfRule type="expression" dxfId="2126" priority="1916">
      <formula>IF(RIGHT(TEXT(AQ444,"0.#"),1)=".",TRUE,FALSE)</formula>
    </cfRule>
  </conditionalFormatting>
  <conditionalFormatting sqref="AQ445">
    <cfRule type="expression" dxfId="2125" priority="1913">
      <formula>IF(RIGHT(TEXT(AQ445,"0.#"),1)=".",FALSE,TRUE)</formula>
    </cfRule>
    <cfRule type="expression" dxfId="2124" priority="1914">
      <formula>IF(RIGHT(TEXT(AQ445,"0.#"),1)=".",TRUE,FALSE)</formula>
    </cfRule>
  </conditionalFormatting>
  <conditionalFormatting sqref="Y873:Y899">
    <cfRule type="expression" dxfId="2123" priority="2141">
      <formula>IF(RIGHT(TEXT(Y873,"0.#"),1)=".",FALSE,TRUE)</formula>
    </cfRule>
    <cfRule type="expression" dxfId="2122" priority="2142">
      <formula>IF(RIGHT(TEXT(Y873,"0.#"),1)=".",TRUE,FALSE)</formula>
    </cfRule>
  </conditionalFormatting>
  <conditionalFormatting sqref="Y870:Y871">
    <cfRule type="expression" dxfId="2121" priority="2135">
      <formula>IF(RIGHT(TEXT(Y870,"0.#"),1)=".",FALSE,TRUE)</formula>
    </cfRule>
    <cfRule type="expression" dxfId="2120" priority="2136">
      <formula>IF(RIGHT(TEXT(Y870,"0.#"),1)=".",TRUE,FALSE)</formula>
    </cfRule>
  </conditionalFormatting>
  <conditionalFormatting sqref="Y906:Y932">
    <cfRule type="expression" dxfId="2119" priority="2129">
      <formula>IF(RIGHT(TEXT(Y906,"0.#"),1)=".",FALSE,TRUE)</formula>
    </cfRule>
    <cfRule type="expression" dxfId="2118" priority="2130">
      <formula>IF(RIGHT(TEXT(Y906,"0.#"),1)=".",TRUE,FALSE)</formula>
    </cfRule>
  </conditionalFormatting>
  <conditionalFormatting sqref="Y938:Y965">
    <cfRule type="expression" dxfId="2117" priority="2117">
      <formula>IF(RIGHT(TEXT(Y938,"0.#"),1)=".",FALSE,TRUE)</formula>
    </cfRule>
    <cfRule type="expression" dxfId="2116" priority="2118">
      <formula>IF(RIGHT(TEXT(Y938,"0.#"),1)=".",TRUE,FALSE)</formula>
    </cfRule>
  </conditionalFormatting>
  <conditionalFormatting sqref="Y936:Y937">
    <cfRule type="expression" dxfId="2115" priority="2111">
      <formula>IF(RIGHT(TEXT(Y936,"0.#"),1)=".",FALSE,TRUE)</formula>
    </cfRule>
    <cfRule type="expression" dxfId="2114" priority="2112">
      <formula>IF(RIGHT(TEXT(Y936,"0.#"),1)=".",TRUE,FALSE)</formula>
    </cfRule>
  </conditionalFormatting>
  <conditionalFormatting sqref="Y971:Y998">
    <cfRule type="expression" dxfId="2113" priority="2105">
      <formula>IF(RIGHT(TEXT(Y971,"0.#"),1)=".",FALSE,TRUE)</formula>
    </cfRule>
    <cfRule type="expression" dxfId="2112" priority="2106">
      <formula>IF(RIGHT(TEXT(Y971,"0.#"),1)=".",TRUE,FALSE)</formula>
    </cfRule>
  </conditionalFormatting>
  <conditionalFormatting sqref="Y969:Y970">
    <cfRule type="expression" dxfId="2111" priority="2099">
      <formula>IF(RIGHT(TEXT(Y969,"0.#"),1)=".",FALSE,TRUE)</formula>
    </cfRule>
    <cfRule type="expression" dxfId="2110" priority="2100">
      <formula>IF(RIGHT(TEXT(Y969,"0.#"),1)=".",TRUE,FALSE)</formula>
    </cfRule>
  </conditionalFormatting>
  <conditionalFormatting sqref="Y1004:Y1031">
    <cfRule type="expression" dxfId="2109" priority="2093">
      <formula>IF(RIGHT(TEXT(Y1004,"0.#"),1)=".",FALSE,TRUE)</formula>
    </cfRule>
    <cfRule type="expression" dxfId="2108" priority="2094">
      <formula>IF(RIGHT(TEXT(Y1004,"0.#"),1)=".",TRUE,FALSE)</formula>
    </cfRule>
  </conditionalFormatting>
  <conditionalFormatting sqref="W23">
    <cfRule type="expression" dxfId="2107" priority="2377">
      <formula>IF(RIGHT(TEXT(W23,"0.#"),1)=".",FALSE,TRUE)</formula>
    </cfRule>
    <cfRule type="expression" dxfId="2106" priority="2378">
      <formula>IF(RIGHT(TEXT(W23,"0.#"),1)=".",TRUE,FALSE)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3">
    <cfRule type="expression" dxfId="2101" priority="2365">
      <formula>IF(RIGHT(TEXT(P23,"0.#"),1)=".",FALSE,TRUE)</formula>
    </cfRule>
    <cfRule type="expression" dxfId="2100" priority="2366">
      <formula>IF(RIGHT(TEXT(P23,"0.#"),1)=".",TRUE,FALSE)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80:AO899">
    <cfRule type="expression" dxfId="2027" priority="2143">
      <formula>IF(AND(AL880&gt;=0, RIGHT(TEXT(AL880,"0.#"),1)&lt;&gt;"."),TRUE,FALSE)</formula>
    </cfRule>
    <cfRule type="expression" dxfId="2026" priority="2144">
      <formula>IF(AND(AL880&gt;=0, RIGHT(TEXT(AL880,"0.#"),1)="."),TRUE,FALSE)</formula>
    </cfRule>
    <cfRule type="expression" dxfId="2025" priority="2145">
      <formula>IF(AND(AL880&lt;0, RIGHT(TEXT(AL880,"0.#"),1)&lt;&gt;"."),TRUE,FALSE)</formula>
    </cfRule>
    <cfRule type="expression" dxfId="2024" priority="2146">
      <formula>IF(AND(AL880&lt;0, RIGHT(TEXT(AL880,"0.#"),1)="."),TRUE,FALSE)</formula>
    </cfRule>
  </conditionalFormatting>
  <conditionalFormatting sqref="AL870:AO870">
    <cfRule type="expression" dxfId="2023" priority="2137">
      <formula>IF(AND(AL870&gt;=0, RIGHT(TEXT(AL870,"0.#"),1)&lt;&gt;"."),TRUE,FALSE)</formula>
    </cfRule>
    <cfRule type="expression" dxfId="2022" priority="2138">
      <formula>IF(AND(AL870&gt;=0, RIGHT(TEXT(AL870,"0.#"),1)="."),TRUE,FALSE)</formula>
    </cfRule>
    <cfRule type="expression" dxfId="2021" priority="2139">
      <formula>IF(AND(AL870&lt;0, RIGHT(TEXT(AL870,"0.#"),1)&lt;&gt;"."),TRUE,FALSE)</formula>
    </cfRule>
    <cfRule type="expression" dxfId="2020" priority="2140">
      <formula>IF(AND(AL870&lt;0, RIGHT(TEXT(AL870,"0.#"),1)="."),TRUE,FALSE)</formula>
    </cfRule>
  </conditionalFormatting>
  <conditionalFormatting sqref="AL910:AO932">
    <cfRule type="expression" dxfId="2019" priority="2131">
      <formula>IF(AND(AL910&gt;=0, RIGHT(TEXT(AL910,"0.#"),1)&lt;&gt;"."),TRUE,FALSE)</formula>
    </cfRule>
    <cfRule type="expression" dxfId="2018" priority="2132">
      <formula>IF(AND(AL910&gt;=0, RIGHT(TEXT(AL910,"0.#"),1)="."),TRUE,FALSE)</formula>
    </cfRule>
    <cfRule type="expression" dxfId="2017" priority="2133">
      <formula>IF(AND(AL910&lt;0, RIGHT(TEXT(AL910,"0.#"),1)&lt;&gt;"."),TRUE,FALSE)</formula>
    </cfRule>
    <cfRule type="expression" dxfId="2016" priority="2134">
      <formula>IF(AND(AL910&lt;0, RIGHT(TEXT(AL910,"0.#"),1)="."),TRUE,FALSE)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14:V17">
    <cfRule type="expression" dxfId="773" priority="73">
      <formula>IF(RIGHT(TEXT(P14,"0.#"),1)=".",FALSE,TRUE)</formula>
    </cfRule>
    <cfRule type="expression" dxfId="772" priority="74">
      <formula>IF(RIGHT(TEXT(P14,"0.#"),1)=".",TRUE,FALSE)</formula>
    </cfRule>
  </conditionalFormatting>
  <conditionalFormatting sqref="P13:V13">
    <cfRule type="expression" dxfId="771" priority="71">
      <formula>IF(RIGHT(TEXT(P13,"0.#"),1)=".",FALSE,TRUE)</formula>
    </cfRule>
    <cfRule type="expression" dxfId="770" priority="72">
      <formula>IF(RIGHT(TEXT(P13,"0.#"),1)=".",TRUE,FALSE)</formula>
    </cfRule>
  </conditionalFormatting>
  <conditionalFormatting sqref="W14:AC17">
    <cfRule type="expression" dxfId="769" priority="69">
      <formula>IF(RIGHT(TEXT(W14,"0.#"),1)=".",FALSE,TRUE)</formula>
    </cfRule>
    <cfRule type="expression" dxfId="768" priority="70">
      <formula>IF(RIGHT(TEXT(W14,"0.#"),1)=".",TRUE,FALSE)</formula>
    </cfRule>
  </conditionalFormatting>
  <conditionalFormatting sqref="W13:AC13">
    <cfRule type="expression" dxfId="767" priority="67">
      <formula>IF(RIGHT(TEXT(W13,"0.#"),1)=".",FALSE,TRUE)</formula>
    </cfRule>
    <cfRule type="expression" dxfId="766" priority="68">
      <formula>IF(RIGHT(TEXT(W13,"0.#"),1)=".",TRUE,FALSE)</formula>
    </cfRule>
  </conditionalFormatting>
  <conditionalFormatting sqref="P19:AC19">
    <cfRule type="expression" dxfId="765" priority="65">
      <formula>IF(RIGHT(TEXT(P19,"0.#"),1)=".",FALSE,TRUE)</formula>
    </cfRule>
    <cfRule type="expression" dxfId="764" priority="66">
      <formula>IF(RIGHT(TEXT(P19,"0.#"),1)=".",TRUE,FALSE)</formula>
    </cfRule>
  </conditionalFormatting>
  <conditionalFormatting sqref="AD14:AJ14">
    <cfRule type="expression" dxfId="763" priority="63">
      <formula>IF(RIGHT(TEXT(AD14,"0.#"),1)=".",FALSE,TRUE)</formula>
    </cfRule>
    <cfRule type="expression" dxfId="762" priority="64">
      <formula>IF(RIGHT(TEXT(AD14,"0.#"),1)=".",TRUE,FALSE)</formula>
    </cfRule>
  </conditionalFormatting>
  <conditionalFormatting sqref="AD13:AJ13">
    <cfRule type="expression" dxfId="761" priority="61">
      <formula>IF(RIGHT(TEXT(AD13,"0.#"),1)=".",FALSE,TRUE)</formula>
    </cfRule>
    <cfRule type="expression" dxfId="760" priority="62">
      <formula>IF(RIGHT(TEXT(AD13,"0.#"),1)=".",TRUE,FALSE)</formula>
    </cfRule>
  </conditionalFormatting>
  <conditionalFormatting sqref="AD15:AJ17">
    <cfRule type="expression" dxfId="759" priority="59">
      <formula>IF(RIGHT(TEXT(AD15,"0.#"),1)=".",FALSE,TRUE)</formula>
    </cfRule>
    <cfRule type="expression" dxfId="758" priority="60">
      <formula>IF(RIGHT(TEXT(AD15,"0.#"),1)=".",TRUE,FALSE)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3:AQ13">
    <cfRule type="expression" dxfId="755" priority="55">
      <formula>IF(RIGHT(TEXT(AK13,"0.#"),1)=".",FALSE,TRUE)</formula>
    </cfRule>
    <cfRule type="expression" dxfId="754" priority="56">
      <formula>IF(RIGHT(TEXT(AK13,"0.#"),1)=".",TRUE,FALSE)</formula>
    </cfRule>
  </conditionalFormatting>
  <conditionalFormatting sqref="AK17:AQ17">
    <cfRule type="expression" dxfId="753" priority="53">
      <formula>IF(RIGHT(TEXT(AK17,"0.#"),1)=".",FALSE,TRUE)</formula>
    </cfRule>
    <cfRule type="expression" dxfId="752" priority="54">
      <formula>IF(RIGHT(TEXT(AK17,"0.#"),1)=".",TRUE,FALSE)</formula>
    </cfRule>
  </conditionalFormatting>
  <conditionalFormatting sqref="AK15:AQ16">
    <cfRule type="expression" dxfId="751" priority="51">
      <formula>IF(RIGHT(TEXT(AK15,"0.#"),1)=".",FALSE,TRUE)</formula>
    </cfRule>
    <cfRule type="expression" dxfId="750" priority="52">
      <formula>IF(RIGHT(TEXT(AK15,"0.#"),1)=".",TRUE,FALSE)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AL871:AO871">
    <cfRule type="expression" dxfId="745" priority="43">
      <formula>IF(AND(AL871&gt;=0, RIGHT(TEXT(AL871,"0.#"),1)&lt;&gt;"."),TRUE,FALSE)</formula>
    </cfRule>
    <cfRule type="expression" dxfId="744" priority="44">
      <formula>IF(AND(AL871&gt;=0, RIGHT(TEXT(AL871,"0.#"),1)="."),TRUE,FALSE)</formula>
    </cfRule>
    <cfRule type="expression" dxfId="743" priority="45">
      <formula>IF(AND(AL871&lt;0, RIGHT(TEXT(AL871,"0.#"),1)&lt;&gt;"."),TRUE,FALSE)</formula>
    </cfRule>
    <cfRule type="expression" dxfId="742" priority="46">
      <formula>IF(AND(AL871&lt;0, RIGHT(TEXT(AL871,"0.#"),1)="."),TRUE,FALSE)</formula>
    </cfRule>
  </conditionalFormatting>
  <conditionalFormatting sqref="Y872">
    <cfRule type="expression" dxfId="741" priority="41">
      <formula>IF(RIGHT(TEXT(Y872,"0.#"),1)=".",FALSE,TRUE)</formula>
    </cfRule>
    <cfRule type="expression" dxfId="740" priority="42">
      <formula>IF(RIGHT(TEXT(Y872,"0.#"),1)=".",TRUE,FALSE)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L874:AO879">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AL906:AO908">
    <cfRule type="expression" dxfId="727" priority="25">
      <formula>IF(AND(AL906&gt;=0, RIGHT(TEXT(AL906,"0.#"),1)&lt;&gt;"."),TRUE,FALSE)</formula>
    </cfRule>
    <cfRule type="expression" dxfId="726" priority="26">
      <formula>IF(AND(AL906&gt;=0, RIGHT(TEXT(AL906,"0.#"),1)="."),TRUE,FALSE)</formula>
    </cfRule>
    <cfRule type="expression" dxfId="725" priority="27">
      <formula>IF(AND(AL906&lt;0, RIGHT(TEXT(AL906,"0.#"),1)&lt;&gt;"."),TRUE,FALSE)</formula>
    </cfRule>
    <cfRule type="expression" dxfId="724" priority="28">
      <formula>IF(AND(AL906&lt;0, RIGHT(TEXT(AL906,"0.#"),1)="."),TRUE,FALSE)</formula>
    </cfRule>
  </conditionalFormatting>
  <conditionalFormatting sqref="Y795">
    <cfRule type="expression" dxfId="723" priority="23">
      <formula>IF(RIGHT(TEXT(Y795,"0.#"),1)=".",FALSE,TRUE)</formula>
    </cfRule>
    <cfRule type="expression" dxfId="722" priority="24">
      <formula>IF(RIGHT(TEXT(Y795,"0.#"),1)=".",TRUE,FALSE)</formula>
    </cfRule>
  </conditionalFormatting>
  <conditionalFormatting sqref="Y904">
    <cfRule type="expression" dxfId="721" priority="21">
      <formula>IF(RIGHT(TEXT(Y904,"0.#"),1)=".",FALSE,TRUE)</formula>
    </cfRule>
    <cfRule type="expression" dxfId="720" priority="22">
      <formula>IF(RIGHT(TEXT(Y904,"0.#"),1)=".",TRUE,FALSE)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Y905">
    <cfRule type="expression" dxfId="715" priority="15">
      <formula>IF(RIGHT(TEXT(Y905,"0.#"),1)=".",FALSE,TRUE)</formula>
    </cfRule>
    <cfRule type="expression" dxfId="714" priority="16">
      <formula>IF(RIGHT(TEXT(Y905,"0.#"),1)=".",TRUE,FALSE)</formula>
    </cfRule>
  </conditionalFormatting>
  <conditionalFormatting sqref="AL905:AO905">
    <cfRule type="expression" dxfId="713" priority="11">
      <formula>IF(AND(AL905&gt;=0, RIGHT(TEXT(AL905,"0.#"),1)&lt;&gt;"."),TRUE,FALSE)</formula>
    </cfRule>
    <cfRule type="expression" dxfId="712" priority="12">
      <formula>IF(AND(AL905&gt;=0, RIGHT(TEXT(AL905,"0.#"),1)="."),TRUE,FALSE)</formula>
    </cfRule>
    <cfRule type="expression" dxfId="711" priority="13">
      <formula>IF(AND(AL905&lt;0, RIGHT(TEXT(AL905,"0.#"),1)&lt;&gt;"."),TRUE,FALSE)</formula>
    </cfRule>
    <cfRule type="expression" dxfId="710" priority="14">
      <formula>IF(AND(AL905&lt;0, RIGHT(TEXT(AL905,"0.#"),1)="."),TRUE,FALSE)</formula>
    </cfRule>
  </conditionalFormatting>
  <conditionalFormatting sqref="AL909:AO909">
    <cfRule type="expression" dxfId="709" priority="7">
      <formula>IF(AND(AL909&gt;=0, RIGHT(TEXT(AL909,"0.#"),1)&lt;&gt;"."),TRUE,FALSE)</formula>
    </cfRule>
    <cfRule type="expression" dxfId="708" priority="8">
      <formula>IF(AND(AL909&gt;=0, RIGHT(TEXT(AL909,"0.#"),1)="."),TRUE,FALSE)</formula>
    </cfRule>
    <cfRule type="expression" dxfId="707" priority="9">
      <formula>IF(AND(AL909&lt;0, RIGHT(TEXT(AL909,"0.#"),1)&lt;&gt;"."),TRUE,FALSE)</formula>
    </cfRule>
    <cfRule type="expression" dxfId="706" priority="10">
      <formula>IF(AND(AL909&lt;0, RIGHT(TEXT(AL909,"0.#"),1)="."),TRUE,FALSE)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99" max="49" man="1"/>
    <brk id="537"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463</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18" sqref="BH1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488</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2"/>
      <c r="Z2" s="847"/>
      <c r="AA2" s="848"/>
      <c r="AB2" s="1046" t="s">
        <v>11</v>
      </c>
      <c r="AC2" s="1047"/>
      <c r="AD2" s="1048"/>
      <c r="AE2" s="1052" t="s">
        <v>356</v>
      </c>
      <c r="AF2" s="1052"/>
      <c r="AG2" s="1052"/>
      <c r="AH2" s="1052"/>
      <c r="AI2" s="1052" t="s">
        <v>362</v>
      </c>
      <c r="AJ2" s="1052"/>
      <c r="AK2" s="1052"/>
      <c r="AL2" s="1052"/>
      <c r="AM2" s="1052" t="s">
        <v>469</v>
      </c>
      <c r="AN2" s="1052"/>
      <c r="AO2" s="1052"/>
      <c r="AP2" s="570"/>
      <c r="AQ2" s="152" t="s">
        <v>354</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3"/>
      <c r="Z3" s="1044"/>
      <c r="AA3" s="1045"/>
      <c r="AB3" s="1049"/>
      <c r="AC3" s="1050"/>
      <c r="AD3" s="1051"/>
      <c r="AE3" s="244"/>
      <c r="AF3" s="244"/>
      <c r="AG3" s="244"/>
      <c r="AH3" s="244"/>
      <c r="AI3" s="244"/>
      <c r="AJ3" s="244"/>
      <c r="AK3" s="244"/>
      <c r="AL3" s="244"/>
      <c r="AM3" s="244"/>
      <c r="AN3" s="244"/>
      <c r="AO3" s="244"/>
      <c r="AP3" s="240"/>
      <c r="AQ3" s="191"/>
      <c r="AR3" s="192"/>
      <c r="AS3" s="126" t="s">
        <v>355</v>
      </c>
      <c r="AT3" s="127"/>
      <c r="AU3" s="192"/>
      <c r="AV3" s="192"/>
      <c r="AW3" s="411" t="s">
        <v>300</v>
      </c>
      <c r="AX3" s="412"/>
    </row>
    <row r="4" spans="1:50" ht="22.5" customHeight="1" x14ac:dyDescent="0.15">
      <c r="A4" s="416"/>
      <c r="B4" s="414"/>
      <c r="C4" s="414"/>
      <c r="D4" s="414"/>
      <c r="E4" s="414"/>
      <c r="F4" s="415"/>
      <c r="G4" s="577"/>
      <c r="H4" s="1019"/>
      <c r="I4" s="1019"/>
      <c r="J4" s="1019"/>
      <c r="K4" s="1019"/>
      <c r="L4" s="1019"/>
      <c r="M4" s="1019"/>
      <c r="N4" s="1019"/>
      <c r="O4" s="1020"/>
      <c r="P4" s="98"/>
      <c r="Q4" s="1027"/>
      <c r="R4" s="1027"/>
      <c r="S4" s="1027"/>
      <c r="T4" s="1027"/>
      <c r="U4" s="1027"/>
      <c r="V4" s="1027"/>
      <c r="W4" s="1027"/>
      <c r="X4" s="1028"/>
      <c r="Y4" s="1037" t="s">
        <v>12</v>
      </c>
      <c r="Z4" s="1038"/>
      <c r="AA4" s="1039"/>
      <c r="AB4" s="474"/>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7"/>
      <c r="B5" s="418"/>
      <c r="C5" s="418"/>
      <c r="D5" s="418"/>
      <c r="E5" s="418"/>
      <c r="F5" s="419"/>
      <c r="G5" s="1021"/>
      <c r="H5" s="1022"/>
      <c r="I5" s="1022"/>
      <c r="J5" s="1022"/>
      <c r="K5" s="1022"/>
      <c r="L5" s="1022"/>
      <c r="M5" s="1022"/>
      <c r="N5" s="1022"/>
      <c r="O5" s="1023"/>
      <c r="P5" s="1029"/>
      <c r="Q5" s="1029"/>
      <c r="R5" s="1029"/>
      <c r="S5" s="1029"/>
      <c r="T5" s="1029"/>
      <c r="U5" s="1029"/>
      <c r="V5" s="1029"/>
      <c r="W5" s="1029"/>
      <c r="X5" s="1030"/>
      <c r="Y5" s="428" t="s">
        <v>54</v>
      </c>
      <c r="Z5" s="1034"/>
      <c r="AA5" s="1035"/>
      <c r="AB5" s="536"/>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7"/>
      <c r="B6" s="418"/>
      <c r="C6" s="418"/>
      <c r="D6" s="418"/>
      <c r="E6" s="418"/>
      <c r="F6" s="419"/>
      <c r="G6" s="1024"/>
      <c r="H6" s="1025"/>
      <c r="I6" s="1025"/>
      <c r="J6" s="1025"/>
      <c r="K6" s="1025"/>
      <c r="L6" s="1025"/>
      <c r="M6" s="1025"/>
      <c r="N6" s="1025"/>
      <c r="O6" s="1026"/>
      <c r="P6" s="1031"/>
      <c r="Q6" s="1031"/>
      <c r="R6" s="1031"/>
      <c r="S6" s="1031"/>
      <c r="T6" s="1031"/>
      <c r="U6" s="1031"/>
      <c r="V6" s="1031"/>
      <c r="W6" s="1031"/>
      <c r="X6" s="1032"/>
      <c r="Y6" s="1033" t="s">
        <v>13</v>
      </c>
      <c r="Z6" s="1034"/>
      <c r="AA6" s="1035"/>
      <c r="AB6" s="610" t="s">
        <v>301</v>
      </c>
      <c r="AC6" s="1036"/>
      <c r="AD6" s="103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488</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2"/>
      <c r="Z9" s="847"/>
      <c r="AA9" s="848"/>
      <c r="AB9" s="1046" t="s">
        <v>11</v>
      </c>
      <c r="AC9" s="1047"/>
      <c r="AD9" s="1048"/>
      <c r="AE9" s="1052" t="s">
        <v>356</v>
      </c>
      <c r="AF9" s="1052"/>
      <c r="AG9" s="1052"/>
      <c r="AH9" s="1052"/>
      <c r="AI9" s="1052" t="s">
        <v>362</v>
      </c>
      <c r="AJ9" s="1052"/>
      <c r="AK9" s="1052"/>
      <c r="AL9" s="1052"/>
      <c r="AM9" s="1052" t="s">
        <v>469</v>
      </c>
      <c r="AN9" s="1052"/>
      <c r="AO9" s="1052"/>
      <c r="AP9" s="570"/>
      <c r="AQ9" s="152" t="s">
        <v>354</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355</v>
      </c>
      <c r="AT10" s="127"/>
      <c r="AU10" s="192"/>
      <c r="AV10" s="192"/>
      <c r="AW10" s="411" t="s">
        <v>300</v>
      </c>
      <c r="AX10" s="412"/>
    </row>
    <row r="11" spans="1:50" ht="22.5" customHeight="1" x14ac:dyDescent="0.15">
      <c r="A11" s="416"/>
      <c r="B11" s="414"/>
      <c r="C11" s="414"/>
      <c r="D11" s="414"/>
      <c r="E11" s="414"/>
      <c r="F11" s="415"/>
      <c r="G11" s="577"/>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74"/>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7"/>
      <c r="B12" s="418"/>
      <c r="C12" s="418"/>
      <c r="D12" s="418"/>
      <c r="E12" s="418"/>
      <c r="F12" s="419"/>
      <c r="G12" s="1021"/>
      <c r="H12" s="1022"/>
      <c r="I12" s="1022"/>
      <c r="J12" s="1022"/>
      <c r="K12" s="1022"/>
      <c r="L12" s="1022"/>
      <c r="M12" s="1022"/>
      <c r="N12" s="1022"/>
      <c r="O12" s="1023"/>
      <c r="P12" s="1029"/>
      <c r="Q12" s="1029"/>
      <c r="R12" s="1029"/>
      <c r="S12" s="1029"/>
      <c r="T12" s="1029"/>
      <c r="U12" s="1029"/>
      <c r="V12" s="1029"/>
      <c r="W12" s="1029"/>
      <c r="X12" s="1030"/>
      <c r="Y12" s="428" t="s">
        <v>54</v>
      </c>
      <c r="Z12" s="1034"/>
      <c r="AA12" s="1035"/>
      <c r="AB12" s="536"/>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0"/>
      <c r="B13" s="421"/>
      <c r="C13" s="421"/>
      <c r="D13" s="421"/>
      <c r="E13" s="421"/>
      <c r="F13" s="42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0" t="s">
        <v>301</v>
      </c>
      <c r="AC13" s="1036"/>
      <c r="AD13" s="103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488</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2"/>
      <c r="Z16" s="847"/>
      <c r="AA16" s="848"/>
      <c r="AB16" s="1046" t="s">
        <v>11</v>
      </c>
      <c r="AC16" s="1047"/>
      <c r="AD16" s="1048"/>
      <c r="AE16" s="1052" t="s">
        <v>356</v>
      </c>
      <c r="AF16" s="1052"/>
      <c r="AG16" s="1052"/>
      <c r="AH16" s="1052"/>
      <c r="AI16" s="1052" t="s">
        <v>362</v>
      </c>
      <c r="AJ16" s="1052"/>
      <c r="AK16" s="1052"/>
      <c r="AL16" s="1052"/>
      <c r="AM16" s="1052" t="s">
        <v>469</v>
      </c>
      <c r="AN16" s="1052"/>
      <c r="AO16" s="1052"/>
      <c r="AP16" s="570"/>
      <c r="AQ16" s="152" t="s">
        <v>354</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355</v>
      </c>
      <c r="AT17" s="127"/>
      <c r="AU17" s="192"/>
      <c r="AV17" s="192"/>
      <c r="AW17" s="411" t="s">
        <v>300</v>
      </c>
      <c r="AX17" s="412"/>
    </row>
    <row r="18" spans="1:50" ht="22.5" customHeight="1" x14ac:dyDescent="0.15">
      <c r="A18" s="416"/>
      <c r="B18" s="414"/>
      <c r="C18" s="414"/>
      <c r="D18" s="414"/>
      <c r="E18" s="414"/>
      <c r="F18" s="415"/>
      <c r="G18" s="577"/>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74"/>
      <c r="AC18" s="1041"/>
      <c r="AD18" s="104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7"/>
      <c r="B19" s="418"/>
      <c r="C19" s="418"/>
      <c r="D19" s="418"/>
      <c r="E19" s="418"/>
      <c r="F19" s="419"/>
      <c r="G19" s="1021"/>
      <c r="H19" s="1022"/>
      <c r="I19" s="1022"/>
      <c r="J19" s="1022"/>
      <c r="K19" s="1022"/>
      <c r="L19" s="1022"/>
      <c r="M19" s="1022"/>
      <c r="N19" s="1022"/>
      <c r="O19" s="1023"/>
      <c r="P19" s="1029"/>
      <c r="Q19" s="1029"/>
      <c r="R19" s="1029"/>
      <c r="S19" s="1029"/>
      <c r="T19" s="1029"/>
      <c r="U19" s="1029"/>
      <c r="V19" s="1029"/>
      <c r="W19" s="1029"/>
      <c r="X19" s="1030"/>
      <c r="Y19" s="428" t="s">
        <v>54</v>
      </c>
      <c r="Z19" s="1034"/>
      <c r="AA19" s="1035"/>
      <c r="AB19" s="536"/>
      <c r="AC19" s="1040"/>
      <c r="AD19" s="104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0"/>
      <c r="B20" s="421"/>
      <c r="C20" s="421"/>
      <c r="D20" s="421"/>
      <c r="E20" s="421"/>
      <c r="F20" s="42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0" t="s">
        <v>301</v>
      </c>
      <c r="AC20" s="1036"/>
      <c r="AD20" s="103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488</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2"/>
      <c r="Z23" s="847"/>
      <c r="AA23" s="848"/>
      <c r="AB23" s="1046" t="s">
        <v>11</v>
      </c>
      <c r="AC23" s="1047"/>
      <c r="AD23" s="1048"/>
      <c r="AE23" s="1052" t="s">
        <v>356</v>
      </c>
      <c r="AF23" s="1052"/>
      <c r="AG23" s="1052"/>
      <c r="AH23" s="1052"/>
      <c r="AI23" s="1052" t="s">
        <v>362</v>
      </c>
      <c r="AJ23" s="1052"/>
      <c r="AK23" s="1052"/>
      <c r="AL23" s="1052"/>
      <c r="AM23" s="1052" t="s">
        <v>469</v>
      </c>
      <c r="AN23" s="1052"/>
      <c r="AO23" s="1052"/>
      <c r="AP23" s="570"/>
      <c r="AQ23" s="152" t="s">
        <v>354</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355</v>
      </c>
      <c r="AT24" s="127"/>
      <c r="AU24" s="192"/>
      <c r="AV24" s="192"/>
      <c r="AW24" s="411" t="s">
        <v>300</v>
      </c>
      <c r="AX24" s="412"/>
    </row>
    <row r="25" spans="1:50" ht="22.5" customHeight="1" x14ac:dyDescent="0.15">
      <c r="A25" s="416"/>
      <c r="B25" s="414"/>
      <c r="C25" s="414"/>
      <c r="D25" s="414"/>
      <c r="E25" s="414"/>
      <c r="F25" s="415"/>
      <c r="G25" s="577"/>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74"/>
      <c r="AC25" s="1041"/>
      <c r="AD25" s="104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7"/>
      <c r="B26" s="418"/>
      <c r="C26" s="418"/>
      <c r="D26" s="418"/>
      <c r="E26" s="418"/>
      <c r="F26" s="419"/>
      <c r="G26" s="1021"/>
      <c r="H26" s="1022"/>
      <c r="I26" s="1022"/>
      <c r="J26" s="1022"/>
      <c r="K26" s="1022"/>
      <c r="L26" s="1022"/>
      <c r="M26" s="1022"/>
      <c r="N26" s="1022"/>
      <c r="O26" s="1023"/>
      <c r="P26" s="1029"/>
      <c r="Q26" s="1029"/>
      <c r="R26" s="1029"/>
      <c r="S26" s="1029"/>
      <c r="T26" s="1029"/>
      <c r="U26" s="1029"/>
      <c r="V26" s="1029"/>
      <c r="W26" s="1029"/>
      <c r="X26" s="1030"/>
      <c r="Y26" s="428" t="s">
        <v>54</v>
      </c>
      <c r="Z26" s="1034"/>
      <c r="AA26" s="1035"/>
      <c r="AB26" s="536"/>
      <c r="AC26" s="1040"/>
      <c r="AD26" s="104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0"/>
      <c r="B27" s="421"/>
      <c r="C27" s="421"/>
      <c r="D27" s="421"/>
      <c r="E27" s="421"/>
      <c r="F27" s="42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0" t="s">
        <v>301</v>
      </c>
      <c r="AC27" s="1036"/>
      <c r="AD27" s="103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488</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2"/>
      <c r="Z30" s="847"/>
      <c r="AA30" s="848"/>
      <c r="AB30" s="1046" t="s">
        <v>11</v>
      </c>
      <c r="AC30" s="1047"/>
      <c r="AD30" s="1048"/>
      <c r="AE30" s="1052" t="s">
        <v>356</v>
      </c>
      <c r="AF30" s="1052"/>
      <c r="AG30" s="1052"/>
      <c r="AH30" s="1052"/>
      <c r="AI30" s="1052" t="s">
        <v>362</v>
      </c>
      <c r="AJ30" s="1052"/>
      <c r="AK30" s="1052"/>
      <c r="AL30" s="1052"/>
      <c r="AM30" s="1052" t="s">
        <v>469</v>
      </c>
      <c r="AN30" s="1052"/>
      <c r="AO30" s="1052"/>
      <c r="AP30" s="570"/>
      <c r="AQ30" s="152" t="s">
        <v>354</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355</v>
      </c>
      <c r="AT31" s="127"/>
      <c r="AU31" s="192"/>
      <c r="AV31" s="192"/>
      <c r="AW31" s="411" t="s">
        <v>300</v>
      </c>
      <c r="AX31" s="412"/>
    </row>
    <row r="32" spans="1:50" ht="22.5" customHeight="1" x14ac:dyDescent="0.15">
      <c r="A32" s="416"/>
      <c r="B32" s="414"/>
      <c r="C32" s="414"/>
      <c r="D32" s="414"/>
      <c r="E32" s="414"/>
      <c r="F32" s="415"/>
      <c r="G32" s="577"/>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74"/>
      <c r="AC32" s="1041"/>
      <c r="AD32" s="104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7"/>
      <c r="B33" s="418"/>
      <c r="C33" s="418"/>
      <c r="D33" s="418"/>
      <c r="E33" s="418"/>
      <c r="F33" s="419"/>
      <c r="G33" s="1021"/>
      <c r="H33" s="1022"/>
      <c r="I33" s="1022"/>
      <c r="J33" s="1022"/>
      <c r="K33" s="1022"/>
      <c r="L33" s="1022"/>
      <c r="M33" s="1022"/>
      <c r="N33" s="1022"/>
      <c r="O33" s="1023"/>
      <c r="P33" s="1029"/>
      <c r="Q33" s="1029"/>
      <c r="R33" s="1029"/>
      <c r="S33" s="1029"/>
      <c r="T33" s="1029"/>
      <c r="U33" s="1029"/>
      <c r="V33" s="1029"/>
      <c r="W33" s="1029"/>
      <c r="X33" s="1030"/>
      <c r="Y33" s="428" t="s">
        <v>54</v>
      </c>
      <c r="Z33" s="1034"/>
      <c r="AA33" s="1035"/>
      <c r="AB33" s="536"/>
      <c r="AC33" s="1040"/>
      <c r="AD33" s="104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0"/>
      <c r="B34" s="421"/>
      <c r="C34" s="421"/>
      <c r="D34" s="421"/>
      <c r="E34" s="421"/>
      <c r="F34" s="42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0" t="s">
        <v>301</v>
      </c>
      <c r="AC34" s="1036"/>
      <c r="AD34" s="103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488</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2"/>
      <c r="Z37" s="847"/>
      <c r="AA37" s="848"/>
      <c r="AB37" s="1046" t="s">
        <v>11</v>
      </c>
      <c r="AC37" s="1047"/>
      <c r="AD37" s="1048"/>
      <c r="AE37" s="1052" t="s">
        <v>356</v>
      </c>
      <c r="AF37" s="1052"/>
      <c r="AG37" s="1052"/>
      <c r="AH37" s="1052"/>
      <c r="AI37" s="1052" t="s">
        <v>362</v>
      </c>
      <c r="AJ37" s="1052"/>
      <c r="AK37" s="1052"/>
      <c r="AL37" s="1052"/>
      <c r="AM37" s="1052" t="s">
        <v>469</v>
      </c>
      <c r="AN37" s="1052"/>
      <c r="AO37" s="1052"/>
      <c r="AP37" s="570"/>
      <c r="AQ37" s="152" t="s">
        <v>354</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355</v>
      </c>
      <c r="AT38" s="127"/>
      <c r="AU38" s="192"/>
      <c r="AV38" s="192"/>
      <c r="AW38" s="411" t="s">
        <v>300</v>
      </c>
      <c r="AX38" s="412"/>
    </row>
    <row r="39" spans="1:50" ht="22.5" customHeight="1" x14ac:dyDescent="0.15">
      <c r="A39" s="416"/>
      <c r="B39" s="414"/>
      <c r="C39" s="414"/>
      <c r="D39" s="414"/>
      <c r="E39" s="414"/>
      <c r="F39" s="415"/>
      <c r="G39" s="577"/>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74"/>
      <c r="AC39" s="1041"/>
      <c r="AD39" s="104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7"/>
      <c r="B40" s="418"/>
      <c r="C40" s="418"/>
      <c r="D40" s="418"/>
      <c r="E40" s="418"/>
      <c r="F40" s="419"/>
      <c r="G40" s="1021"/>
      <c r="H40" s="1022"/>
      <c r="I40" s="1022"/>
      <c r="J40" s="1022"/>
      <c r="K40" s="1022"/>
      <c r="L40" s="1022"/>
      <c r="M40" s="1022"/>
      <c r="N40" s="1022"/>
      <c r="O40" s="1023"/>
      <c r="P40" s="1029"/>
      <c r="Q40" s="1029"/>
      <c r="R40" s="1029"/>
      <c r="S40" s="1029"/>
      <c r="T40" s="1029"/>
      <c r="U40" s="1029"/>
      <c r="V40" s="1029"/>
      <c r="W40" s="1029"/>
      <c r="X40" s="1030"/>
      <c r="Y40" s="428" t="s">
        <v>54</v>
      </c>
      <c r="Z40" s="1034"/>
      <c r="AA40" s="1035"/>
      <c r="AB40" s="536"/>
      <c r="AC40" s="1040"/>
      <c r="AD40" s="104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0"/>
      <c r="B41" s="421"/>
      <c r="C41" s="421"/>
      <c r="D41" s="421"/>
      <c r="E41" s="421"/>
      <c r="F41" s="42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0" t="s">
        <v>301</v>
      </c>
      <c r="AC41" s="1036"/>
      <c r="AD41" s="103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488</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2"/>
      <c r="Z44" s="847"/>
      <c r="AA44" s="848"/>
      <c r="AB44" s="1046" t="s">
        <v>11</v>
      </c>
      <c r="AC44" s="1047"/>
      <c r="AD44" s="1048"/>
      <c r="AE44" s="1052" t="s">
        <v>356</v>
      </c>
      <c r="AF44" s="1052"/>
      <c r="AG44" s="1052"/>
      <c r="AH44" s="1052"/>
      <c r="AI44" s="1052" t="s">
        <v>362</v>
      </c>
      <c r="AJ44" s="1052"/>
      <c r="AK44" s="1052"/>
      <c r="AL44" s="1052"/>
      <c r="AM44" s="1052" t="s">
        <v>469</v>
      </c>
      <c r="AN44" s="1052"/>
      <c r="AO44" s="1052"/>
      <c r="AP44" s="570"/>
      <c r="AQ44" s="152" t="s">
        <v>354</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355</v>
      </c>
      <c r="AT45" s="127"/>
      <c r="AU45" s="192"/>
      <c r="AV45" s="192"/>
      <c r="AW45" s="411" t="s">
        <v>300</v>
      </c>
      <c r="AX45" s="412"/>
    </row>
    <row r="46" spans="1:50" ht="22.5" customHeight="1" x14ac:dyDescent="0.15">
      <c r="A46" s="416"/>
      <c r="B46" s="414"/>
      <c r="C46" s="414"/>
      <c r="D46" s="414"/>
      <c r="E46" s="414"/>
      <c r="F46" s="415"/>
      <c r="G46" s="577"/>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74"/>
      <c r="AC46" s="1041"/>
      <c r="AD46" s="104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7"/>
      <c r="B47" s="418"/>
      <c r="C47" s="418"/>
      <c r="D47" s="418"/>
      <c r="E47" s="418"/>
      <c r="F47" s="419"/>
      <c r="G47" s="1021"/>
      <c r="H47" s="1022"/>
      <c r="I47" s="1022"/>
      <c r="J47" s="1022"/>
      <c r="K47" s="1022"/>
      <c r="L47" s="1022"/>
      <c r="M47" s="1022"/>
      <c r="N47" s="1022"/>
      <c r="O47" s="1023"/>
      <c r="P47" s="1029"/>
      <c r="Q47" s="1029"/>
      <c r="R47" s="1029"/>
      <c r="S47" s="1029"/>
      <c r="T47" s="1029"/>
      <c r="U47" s="1029"/>
      <c r="V47" s="1029"/>
      <c r="W47" s="1029"/>
      <c r="X47" s="1030"/>
      <c r="Y47" s="428" t="s">
        <v>54</v>
      </c>
      <c r="Z47" s="1034"/>
      <c r="AA47" s="1035"/>
      <c r="AB47" s="536"/>
      <c r="AC47" s="1040"/>
      <c r="AD47" s="104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0"/>
      <c r="B48" s="421"/>
      <c r="C48" s="421"/>
      <c r="D48" s="421"/>
      <c r="E48" s="421"/>
      <c r="F48" s="42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0" t="s">
        <v>301</v>
      </c>
      <c r="AC48" s="1036"/>
      <c r="AD48" s="103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488</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2"/>
      <c r="Z51" s="847"/>
      <c r="AA51" s="848"/>
      <c r="AB51" s="570" t="s">
        <v>11</v>
      </c>
      <c r="AC51" s="1047"/>
      <c r="AD51" s="1048"/>
      <c r="AE51" s="1052" t="s">
        <v>356</v>
      </c>
      <c r="AF51" s="1052"/>
      <c r="AG51" s="1052"/>
      <c r="AH51" s="1052"/>
      <c r="AI51" s="1052" t="s">
        <v>362</v>
      </c>
      <c r="AJ51" s="1052"/>
      <c r="AK51" s="1052"/>
      <c r="AL51" s="1052"/>
      <c r="AM51" s="1052" t="s">
        <v>469</v>
      </c>
      <c r="AN51" s="1052"/>
      <c r="AO51" s="1052"/>
      <c r="AP51" s="570"/>
      <c r="AQ51" s="152" t="s">
        <v>354</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355</v>
      </c>
      <c r="AT52" s="127"/>
      <c r="AU52" s="192"/>
      <c r="AV52" s="192"/>
      <c r="AW52" s="411" t="s">
        <v>300</v>
      </c>
      <c r="AX52" s="412"/>
    </row>
    <row r="53" spans="1:50" ht="22.5" customHeight="1" x14ac:dyDescent="0.15">
      <c r="A53" s="416"/>
      <c r="B53" s="414"/>
      <c r="C53" s="414"/>
      <c r="D53" s="414"/>
      <c r="E53" s="414"/>
      <c r="F53" s="415"/>
      <c r="G53" s="577"/>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74"/>
      <c r="AC53" s="1041"/>
      <c r="AD53" s="104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7"/>
      <c r="B54" s="418"/>
      <c r="C54" s="418"/>
      <c r="D54" s="418"/>
      <c r="E54" s="418"/>
      <c r="F54" s="419"/>
      <c r="G54" s="1021"/>
      <c r="H54" s="1022"/>
      <c r="I54" s="1022"/>
      <c r="J54" s="1022"/>
      <c r="K54" s="1022"/>
      <c r="L54" s="1022"/>
      <c r="M54" s="1022"/>
      <c r="N54" s="1022"/>
      <c r="O54" s="1023"/>
      <c r="P54" s="1029"/>
      <c r="Q54" s="1029"/>
      <c r="R54" s="1029"/>
      <c r="S54" s="1029"/>
      <c r="T54" s="1029"/>
      <c r="U54" s="1029"/>
      <c r="V54" s="1029"/>
      <c r="W54" s="1029"/>
      <c r="X54" s="1030"/>
      <c r="Y54" s="428" t="s">
        <v>54</v>
      </c>
      <c r="Z54" s="1034"/>
      <c r="AA54" s="1035"/>
      <c r="AB54" s="536"/>
      <c r="AC54" s="1040"/>
      <c r="AD54" s="104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0"/>
      <c r="B55" s="421"/>
      <c r="C55" s="421"/>
      <c r="D55" s="421"/>
      <c r="E55" s="421"/>
      <c r="F55" s="42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0" t="s">
        <v>301</v>
      </c>
      <c r="AC55" s="1036"/>
      <c r="AD55" s="103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488</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2"/>
      <c r="Z58" s="847"/>
      <c r="AA58" s="848"/>
      <c r="AB58" s="1046" t="s">
        <v>11</v>
      </c>
      <c r="AC58" s="1047"/>
      <c r="AD58" s="1048"/>
      <c r="AE58" s="1052" t="s">
        <v>356</v>
      </c>
      <c r="AF58" s="1052"/>
      <c r="AG58" s="1052"/>
      <c r="AH58" s="1052"/>
      <c r="AI58" s="1052" t="s">
        <v>362</v>
      </c>
      <c r="AJ58" s="1052"/>
      <c r="AK58" s="1052"/>
      <c r="AL58" s="1052"/>
      <c r="AM58" s="1052" t="s">
        <v>469</v>
      </c>
      <c r="AN58" s="1052"/>
      <c r="AO58" s="1052"/>
      <c r="AP58" s="570"/>
      <c r="AQ58" s="152" t="s">
        <v>354</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355</v>
      </c>
      <c r="AT59" s="127"/>
      <c r="AU59" s="192"/>
      <c r="AV59" s="192"/>
      <c r="AW59" s="411" t="s">
        <v>300</v>
      </c>
      <c r="AX59" s="412"/>
    </row>
    <row r="60" spans="1:50" ht="22.5" customHeight="1" x14ac:dyDescent="0.15">
      <c r="A60" s="416"/>
      <c r="B60" s="414"/>
      <c r="C60" s="414"/>
      <c r="D60" s="414"/>
      <c r="E60" s="414"/>
      <c r="F60" s="415"/>
      <c r="G60" s="577"/>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74"/>
      <c r="AC60" s="1041"/>
      <c r="AD60" s="104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7"/>
      <c r="B61" s="418"/>
      <c r="C61" s="418"/>
      <c r="D61" s="418"/>
      <c r="E61" s="418"/>
      <c r="F61" s="419"/>
      <c r="G61" s="1021"/>
      <c r="H61" s="1022"/>
      <c r="I61" s="1022"/>
      <c r="J61" s="1022"/>
      <c r="K61" s="1022"/>
      <c r="L61" s="1022"/>
      <c r="M61" s="1022"/>
      <c r="N61" s="1022"/>
      <c r="O61" s="1023"/>
      <c r="P61" s="1029"/>
      <c r="Q61" s="1029"/>
      <c r="R61" s="1029"/>
      <c r="S61" s="1029"/>
      <c r="T61" s="1029"/>
      <c r="U61" s="1029"/>
      <c r="V61" s="1029"/>
      <c r="W61" s="1029"/>
      <c r="X61" s="1030"/>
      <c r="Y61" s="428" t="s">
        <v>54</v>
      </c>
      <c r="Z61" s="1034"/>
      <c r="AA61" s="1035"/>
      <c r="AB61" s="536"/>
      <c r="AC61" s="1040"/>
      <c r="AD61" s="104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0"/>
      <c r="B62" s="421"/>
      <c r="C62" s="421"/>
      <c r="D62" s="421"/>
      <c r="E62" s="421"/>
      <c r="F62" s="42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0" t="s">
        <v>301</v>
      </c>
      <c r="AC62" s="1036"/>
      <c r="AD62" s="103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488</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2"/>
      <c r="Z65" s="847"/>
      <c r="AA65" s="848"/>
      <c r="AB65" s="1046" t="s">
        <v>11</v>
      </c>
      <c r="AC65" s="1047"/>
      <c r="AD65" s="1048"/>
      <c r="AE65" s="1052" t="s">
        <v>356</v>
      </c>
      <c r="AF65" s="1052"/>
      <c r="AG65" s="1052"/>
      <c r="AH65" s="1052"/>
      <c r="AI65" s="1052" t="s">
        <v>362</v>
      </c>
      <c r="AJ65" s="1052"/>
      <c r="AK65" s="1052"/>
      <c r="AL65" s="1052"/>
      <c r="AM65" s="1052" t="s">
        <v>469</v>
      </c>
      <c r="AN65" s="1052"/>
      <c r="AO65" s="1052"/>
      <c r="AP65" s="570"/>
      <c r="AQ65" s="152" t="s">
        <v>354</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355</v>
      </c>
      <c r="AT66" s="127"/>
      <c r="AU66" s="192"/>
      <c r="AV66" s="192"/>
      <c r="AW66" s="411" t="s">
        <v>300</v>
      </c>
      <c r="AX66" s="412"/>
    </row>
    <row r="67" spans="1:50" ht="22.5" customHeight="1" x14ac:dyDescent="0.15">
      <c r="A67" s="416"/>
      <c r="B67" s="414"/>
      <c r="C67" s="414"/>
      <c r="D67" s="414"/>
      <c r="E67" s="414"/>
      <c r="F67" s="415"/>
      <c r="G67" s="577"/>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74"/>
      <c r="AC67" s="1041"/>
      <c r="AD67" s="104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7"/>
      <c r="B68" s="418"/>
      <c r="C68" s="418"/>
      <c r="D68" s="418"/>
      <c r="E68" s="418"/>
      <c r="F68" s="419"/>
      <c r="G68" s="1021"/>
      <c r="H68" s="1022"/>
      <c r="I68" s="1022"/>
      <c r="J68" s="1022"/>
      <c r="K68" s="1022"/>
      <c r="L68" s="1022"/>
      <c r="M68" s="1022"/>
      <c r="N68" s="1022"/>
      <c r="O68" s="1023"/>
      <c r="P68" s="1029"/>
      <c r="Q68" s="1029"/>
      <c r="R68" s="1029"/>
      <c r="S68" s="1029"/>
      <c r="T68" s="1029"/>
      <c r="U68" s="1029"/>
      <c r="V68" s="1029"/>
      <c r="W68" s="1029"/>
      <c r="X68" s="1030"/>
      <c r="Y68" s="428" t="s">
        <v>54</v>
      </c>
      <c r="Z68" s="1034"/>
      <c r="AA68" s="1035"/>
      <c r="AB68" s="536"/>
      <c r="AC68" s="1040"/>
      <c r="AD68" s="104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0"/>
      <c r="B69" s="421"/>
      <c r="C69" s="421"/>
      <c r="D69" s="421"/>
      <c r="E69" s="421"/>
      <c r="F69" s="422"/>
      <c r="G69" s="1024"/>
      <c r="H69" s="1025"/>
      <c r="I69" s="1025"/>
      <c r="J69" s="1025"/>
      <c r="K69" s="1025"/>
      <c r="L69" s="1025"/>
      <c r="M69" s="1025"/>
      <c r="N69" s="1025"/>
      <c r="O69" s="1026"/>
      <c r="P69" s="1031"/>
      <c r="Q69" s="1031"/>
      <c r="R69" s="1031"/>
      <c r="S69" s="1031"/>
      <c r="T69" s="1031"/>
      <c r="U69" s="1031"/>
      <c r="V69" s="1031"/>
      <c r="W69" s="1031"/>
      <c r="X69" s="1032"/>
      <c r="Y69" s="428" t="s">
        <v>13</v>
      </c>
      <c r="Z69" s="1034"/>
      <c r="AA69" s="1035"/>
      <c r="AB69" s="56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1" t="s">
        <v>507</v>
      </c>
      <c r="H2" s="612"/>
      <c r="I2" s="612"/>
      <c r="J2" s="612"/>
      <c r="K2" s="612"/>
      <c r="L2" s="612"/>
      <c r="M2" s="612"/>
      <c r="N2" s="612"/>
      <c r="O2" s="612"/>
      <c r="P2" s="612"/>
      <c r="Q2" s="612"/>
      <c r="R2" s="612"/>
      <c r="S2" s="612"/>
      <c r="T2" s="612"/>
      <c r="U2" s="612"/>
      <c r="V2" s="612"/>
      <c r="W2" s="612"/>
      <c r="X2" s="612"/>
      <c r="Y2" s="612"/>
      <c r="Z2" s="612"/>
      <c r="AA2" s="612"/>
      <c r="AB2" s="613"/>
      <c r="AC2" s="611" t="s">
        <v>509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1" t="s">
        <v>17</v>
      </c>
      <c r="H3" s="684"/>
      <c r="I3" s="684"/>
      <c r="J3" s="684"/>
      <c r="K3" s="684"/>
      <c r="L3" s="683" t="s">
        <v>18</v>
      </c>
      <c r="M3" s="684"/>
      <c r="N3" s="684"/>
      <c r="O3" s="684"/>
      <c r="P3" s="684"/>
      <c r="Q3" s="684"/>
      <c r="R3" s="684"/>
      <c r="S3" s="684"/>
      <c r="T3" s="684"/>
      <c r="U3" s="684"/>
      <c r="V3" s="684"/>
      <c r="W3" s="684"/>
      <c r="X3" s="685"/>
      <c r="Y3" s="669" t="s">
        <v>19</v>
      </c>
      <c r="Z3" s="670"/>
      <c r="AA3" s="670"/>
      <c r="AB3" s="814"/>
      <c r="AC3" s="831"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5"/>
      <c r="B4" s="1066"/>
      <c r="C4" s="1066"/>
      <c r="D4" s="1066"/>
      <c r="E4" s="1066"/>
      <c r="F4" s="1067"/>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5"/>
      <c r="B5" s="1066"/>
      <c r="C5" s="1066"/>
      <c r="D5" s="1066"/>
      <c r="E5" s="1066"/>
      <c r="F5" s="1067"/>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5"/>
      <c r="B6" s="1066"/>
      <c r="C6" s="1066"/>
      <c r="D6" s="1066"/>
      <c r="E6" s="1066"/>
      <c r="F6" s="1067"/>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5"/>
      <c r="B7" s="1066"/>
      <c r="C7" s="1066"/>
      <c r="D7" s="1066"/>
      <c r="E7" s="1066"/>
      <c r="F7" s="1067"/>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5"/>
      <c r="B8" s="1066"/>
      <c r="C8" s="1066"/>
      <c r="D8" s="1066"/>
      <c r="E8" s="1066"/>
      <c r="F8" s="1067"/>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5"/>
      <c r="B9" s="1066"/>
      <c r="C9" s="1066"/>
      <c r="D9" s="1066"/>
      <c r="E9" s="1066"/>
      <c r="F9" s="1067"/>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5"/>
      <c r="B10" s="1066"/>
      <c r="C10" s="1066"/>
      <c r="D10" s="1066"/>
      <c r="E10" s="1066"/>
      <c r="F10" s="1067"/>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5"/>
      <c r="B11" s="1066"/>
      <c r="C11" s="1066"/>
      <c r="D11" s="1066"/>
      <c r="E11" s="1066"/>
      <c r="F11" s="1067"/>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5"/>
      <c r="B12" s="1066"/>
      <c r="C12" s="1066"/>
      <c r="D12" s="1066"/>
      <c r="E12" s="1066"/>
      <c r="F12" s="1067"/>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5"/>
      <c r="B13" s="1066"/>
      <c r="C13" s="1066"/>
      <c r="D13" s="1066"/>
      <c r="E13" s="1066"/>
      <c r="F13" s="1067"/>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5"/>
      <c r="B14" s="1066"/>
      <c r="C14" s="1066"/>
      <c r="D14" s="1066"/>
      <c r="E14" s="1066"/>
      <c r="F14" s="1067"/>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5"/>
      <c r="B15" s="1066"/>
      <c r="C15" s="1066"/>
      <c r="D15" s="1066"/>
      <c r="E15" s="1066"/>
      <c r="F15" s="1067"/>
      <c r="G15" s="611" t="s">
        <v>401</v>
      </c>
      <c r="H15" s="612"/>
      <c r="I15" s="612"/>
      <c r="J15" s="612"/>
      <c r="K15" s="612"/>
      <c r="L15" s="612"/>
      <c r="M15" s="612"/>
      <c r="N15" s="612"/>
      <c r="O15" s="612"/>
      <c r="P15" s="612"/>
      <c r="Q15" s="612"/>
      <c r="R15" s="612"/>
      <c r="S15" s="612"/>
      <c r="T15" s="612"/>
      <c r="U15" s="612"/>
      <c r="V15" s="612"/>
      <c r="W15" s="612"/>
      <c r="X15" s="612"/>
      <c r="Y15" s="612"/>
      <c r="Z15" s="612"/>
      <c r="AA15" s="612"/>
      <c r="AB15" s="613"/>
      <c r="AC15" s="611" t="s">
        <v>402</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5"/>
      <c r="B16" s="1066"/>
      <c r="C16" s="1066"/>
      <c r="D16" s="1066"/>
      <c r="E16" s="1066"/>
      <c r="F16" s="1067"/>
      <c r="G16" s="831"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4"/>
      <c r="AC16" s="831"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5"/>
      <c r="B17" s="1066"/>
      <c r="C17" s="1066"/>
      <c r="D17" s="1066"/>
      <c r="E17" s="1066"/>
      <c r="F17" s="1067"/>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5"/>
      <c r="B18" s="1066"/>
      <c r="C18" s="1066"/>
      <c r="D18" s="1066"/>
      <c r="E18" s="1066"/>
      <c r="F18" s="1067"/>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5"/>
      <c r="B19" s="1066"/>
      <c r="C19" s="1066"/>
      <c r="D19" s="1066"/>
      <c r="E19" s="1066"/>
      <c r="F19" s="1067"/>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5"/>
      <c r="B20" s="1066"/>
      <c r="C20" s="1066"/>
      <c r="D20" s="1066"/>
      <c r="E20" s="1066"/>
      <c r="F20" s="1067"/>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5"/>
      <c r="B21" s="1066"/>
      <c r="C21" s="1066"/>
      <c r="D21" s="1066"/>
      <c r="E21" s="1066"/>
      <c r="F21" s="1067"/>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5"/>
      <c r="B22" s="1066"/>
      <c r="C22" s="1066"/>
      <c r="D22" s="1066"/>
      <c r="E22" s="1066"/>
      <c r="F22" s="1067"/>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5"/>
      <c r="B23" s="1066"/>
      <c r="C23" s="1066"/>
      <c r="D23" s="1066"/>
      <c r="E23" s="1066"/>
      <c r="F23" s="1067"/>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5"/>
      <c r="B24" s="1066"/>
      <c r="C24" s="1066"/>
      <c r="D24" s="1066"/>
      <c r="E24" s="1066"/>
      <c r="F24" s="1067"/>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5"/>
      <c r="B25" s="1066"/>
      <c r="C25" s="1066"/>
      <c r="D25" s="1066"/>
      <c r="E25" s="1066"/>
      <c r="F25" s="1067"/>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5"/>
      <c r="B26" s="1066"/>
      <c r="C26" s="1066"/>
      <c r="D26" s="1066"/>
      <c r="E26" s="1066"/>
      <c r="F26" s="1067"/>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5"/>
      <c r="B27" s="1066"/>
      <c r="C27" s="1066"/>
      <c r="D27" s="1066"/>
      <c r="E27" s="1066"/>
      <c r="F27" s="1067"/>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5"/>
      <c r="B28" s="1066"/>
      <c r="C28" s="1066"/>
      <c r="D28" s="1066"/>
      <c r="E28" s="1066"/>
      <c r="F28" s="1067"/>
      <c r="G28" s="611" t="s">
        <v>400</v>
      </c>
      <c r="H28" s="612"/>
      <c r="I28" s="612"/>
      <c r="J28" s="612"/>
      <c r="K28" s="612"/>
      <c r="L28" s="612"/>
      <c r="M28" s="612"/>
      <c r="N28" s="612"/>
      <c r="O28" s="612"/>
      <c r="P28" s="612"/>
      <c r="Q28" s="612"/>
      <c r="R28" s="612"/>
      <c r="S28" s="612"/>
      <c r="T28" s="612"/>
      <c r="U28" s="612"/>
      <c r="V28" s="612"/>
      <c r="W28" s="612"/>
      <c r="X28" s="612"/>
      <c r="Y28" s="612"/>
      <c r="Z28" s="612"/>
      <c r="AA28" s="612"/>
      <c r="AB28" s="613"/>
      <c r="AC28" s="611" t="s">
        <v>403</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5"/>
      <c r="B29" s="1066"/>
      <c r="C29" s="1066"/>
      <c r="D29" s="1066"/>
      <c r="E29" s="1066"/>
      <c r="F29" s="1067"/>
      <c r="G29" s="831"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4"/>
      <c r="AC29" s="831"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5"/>
      <c r="B30" s="1066"/>
      <c r="C30" s="1066"/>
      <c r="D30" s="1066"/>
      <c r="E30" s="1066"/>
      <c r="F30" s="1067"/>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5"/>
      <c r="B31" s="1066"/>
      <c r="C31" s="1066"/>
      <c r="D31" s="1066"/>
      <c r="E31" s="1066"/>
      <c r="F31" s="1067"/>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5"/>
      <c r="B32" s="1066"/>
      <c r="C32" s="1066"/>
      <c r="D32" s="1066"/>
      <c r="E32" s="1066"/>
      <c r="F32" s="1067"/>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5"/>
      <c r="B33" s="1066"/>
      <c r="C33" s="1066"/>
      <c r="D33" s="1066"/>
      <c r="E33" s="1066"/>
      <c r="F33" s="1067"/>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5"/>
      <c r="B34" s="1066"/>
      <c r="C34" s="1066"/>
      <c r="D34" s="1066"/>
      <c r="E34" s="1066"/>
      <c r="F34" s="1067"/>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5"/>
      <c r="B35" s="1066"/>
      <c r="C35" s="1066"/>
      <c r="D35" s="1066"/>
      <c r="E35" s="1066"/>
      <c r="F35" s="1067"/>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5"/>
      <c r="B36" s="1066"/>
      <c r="C36" s="1066"/>
      <c r="D36" s="1066"/>
      <c r="E36" s="1066"/>
      <c r="F36" s="1067"/>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5"/>
      <c r="B37" s="1066"/>
      <c r="C37" s="1066"/>
      <c r="D37" s="1066"/>
      <c r="E37" s="1066"/>
      <c r="F37" s="1067"/>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5"/>
      <c r="B38" s="1066"/>
      <c r="C38" s="1066"/>
      <c r="D38" s="1066"/>
      <c r="E38" s="1066"/>
      <c r="F38" s="1067"/>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5"/>
      <c r="B39" s="1066"/>
      <c r="C39" s="1066"/>
      <c r="D39" s="1066"/>
      <c r="E39" s="1066"/>
      <c r="F39" s="1067"/>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5"/>
      <c r="B40" s="1066"/>
      <c r="C40" s="1066"/>
      <c r="D40" s="1066"/>
      <c r="E40" s="1066"/>
      <c r="F40" s="1067"/>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5"/>
      <c r="B41" s="1066"/>
      <c r="C41" s="1066"/>
      <c r="D41" s="1066"/>
      <c r="E41" s="1066"/>
      <c r="F41" s="1067"/>
      <c r="G41" s="611" t="s">
        <v>450</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5"/>
      <c r="B42" s="1066"/>
      <c r="C42" s="1066"/>
      <c r="D42" s="1066"/>
      <c r="E42" s="1066"/>
      <c r="F42" s="1067"/>
      <c r="G42" s="831"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4"/>
      <c r="AC42" s="831"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5"/>
      <c r="B43" s="1066"/>
      <c r="C43" s="1066"/>
      <c r="D43" s="1066"/>
      <c r="E43" s="1066"/>
      <c r="F43" s="1067"/>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5"/>
      <c r="B44" s="1066"/>
      <c r="C44" s="1066"/>
      <c r="D44" s="1066"/>
      <c r="E44" s="1066"/>
      <c r="F44" s="1067"/>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5"/>
      <c r="B45" s="1066"/>
      <c r="C45" s="1066"/>
      <c r="D45" s="1066"/>
      <c r="E45" s="1066"/>
      <c r="F45" s="1067"/>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5"/>
      <c r="B46" s="1066"/>
      <c r="C46" s="1066"/>
      <c r="D46" s="1066"/>
      <c r="E46" s="1066"/>
      <c r="F46" s="1067"/>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5"/>
      <c r="B47" s="1066"/>
      <c r="C47" s="1066"/>
      <c r="D47" s="1066"/>
      <c r="E47" s="1066"/>
      <c r="F47" s="1067"/>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5"/>
      <c r="B48" s="1066"/>
      <c r="C48" s="1066"/>
      <c r="D48" s="1066"/>
      <c r="E48" s="1066"/>
      <c r="F48" s="1067"/>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5"/>
      <c r="B49" s="1066"/>
      <c r="C49" s="1066"/>
      <c r="D49" s="1066"/>
      <c r="E49" s="1066"/>
      <c r="F49" s="1067"/>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5"/>
      <c r="B50" s="1066"/>
      <c r="C50" s="1066"/>
      <c r="D50" s="1066"/>
      <c r="E50" s="1066"/>
      <c r="F50" s="1067"/>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5"/>
      <c r="B51" s="1066"/>
      <c r="C51" s="1066"/>
      <c r="D51" s="1066"/>
      <c r="E51" s="1066"/>
      <c r="F51" s="1067"/>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5"/>
      <c r="B52" s="1066"/>
      <c r="C52" s="1066"/>
      <c r="D52" s="1066"/>
      <c r="E52" s="1066"/>
      <c r="F52" s="1067"/>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404</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5"/>
      <c r="B56" s="1066"/>
      <c r="C56" s="1066"/>
      <c r="D56" s="1066"/>
      <c r="E56" s="1066"/>
      <c r="F56" s="1067"/>
      <c r="G56" s="831"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4"/>
      <c r="AC56" s="831"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5"/>
      <c r="B57" s="1066"/>
      <c r="C57" s="1066"/>
      <c r="D57" s="1066"/>
      <c r="E57" s="1066"/>
      <c r="F57" s="1067"/>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5"/>
      <c r="B58" s="1066"/>
      <c r="C58" s="1066"/>
      <c r="D58" s="1066"/>
      <c r="E58" s="1066"/>
      <c r="F58" s="1067"/>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5"/>
      <c r="B59" s="1066"/>
      <c r="C59" s="1066"/>
      <c r="D59" s="1066"/>
      <c r="E59" s="1066"/>
      <c r="F59" s="1067"/>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5"/>
      <c r="B60" s="1066"/>
      <c r="C60" s="1066"/>
      <c r="D60" s="1066"/>
      <c r="E60" s="1066"/>
      <c r="F60" s="1067"/>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5"/>
      <c r="B61" s="1066"/>
      <c r="C61" s="1066"/>
      <c r="D61" s="1066"/>
      <c r="E61" s="1066"/>
      <c r="F61" s="1067"/>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5"/>
      <c r="B62" s="1066"/>
      <c r="C62" s="1066"/>
      <c r="D62" s="1066"/>
      <c r="E62" s="1066"/>
      <c r="F62" s="1067"/>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5"/>
      <c r="B63" s="1066"/>
      <c r="C63" s="1066"/>
      <c r="D63" s="1066"/>
      <c r="E63" s="1066"/>
      <c r="F63" s="1067"/>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5"/>
      <c r="B64" s="1066"/>
      <c r="C64" s="1066"/>
      <c r="D64" s="1066"/>
      <c r="E64" s="1066"/>
      <c r="F64" s="1067"/>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5"/>
      <c r="B65" s="1066"/>
      <c r="C65" s="1066"/>
      <c r="D65" s="1066"/>
      <c r="E65" s="1066"/>
      <c r="F65" s="1067"/>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5"/>
      <c r="B66" s="1066"/>
      <c r="C66" s="1066"/>
      <c r="D66" s="1066"/>
      <c r="E66" s="1066"/>
      <c r="F66" s="1067"/>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5"/>
      <c r="B67" s="1066"/>
      <c r="C67" s="1066"/>
      <c r="D67" s="1066"/>
      <c r="E67" s="1066"/>
      <c r="F67" s="1067"/>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5"/>
      <c r="B68" s="1066"/>
      <c r="C68" s="1066"/>
      <c r="D68" s="1066"/>
      <c r="E68" s="1066"/>
      <c r="F68" s="1067"/>
      <c r="G68" s="611" t="s">
        <v>405</v>
      </c>
      <c r="H68" s="612"/>
      <c r="I68" s="612"/>
      <c r="J68" s="612"/>
      <c r="K68" s="612"/>
      <c r="L68" s="612"/>
      <c r="M68" s="612"/>
      <c r="N68" s="612"/>
      <c r="O68" s="612"/>
      <c r="P68" s="612"/>
      <c r="Q68" s="612"/>
      <c r="R68" s="612"/>
      <c r="S68" s="612"/>
      <c r="T68" s="612"/>
      <c r="U68" s="612"/>
      <c r="V68" s="612"/>
      <c r="W68" s="612"/>
      <c r="X68" s="612"/>
      <c r="Y68" s="612"/>
      <c r="Z68" s="612"/>
      <c r="AA68" s="612"/>
      <c r="AB68" s="613"/>
      <c r="AC68" s="611" t="s">
        <v>406</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5"/>
      <c r="B69" s="1066"/>
      <c r="C69" s="1066"/>
      <c r="D69" s="1066"/>
      <c r="E69" s="1066"/>
      <c r="F69" s="1067"/>
      <c r="G69" s="831"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4"/>
      <c r="AC69" s="831"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5"/>
      <c r="B70" s="1066"/>
      <c r="C70" s="1066"/>
      <c r="D70" s="1066"/>
      <c r="E70" s="1066"/>
      <c r="F70" s="1067"/>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5"/>
      <c r="B71" s="1066"/>
      <c r="C71" s="1066"/>
      <c r="D71" s="1066"/>
      <c r="E71" s="1066"/>
      <c r="F71" s="1067"/>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5"/>
      <c r="B72" s="1066"/>
      <c r="C72" s="1066"/>
      <c r="D72" s="1066"/>
      <c r="E72" s="1066"/>
      <c r="F72" s="1067"/>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5"/>
      <c r="B73" s="1066"/>
      <c r="C73" s="1066"/>
      <c r="D73" s="1066"/>
      <c r="E73" s="1066"/>
      <c r="F73" s="1067"/>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5"/>
      <c r="B74" s="1066"/>
      <c r="C74" s="1066"/>
      <c r="D74" s="1066"/>
      <c r="E74" s="1066"/>
      <c r="F74" s="1067"/>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5"/>
      <c r="B75" s="1066"/>
      <c r="C75" s="1066"/>
      <c r="D75" s="1066"/>
      <c r="E75" s="1066"/>
      <c r="F75" s="1067"/>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5"/>
      <c r="B76" s="1066"/>
      <c r="C76" s="1066"/>
      <c r="D76" s="1066"/>
      <c r="E76" s="1066"/>
      <c r="F76" s="1067"/>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5"/>
      <c r="B77" s="1066"/>
      <c r="C77" s="1066"/>
      <c r="D77" s="1066"/>
      <c r="E77" s="1066"/>
      <c r="F77" s="1067"/>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5"/>
      <c r="B78" s="1066"/>
      <c r="C78" s="1066"/>
      <c r="D78" s="1066"/>
      <c r="E78" s="1066"/>
      <c r="F78" s="1067"/>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5"/>
      <c r="B79" s="1066"/>
      <c r="C79" s="1066"/>
      <c r="D79" s="1066"/>
      <c r="E79" s="1066"/>
      <c r="F79" s="1067"/>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5"/>
      <c r="B80" s="1066"/>
      <c r="C80" s="1066"/>
      <c r="D80" s="1066"/>
      <c r="E80" s="1066"/>
      <c r="F80" s="1067"/>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5"/>
      <c r="B81" s="1066"/>
      <c r="C81" s="1066"/>
      <c r="D81" s="1066"/>
      <c r="E81" s="1066"/>
      <c r="F81" s="1067"/>
      <c r="G81" s="611" t="s">
        <v>407</v>
      </c>
      <c r="H81" s="612"/>
      <c r="I81" s="612"/>
      <c r="J81" s="612"/>
      <c r="K81" s="612"/>
      <c r="L81" s="612"/>
      <c r="M81" s="612"/>
      <c r="N81" s="612"/>
      <c r="O81" s="612"/>
      <c r="P81" s="612"/>
      <c r="Q81" s="612"/>
      <c r="R81" s="612"/>
      <c r="S81" s="612"/>
      <c r="T81" s="612"/>
      <c r="U81" s="612"/>
      <c r="V81" s="612"/>
      <c r="W81" s="612"/>
      <c r="X81" s="612"/>
      <c r="Y81" s="612"/>
      <c r="Z81" s="612"/>
      <c r="AA81" s="612"/>
      <c r="AB81" s="613"/>
      <c r="AC81" s="611" t="s">
        <v>408</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5"/>
      <c r="B82" s="1066"/>
      <c r="C82" s="1066"/>
      <c r="D82" s="1066"/>
      <c r="E82" s="1066"/>
      <c r="F82" s="1067"/>
      <c r="G82" s="831"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4"/>
      <c r="AC82" s="831"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5"/>
      <c r="B83" s="1066"/>
      <c r="C83" s="1066"/>
      <c r="D83" s="1066"/>
      <c r="E83" s="1066"/>
      <c r="F83" s="1067"/>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5"/>
      <c r="B84" s="1066"/>
      <c r="C84" s="1066"/>
      <c r="D84" s="1066"/>
      <c r="E84" s="1066"/>
      <c r="F84" s="1067"/>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5"/>
      <c r="B85" s="1066"/>
      <c r="C85" s="1066"/>
      <c r="D85" s="1066"/>
      <c r="E85" s="1066"/>
      <c r="F85" s="1067"/>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5"/>
      <c r="B86" s="1066"/>
      <c r="C86" s="1066"/>
      <c r="D86" s="1066"/>
      <c r="E86" s="1066"/>
      <c r="F86" s="1067"/>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5"/>
      <c r="B87" s="1066"/>
      <c r="C87" s="1066"/>
      <c r="D87" s="1066"/>
      <c r="E87" s="1066"/>
      <c r="F87" s="1067"/>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5"/>
      <c r="B88" s="1066"/>
      <c r="C88" s="1066"/>
      <c r="D88" s="1066"/>
      <c r="E88" s="1066"/>
      <c r="F88" s="1067"/>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5"/>
      <c r="B89" s="1066"/>
      <c r="C89" s="1066"/>
      <c r="D89" s="1066"/>
      <c r="E89" s="1066"/>
      <c r="F89" s="1067"/>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5"/>
      <c r="B90" s="1066"/>
      <c r="C90" s="1066"/>
      <c r="D90" s="1066"/>
      <c r="E90" s="1066"/>
      <c r="F90" s="1067"/>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5"/>
      <c r="B91" s="1066"/>
      <c r="C91" s="1066"/>
      <c r="D91" s="1066"/>
      <c r="E91" s="1066"/>
      <c r="F91" s="1067"/>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5"/>
      <c r="B92" s="1066"/>
      <c r="C92" s="1066"/>
      <c r="D92" s="1066"/>
      <c r="E92" s="1066"/>
      <c r="F92" s="1067"/>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5"/>
      <c r="B93" s="1066"/>
      <c r="C93" s="1066"/>
      <c r="D93" s="1066"/>
      <c r="E93" s="1066"/>
      <c r="F93" s="1067"/>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5"/>
      <c r="B94" s="1066"/>
      <c r="C94" s="1066"/>
      <c r="D94" s="1066"/>
      <c r="E94" s="1066"/>
      <c r="F94" s="1067"/>
      <c r="G94" s="611" t="s">
        <v>409</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5"/>
      <c r="B95" s="1066"/>
      <c r="C95" s="1066"/>
      <c r="D95" s="1066"/>
      <c r="E95" s="1066"/>
      <c r="F95" s="1067"/>
      <c r="G95" s="831"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4"/>
      <c r="AC95" s="831"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5"/>
      <c r="B96" s="1066"/>
      <c r="C96" s="1066"/>
      <c r="D96" s="1066"/>
      <c r="E96" s="1066"/>
      <c r="F96" s="1067"/>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5"/>
      <c r="B97" s="1066"/>
      <c r="C97" s="1066"/>
      <c r="D97" s="1066"/>
      <c r="E97" s="1066"/>
      <c r="F97" s="1067"/>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5"/>
      <c r="B98" s="1066"/>
      <c r="C98" s="1066"/>
      <c r="D98" s="1066"/>
      <c r="E98" s="1066"/>
      <c r="F98" s="1067"/>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5"/>
      <c r="B99" s="1066"/>
      <c r="C99" s="1066"/>
      <c r="D99" s="1066"/>
      <c r="E99" s="1066"/>
      <c r="F99" s="1067"/>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5"/>
      <c r="B100" s="1066"/>
      <c r="C100" s="1066"/>
      <c r="D100" s="1066"/>
      <c r="E100" s="1066"/>
      <c r="F100" s="1067"/>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5"/>
      <c r="B101" s="1066"/>
      <c r="C101" s="1066"/>
      <c r="D101" s="1066"/>
      <c r="E101" s="1066"/>
      <c r="F101" s="1067"/>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5"/>
      <c r="B102" s="1066"/>
      <c r="C102" s="1066"/>
      <c r="D102" s="1066"/>
      <c r="E102" s="1066"/>
      <c r="F102" s="1067"/>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5"/>
      <c r="B103" s="1066"/>
      <c r="C103" s="1066"/>
      <c r="D103" s="1066"/>
      <c r="E103" s="1066"/>
      <c r="F103" s="1067"/>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5"/>
      <c r="B104" s="1066"/>
      <c r="C104" s="1066"/>
      <c r="D104" s="1066"/>
      <c r="E104" s="1066"/>
      <c r="F104" s="1067"/>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5"/>
      <c r="B105" s="1066"/>
      <c r="C105" s="1066"/>
      <c r="D105" s="1066"/>
      <c r="E105" s="1066"/>
      <c r="F105" s="1067"/>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410</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5"/>
      <c r="B109" s="1066"/>
      <c r="C109" s="1066"/>
      <c r="D109" s="1066"/>
      <c r="E109" s="1066"/>
      <c r="F109" s="1067"/>
      <c r="G109" s="831"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5"/>
      <c r="B110" s="1066"/>
      <c r="C110" s="1066"/>
      <c r="D110" s="1066"/>
      <c r="E110" s="1066"/>
      <c r="F110" s="1067"/>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5"/>
      <c r="B111" s="1066"/>
      <c r="C111" s="1066"/>
      <c r="D111" s="1066"/>
      <c r="E111" s="1066"/>
      <c r="F111" s="1067"/>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5"/>
      <c r="B112" s="1066"/>
      <c r="C112" s="1066"/>
      <c r="D112" s="1066"/>
      <c r="E112" s="1066"/>
      <c r="F112" s="1067"/>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5"/>
      <c r="B113" s="1066"/>
      <c r="C113" s="1066"/>
      <c r="D113" s="1066"/>
      <c r="E113" s="1066"/>
      <c r="F113" s="1067"/>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5"/>
      <c r="B114" s="1066"/>
      <c r="C114" s="1066"/>
      <c r="D114" s="1066"/>
      <c r="E114" s="1066"/>
      <c r="F114" s="1067"/>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5"/>
      <c r="B115" s="1066"/>
      <c r="C115" s="1066"/>
      <c r="D115" s="1066"/>
      <c r="E115" s="1066"/>
      <c r="F115" s="1067"/>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5"/>
      <c r="B116" s="1066"/>
      <c r="C116" s="1066"/>
      <c r="D116" s="1066"/>
      <c r="E116" s="1066"/>
      <c r="F116" s="1067"/>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5"/>
      <c r="B117" s="1066"/>
      <c r="C117" s="1066"/>
      <c r="D117" s="1066"/>
      <c r="E117" s="1066"/>
      <c r="F117" s="1067"/>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5"/>
      <c r="B118" s="1066"/>
      <c r="C118" s="1066"/>
      <c r="D118" s="1066"/>
      <c r="E118" s="1066"/>
      <c r="F118" s="1067"/>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5"/>
      <c r="B119" s="1066"/>
      <c r="C119" s="1066"/>
      <c r="D119" s="1066"/>
      <c r="E119" s="1066"/>
      <c r="F119" s="1067"/>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5"/>
      <c r="B120" s="1066"/>
      <c r="C120" s="1066"/>
      <c r="D120" s="1066"/>
      <c r="E120" s="1066"/>
      <c r="F120" s="1067"/>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5"/>
      <c r="B121" s="1066"/>
      <c r="C121" s="1066"/>
      <c r="D121" s="1066"/>
      <c r="E121" s="1066"/>
      <c r="F121" s="1067"/>
      <c r="G121" s="611" t="s">
        <v>411</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412</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5"/>
      <c r="B122" s="1066"/>
      <c r="C122" s="1066"/>
      <c r="D122" s="1066"/>
      <c r="E122" s="1066"/>
      <c r="F122" s="1067"/>
      <c r="G122" s="831"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5"/>
      <c r="B123" s="1066"/>
      <c r="C123" s="1066"/>
      <c r="D123" s="1066"/>
      <c r="E123" s="1066"/>
      <c r="F123" s="1067"/>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5"/>
      <c r="B124" s="1066"/>
      <c r="C124" s="1066"/>
      <c r="D124" s="1066"/>
      <c r="E124" s="1066"/>
      <c r="F124" s="1067"/>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5"/>
      <c r="B125" s="1066"/>
      <c r="C125" s="1066"/>
      <c r="D125" s="1066"/>
      <c r="E125" s="1066"/>
      <c r="F125" s="1067"/>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5"/>
      <c r="B126" s="1066"/>
      <c r="C126" s="1066"/>
      <c r="D126" s="1066"/>
      <c r="E126" s="1066"/>
      <c r="F126" s="1067"/>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5"/>
      <c r="B127" s="1066"/>
      <c r="C127" s="1066"/>
      <c r="D127" s="1066"/>
      <c r="E127" s="1066"/>
      <c r="F127" s="1067"/>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5"/>
      <c r="B128" s="1066"/>
      <c r="C128" s="1066"/>
      <c r="D128" s="1066"/>
      <c r="E128" s="1066"/>
      <c r="F128" s="1067"/>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5"/>
      <c r="B129" s="1066"/>
      <c r="C129" s="1066"/>
      <c r="D129" s="1066"/>
      <c r="E129" s="1066"/>
      <c r="F129" s="1067"/>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5"/>
      <c r="B130" s="1066"/>
      <c r="C130" s="1066"/>
      <c r="D130" s="1066"/>
      <c r="E130" s="1066"/>
      <c r="F130" s="1067"/>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5"/>
      <c r="B131" s="1066"/>
      <c r="C131" s="1066"/>
      <c r="D131" s="1066"/>
      <c r="E131" s="1066"/>
      <c r="F131" s="1067"/>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5"/>
      <c r="B132" s="1066"/>
      <c r="C132" s="1066"/>
      <c r="D132" s="1066"/>
      <c r="E132" s="1066"/>
      <c r="F132" s="1067"/>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5"/>
      <c r="B133" s="1066"/>
      <c r="C133" s="1066"/>
      <c r="D133" s="1066"/>
      <c r="E133" s="1066"/>
      <c r="F133" s="1067"/>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5"/>
      <c r="B134" s="1066"/>
      <c r="C134" s="1066"/>
      <c r="D134" s="1066"/>
      <c r="E134" s="1066"/>
      <c r="F134" s="1067"/>
      <c r="G134" s="611" t="s">
        <v>413</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414</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5"/>
      <c r="B135" s="1066"/>
      <c r="C135" s="1066"/>
      <c r="D135" s="1066"/>
      <c r="E135" s="1066"/>
      <c r="F135" s="1067"/>
      <c r="G135" s="831"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5"/>
      <c r="B136" s="1066"/>
      <c r="C136" s="1066"/>
      <c r="D136" s="1066"/>
      <c r="E136" s="1066"/>
      <c r="F136" s="1067"/>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5"/>
      <c r="B137" s="1066"/>
      <c r="C137" s="1066"/>
      <c r="D137" s="1066"/>
      <c r="E137" s="1066"/>
      <c r="F137" s="1067"/>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5"/>
      <c r="B138" s="1066"/>
      <c r="C138" s="1066"/>
      <c r="D138" s="1066"/>
      <c r="E138" s="1066"/>
      <c r="F138" s="1067"/>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5"/>
      <c r="B139" s="1066"/>
      <c r="C139" s="1066"/>
      <c r="D139" s="1066"/>
      <c r="E139" s="1066"/>
      <c r="F139" s="1067"/>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5"/>
      <c r="B140" s="1066"/>
      <c r="C140" s="1066"/>
      <c r="D140" s="1066"/>
      <c r="E140" s="1066"/>
      <c r="F140" s="1067"/>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5"/>
      <c r="B141" s="1066"/>
      <c r="C141" s="1066"/>
      <c r="D141" s="1066"/>
      <c r="E141" s="1066"/>
      <c r="F141" s="1067"/>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5"/>
      <c r="B142" s="1066"/>
      <c r="C142" s="1066"/>
      <c r="D142" s="1066"/>
      <c r="E142" s="1066"/>
      <c r="F142" s="1067"/>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5"/>
      <c r="B143" s="1066"/>
      <c r="C143" s="1066"/>
      <c r="D143" s="1066"/>
      <c r="E143" s="1066"/>
      <c r="F143" s="1067"/>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5"/>
      <c r="B144" s="1066"/>
      <c r="C144" s="1066"/>
      <c r="D144" s="1066"/>
      <c r="E144" s="1066"/>
      <c r="F144" s="1067"/>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5"/>
      <c r="B145" s="1066"/>
      <c r="C145" s="1066"/>
      <c r="D145" s="1066"/>
      <c r="E145" s="1066"/>
      <c r="F145" s="1067"/>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5"/>
      <c r="B146" s="1066"/>
      <c r="C146" s="1066"/>
      <c r="D146" s="1066"/>
      <c r="E146" s="1066"/>
      <c r="F146" s="1067"/>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5"/>
      <c r="B147" s="1066"/>
      <c r="C147" s="1066"/>
      <c r="D147" s="1066"/>
      <c r="E147" s="1066"/>
      <c r="F147" s="1067"/>
      <c r="G147" s="611" t="s">
        <v>415</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5"/>
      <c r="B148" s="1066"/>
      <c r="C148" s="1066"/>
      <c r="D148" s="1066"/>
      <c r="E148" s="1066"/>
      <c r="F148" s="1067"/>
      <c r="G148" s="831"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5"/>
      <c r="B149" s="1066"/>
      <c r="C149" s="1066"/>
      <c r="D149" s="1066"/>
      <c r="E149" s="1066"/>
      <c r="F149" s="1067"/>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5"/>
      <c r="B150" s="1066"/>
      <c r="C150" s="1066"/>
      <c r="D150" s="1066"/>
      <c r="E150" s="1066"/>
      <c r="F150" s="1067"/>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5"/>
      <c r="B151" s="1066"/>
      <c r="C151" s="1066"/>
      <c r="D151" s="1066"/>
      <c r="E151" s="1066"/>
      <c r="F151" s="1067"/>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5"/>
      <c r="B152" s="1066"/>
      <c r="C152" s="1066"/>
      <c r="D152" s="1066"/>
      <c r="E152" s="1066"/>
      <c r="F152" s="1067"/>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5"/>
      <c r="B153" s="1066"/>
      <c r="C153" s="1066"/>
      <c r="D153" s="1066"/>
      <c r="E153" s="1066"/>
      <c r="F153" s="1067"/>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5"/>
      <c r="B154" s="1066"/>
      <c r="C154" s="1066"/>
      <c r="D154" s="1066"/>
      <c r="E154" s="1066"/>
      <c r="F154" s="1067"/>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5"/>
      <c r="B155" s="1066"/>
      <c r="C155" s="1066"/>
      <c r="D155" s="1066"/>
      <c r="E155" s="1066"/>
      <c r="F155" s="1067"/>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5"/>
      <c r="B156" s="1066"/>
      <c r="C156" s="1066"/>
      <c r="D156" s="1066"/>
      <c r="E156" s="1066"/>
      <c r="F156" s="1067"/>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5"/>
      <c r="B157" s="1066"/>
      <c r="C157" s="1066"/>
      <c r="D157" s="1066"/>
      <c r="E157" s="1066"/>
      <c r="F157" s="1067"/>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5"/>
      <c r="B158" s="1066"/>
      <c r="C158" s="1066"/>
      <c r="D158" s="1066"/>
      <c r="E158" s="1066"/>
      <c r="F158" s="1067"/>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416</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5"/>
      <c r="B162" s="1066"/>
      <c r="C162" s="1066"/>
      <c r="D162" s="1066"/>
      <c r="E162" s="1066"/>
      <c r="F162" s="1067"/>
      <c r="G162" s="831"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5"/>
      <c r="B163" s="1066"/>
      <c r="C163" s="1066"/>
      <c r="D163" s="1066"/>
      <c r="E163" s="1066"/>
      <c r="F163" s="1067"/>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5"/>
      <c r="B164" s="1066"/>
      <c r="C164" s="1066"/>
      <c r="D164" s="1066"/>
      <c r="E164" s="1066"/>
      <c r="F164" s="1067"/>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5"/>
      <c r="B165" s="1066"/>
      <c r="C165" s="1066"/>
      <c r="D165" s="1066"/>
      <c r="E165" s="1066"/>
      <c r="F165" s="1067"/>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5"/>
      <c r="B166" s="1066"/>
      <c r="C166" s="1066"/>
      <c r="D166" s="1066"/>
      <c r="E166" s="1066"/>
      <c r="F166" s="1067"/>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5"/>
      <c r="B167" s="1066"/>
      <c r="C167" s="1066"/>
      <c r="D167" s="1066"/>
      <c r="E167" s="1066"/>
      <c r="F167" s="1067"/>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5"/>
      <c r="B168" s="1066"/>
      <c r="C168" s="1066"/>
      <c r="D168" s="1066"/>
      <c r="E168" s="1066"/>
      <c r="F168" s="1067"/>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5"/>
      <c r="B169" s="1066"/>
      <c r="C169" s="1066"/>
      <c r="D169" s="1066"/>
      <c r="E169" s="1066"/>
      <c r="F169" s="1067"/>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5"/>
      <c r="B170" s="1066"/>
      <c r="C170" s="1066"/>
      <c r="D170" s="1066"/>
      <c r="E170" s="1066"/>
      <c r="F170" s="1067"/>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5"/>
      <c r="B171" s="1066"/>
      <c r="C171" s="1066"/>
      <c r="D171" s="1066"/>
      <c r="E171" s="1066"/>
      <c r="F171" s="1067"/>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5"/>
      <c r="B172" s="1066"/>
      <c r="C172" s="1066"/>
      <c r="D172" s="1066"/>
      <c r="E172" s="1066"/>
      <c r="F172" s="1067"/>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5"/>
      <c r="B173" s="1066"/>
      <c r="C173" s="1066"/>
      <c r="D173" s="1066"/>
      <c r="E173" s="1066"/>
      <c r="F173" s="1067"/>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5"/>
      <c r="B174" s="1066"/>
      <c r="C174" s="1066"/>
      <c r="D174" s="1066"/>
      <c r="E174" s="1066"/>
      <c r="F174" s="1067"/>
      <c r="G174" s="611" t="s">
        <v>417</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418</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5"/>
      <c r="B175" s="1066"/>
      <c r="C175" s="1066"/>
      <c r="D175" s="1066"/>
      <c r="E175" s="1066"/>
      <c r="F175" s="1067"/>
      <c r="G175" s="831"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5"/>
      <c r="B176" s="1066"/>
      <c r="C176" s="1066"/>
      <c r="D176" s="1066"/>
      <c r="E176" s="1066"/>
      <c r="F176" s="1067"/>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5"/>
      <c r="B177" s="1066"/>
      <c r="C177" s="1066"/>
      <c r="D177" s="1066"/>
      <c r="E177" s="1066"/>
      <c r="F177" s="1067"/>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5"/>
      <c r="B178" s="1066"/>
      <c r="C178" s="1066"/>
      <c r="D178" s="1066"/>
      <c r="E178" s="1066"/>
      <c r="F178" s="1067"/>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5"/>
      <c r="B179" s="1066"/>
      <c r="C179" s="1066"/>
      <c r="D179" s="1066"/>
      <c r="E179" s="1066"/>
      <c r="F179" s="1067"/>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5"/>
      <c r="B180" s="1066"/>
      <c r="C180" s="1066"/>
      <c r="D180" s="1066"/>
      <c r="E180" s="1066"/>
      <c r="F180" s="1067"/>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5"/>
      <c r="B181" s="1066"/>
      <c r="C181" s="1066"/>
      <c r="D181" s="1066"/>
      <c r="E181" s="1066"/>
      <c r="F181" s="1067"/>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5"/>
      <c r="B182" s="1066"/>
      <c r="C182" s="1066"/>
      <c r="D182" s="1066"/>
      <c r="E182" s="1066"/>
      <c r="F182" s="1067"/>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5"/>
      <c r="B183" s="1066"/>
      <c r="C183" s="1066"/>
      <c r="D183" s="1066"/>
      <c r="E183" s="1066"/>
      <c r="F183" s="1067"/>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5"/>
      <c r="B184" s="1066"/>
      <c r="C184" s="1066"/>
      <c r="D184" s="1066"/>
      <c r="E184" s="1066"/>
      <c r="F184" s="1067"/>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5"/>
      <c r="B185" s="1066"/>
      <c r="C185" s="1066"/>
      <c r="D185" s="1066"/>
      <c r="E185" s="1066"/>
      <c r="F185" s="1067"/>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5"/>
      <c r="B186" s="1066"/>
      <c r="C186" s="1066"/>
      <c r="D186" s="1066"/>
      <c r="E186" s="1066"/>
      <c r="F186" s="1067"/>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5"/>
      <c r="B187" s="1066"/>
      <c r="C187" s="1066"/>
      <c r="D187" s="1066"/>
      <c r="E187" s="1066"/>
      <c r="F187" s="1067"/>
      <c r="G187" s="611" t="s">
        <v>420</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419</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5"/>
      <c r="B188" s="1066"/>
      <c r="C188" s="1066"/>
      <c r="D188" s="1066"/>
      <c r="E188" s="1066"/>
      <c r="F188" s="1067"/>
      <c r="G188" s="831"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5"/>
      <c r="B189" s="1066"/>
      <c r="C189" s="1066"/>
      <c r="D189" s="1066"/>
      <c r="E189" s="1066"/>
      <c r="F189" s="1067"/>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5"/>
      <c r="B190" s="1066"/>
      <c r="C190" s="1066"/>
      <c r="D190" s="1066"/>
      <c r="E190" s="1066"/>
      <c r="F190" s="1067"/>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5"/>
      <c r="B191" s="1066"/>
      <c r="C191" s="1066"/>
      <c r="D191" s="1066"/>
      <c r="E191" s="1066"/>
      <c r="F191" s="1067"/>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5"/>
      <c r="B192" s="1066"/>
      <c r="C192" s="1066"/>
      <c r="D192" s="1066"/>
      <c r="E192" s="1066"/>
      <c r="F192" s="1067"/>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5"/>
      <c r="B193" s="1066"/>
      <c r="C193" s="1066"/>
      <c r="D193" s="1066"/>
      <c r="E193" s="1066"/>
      <c r="F193" s="1067"/>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5"/>
      <c r="B194" s="1066"/>
      <c r="C194" s="1066"/>
      <c r="D194" s="1066"/>
      <c r="E194" s="1066"/>
      <c r="F194" s="1067"/>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5"/>
      <c r="B195" s="1066"/>
      <c r="C195" s="1066"/>
      <c r="D195" s="1066"/>
      <c r="E195" s="1066"/>
      <c r="F195" s="1067"/>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5"/>
      <c r="B196" s="1066"/>
      <c r="C196" s="1066"/>
      <c r="D196" s="1066"/>
      <c r="E196" s="1066"/>
      <c r="F196" s="1067"/>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5"/>
      <c r="B197" s="1066"/>
      <c r="C197" s="1066"/>
      <c r="D197" s="1066"/>
      <c r="E197" s="1066"/>
      <c r="F197" s="1067"/>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5"/>
      <c r="B198" s="1066"/>
      <c r="C198" s="1066"/>
      <c r="D198" s="1066"/>
      <c r="E198" s="1066"/>
      <c r="F198" s="1067"/>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5"/>
      <c r="B199" s="1066"/>
      <c r="C199" s="1066"/>
      <c r="D199" s="1066"/>
      <c r="E199" s="1066"/>
      <c r="F199" s="1067"/>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5"/>
      <c r="B200" s="1066"/>
      <c r="C200" s="1066"/>
      <c r="D200" s="1066"/>
      <c r="E200" s="1066"/>
      <c r="F200" s="1067"/>
      <c r="G200" s="611" t="s">
        <v>421</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5"/>
      <c r="B201" s="1066"/>
      <c r="C201" s="1066"/>
      <c r="D201" s="1066"/>
      <c r="E201" s="1066"/>
      <c r="F201" s="1067"/>
      <c r="G201" s="831"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5"/>
      <c r="B202" s="1066"/>
      <c r="C202" s="1066"/>
      <c r="D202" s="1066"/>
      <c r="E202" s="1066"/>
      <c r="F202" s="1067"/>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5"/>
      <c r="B203" s="1066"/>
      <c r="C203" s="1066"/>
      <c r="D203" s="1066"/>
      <c r="E203" s="1066"/>
      <c r="F203" s="1067"/>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5"/>
      <c r="B204" s="1066"/>
      <c r="C204" s="1066"/>
      <c r="D204" s="1066"/>
      <c r="E204" s="1066"/>
      <c r="F204" s="1067"/>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5"/>
      <c r="B205" s="1066"/>
      <c r="C205" s="1066"/>
      <c r="D205" s="1066"/>
      <c r="E205" s="1066"/>
      <c r="F205" s="1067"/>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5"/>
      <c r="B206" s="1066"/>
      <c r="C206" s="1066"/>
      <c r="D206" s="1066"/>
      <c r="E206" s="1066"/>
      <c r="F206" s="1067"/>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5"/>
      <c r="B207" s="1066"/>
      <c r="C207" s="1066"/>
      <c r="D207" s="1066"/>
      <c r="E207" s="1066"/>
      <c r="F207" s="1067"/>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5"/>
      <c r="B208" s="1066"/>
      <c r="C208" s="1066"/>
      <c r="D208" s="1066"/>
      <c r="E208" s="1066"/>
      <c r="F208" s="1067"/>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5"/>
      <c r="B209" s="1066"/>
      <c r="C209" s="1066"/>
      <c r="D209" s="1066"/>
      <c r="E209" s="1066"/>
      <c r="F209" s="1067"/>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5"/>
      <c r="B210" s="1066"/>
      <c r="C210" s="1066"/>
      <c r="D210" s="1066"/>
      <c r="E210" s="1066"/>
      <c r="F210" s="1067"/>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5"/>
      <c r="B211" s="1066"/>
      <c r="C211" s="1066"/>
      <c r="D211" s="1066"/>
      <c r="E211" s="1066"/>
      <c r="F211" s="1067"/>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422</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5"/>
      <c r="B215" s="1066"/>
      <c r="C215" s="1066"/>
      <c r="D215" s="1066"/>
      <c r="E215" s="1066"/>
      <c r="F215" s="1067"/>
      <c r="G215" s="831"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5"/>
      <c r="B216" s="1066"/>
      <c r="C216" s="1066"/>
      <c r="D216" s="1066"/>
      <c r="E216" s="1066"/>
      <c r="F216" s="1067"/>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5"/>
      <c r="B217" s="1066"/>
      <c r="C217" s="1066"/>
      <c r="D217" s="1066"/>
      <c r="E217" s="1066"/>
      <c r="F217" s="1067"/>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5"/>
      <c r="B218" s="1066"/>
      <c r="C218" s="1066"/>
      <c r="D218" s="1066"/>
      <c r="E218" s="1066"/>
      <c r="F218" s="1067"/>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5"/>
      <c r="B219" s="1066"/>
      <c r="C219" s="1066"/>
      <c r="D219" s="1066"/>
      <c r="E219" s="1066"/>
      <c r="F219" s="1067"/>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5"/>
      <c r="B220" s="1066"/>
      <c r="C220" s="1066"/>
      <c r="D220" s="1066"/>
      <c r="E220" s="1066"/>
      <c r="F220" s="1067"/>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5"/>
      <c r="B221" s="1066"/>
      <c r="C221" s="1066"/>
      <c r="D221" s="1066"/>
      <c r="E221" s="1066"/>
      <c r="F221" s="1067"/>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5"/>
      <c r="B222" s="1066"/>
      <c r="C222" s="1066"/>
      <c r="D222" s="1066"/>
      <c r="E222" s="1066"/>
      <c r="F222" s="1067"/>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5"/>
      <c r="B223" s="1066"/>
      <c r="C223" s="1066"/>
      <c r="D223" s="1066"/>
      <c r="E223" s="1066"/>
      <c r="F223" s="1067"/>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5"/>
      <c r="B224" s="1066"/>
      <c r="C224" s="1066"/>
      <c r="D224" s="1066"/>
      <c r="E224" s="1066"/>
      <c r="F224" s="1067"/>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5"/>
      <c r="B225" s="1066"/>
      <c r="C225" s="1066"/>
      <c r="D225" s="1066"/>
      <c r="E225" s="1066"/>
      <c r="F225" s="1067"/>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5"/>
      <c r="B226" s="1066"/>
      <c r="C226" s="1066"/>
      <c r="D226" s="1066"/>
      <c r="E226" s="1066"/>
      <c r="F226" s="1067"/>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5"/>
      <c r="B227" s="1066"/>
      <c r="C227" s="1066"/>
      <c r="D227" s="1066"/>
      <c r="E227" s="1066"/>
      <c r="F227" s="1067"/>
      <c r="G227" s="611" t="s">
        <v>423</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424</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5"/>
      <c r="B228" s="1066"/>
      <c r="C228" s="1066"/>
      <c r="D228" s="1066"/>
      <c r="E228" s="1066"/>
      <c r="F228" s="1067"/>
      <c r="G228" s="831"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5"/>
      <c r="B229" s="1066"/>
      <c r="C229" s="1066"/>
      <c r="D229" s="1066"/>
      <c r="E229" s="1066"/>
      <c r="F229" s="1067"/>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5"/>
      <c r="B230" s="1066"/>
      <c r="C230" s="1066"/>
      <c r="D230" s="1066"/>
      <c r="E230" s="1066"/>
      <c r="F230" s="1067"/>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5"/>
      <c r="B231" s="1066"/>
      <c r="C231" s="1066"/>
      <c r="D231" s="1066"/>
      <c r="E231" s="1066"/>
      <c r="F231" s="1067"/>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5"/>
      <c r="B232" s="1066"/>
      <c r="C232" s="1066"/>
      <c r="D232" s="1066"/>
      <c r="E232" s="1066"/>
      <c r="F232" s="1067"/>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5"/>
      <c r="B233" s="1066"/>
      <c r="C233" s="1066"/>
      <c r="D233" s="1066"/>
      <c r="E233" s="1066"/>
      <c r="F233" s="1067"/>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5"/>
      <c r="B234" s="1066"/>
      <c r="C234" s="1066"/>
      <c r="D234" s="1066"/>
      <c r="E234" s="1066"/>
      <c r="F234" s="1067"/>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5"/>
      <c r="B235" s="1066"/>
      <c r="C235" s="1066"/>
      <c r="D235" s="1066"/>
      <c r="E235" s="1066"/>
      <c r="F235" s="1067"/>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5"/>
      <c r="B236" s="1066"/>
      <c r="C236" s="1066"/>
      <c r="D236" s="1066"/>
      <c r="E236" s="1066"/>
      <c r="F236" s="1067"/>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5"/>
      <c r="B237" s="1066"/>
      <c r="C237" s="1066"/>
      <c r="D237" s="1066"/>
      <c r="E237" s="1066"/>
      <c r="F237" s="1067"/>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5"/>
      <c r="B238" s="1066"/>
      <c r="C238" s="1066"/>
      <c r="D238" s="1066"/>
      <c r="E238" s="1066"/>
      <c r="F238" s="1067"/>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5"/>
      <c r="B239" s="1066"/>
      <c r="C239" s="1066"/>
      <c r="D239" s="1066"/>
      <c r="E239" s="1066"/>
      <c r="F239" s="1067"/>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5"/>
      <c r="B240" s="1066"/>
      <c r="C240" s="1066"/>
      <c r="D240" s="1066"/>
      <c r="E240" s="1066"/>
      <c r="F240" s="1067"/>
      <c r="G240" s="611" t="s">
        <v>425</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426</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5"/>
      <c r="B241" s="1066"/>
      <c r="C241" s="1066"/>
      <c r="D241" s="1066"/>
      <c r="E241" s="1066"/>
      <c r="F241" s="1067"/>
      <c r="G241" s="831"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5"/>
      <c r="B242" s="1066"/>
      <c r="C242" s="1066"/>
      <c r="D242" s="1066"/>
      <c r="E242" s="1066"/>
      <c r="F242" s="1067"/>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5"/>
      <c r="B243" s="1066"/>
      <c r="C243" s="1066"/>
      <c r="D243" s="1066"/>
      <c r="E243" s="1066"/>
      <c r="F243" s="1067"/>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5"/>
      <c r="B244" s="1066"/>
      <c r="C244" s="1066"/>
      <c r="D244" s="1066"/>
      <c r="E244" s="1066"/>
      <c r="F244" s="1067"/>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5"/>
      <c r="B245" s="1066"/>
      <c r="C245" s="1066"/>
      <c r="D245" s="1066"/>
      <c r="E245" s="1066"/>
      <c r="F245" s="1067"/>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5"/>
      <c r="B246" s="1066"/>
      <c r="C246" s="1066"/>
      <c r="D246" s="1066"/>
      <c r="E246" s="1066"/>
      <c r="F246" s="1067"/>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5"/>
      <c r="B247" s="1066"/>
      <c r="C247" s="1066"/>
      <c r="D247" s="1066"/>
      <c r="E247" s="1066"/>
      <c r="F247" s="1067"/>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5"/>
      <c r="B248" s="1066"/>
      <c r="C248" s="1066"/>
      <c r="D248" s="1066"/>
      <c r="E248" s="1066"/>
      <c r="F248" s="1067"/>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5"/>
      <c r="B249" s="1066"/>
      <c r="C249" s="1066"/>
      <c r="D249" s="1066"/>
      <c r="E249" s="1066"/>
      <c r="F249" s="1067"/>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5"/>
      <c r="B250" s="1066"/>
      <c r="C250" s="1066"/>
      <c r="D250" s="1066"/>
      <c r="E250" s="1066"/>
      <c r="F250" s="1067"/>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5"/>
      <c r="B251" s="1066"/>
      <c r="C251" s="1066"/>
      <c r="D251" s="1066"/>
      <c r="E251" s="1066"/>
      <c r="F251" s="1067"/>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5"/>
      <c r="B252" s="1066"/>
      <c r="C252" s="1066"/>
      <c r="D252" s="1066"/>
      <c r="E252" s="1066"/>
      <c r="F252" s="1067"/>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5"/>
      <c r="B253" s="1066"/>
      <c r="C253" s="1066"/>
      <c r="D253" s="1066"/>
      <c r="E253" s="1066"/>
      <c r="F253" s="1067"/>
      <c r="G253" s="611" t="s">
        <v>427</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5"/>
      <c r="B254" s="1066"/>
      <c r="C254" s="1066"/>
      <c r="D254" s="1066"/>
      <c r="E254" s="1066"/>
      <c r="F254" s="1067"/>
      <c r="G254" s="831"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5"/>
      <c r="B255" s="1066"/>
      <c r="C255" s="1066"/>
      <c r="D255" s="1066"/>
      <c r="E255" s="1066"/>
      <c r="F255" s="1067"/>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5"/>
      <c r="B256" s="1066"/>
      <c r="C256" s="1066"/>
      <c r="D256" s="1066"/>
      <c r="E256" s="1066"/>
      <c r="F256" s="1067"/>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5"/>
      <c r="B257" s="1066"/>
      <c r="C257" s="1066"/>
      <c r="D257" s="1066"/>
      <c r="E257" s="1066"/>
      <c r="F257" s="1067"/>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5"/>
      <c r="B258" s="1066"/>
      <c r="C258" s="1066"/>
      <c r="D258" s="1066"/>
      <c r="E258" s="1066"/>
      <c r="F258" s="1067"/>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5"/>
      <c r="B259" s="1066"/>
      <c r="C259" s="1066"/>
      <c r="D259" s="1066"/>
      <c r="E259" s="1066"/>
      <c r="F259" s="1067"/>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5"/>
      <c r="B260" s="1066"/>
      <c r="C260" s="1066"/>
      <c r="D260" s="1066"/>
      <c r="E260" s="1066"/>
      <c r="F260" s="1067"/>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5"/>
      <c r="B261" s="1066"/>
      <c r="C261" s="1066"/>
      <c r="D261" s="1066"/>
      <c r="E261" s="1066"/>
      <c r="F261" s="1067"/>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5"/>
      <c r="B262" s="1066"/>
      <c r="C262" s="1066"/>
      <c r="D262" s="1066"/>
      <c r="E262" s="1066"/>
      <c r="F262" s="1067"/>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5"/>
      <c r="B263" s="1066"/>
      <c r="C263" s="1066"/>
      <c r="D263" s="1066"/>
      <c r="E263" s="1066"/>
      <c r="F263" s="1067"/>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5"/>
      <c r="B264" s="1066"/>
      <c r="C264" s="1066"/>
      <c r="D264" s="1066"/>
      <c r="E264" s="1066"/>
      <c r="F264" s="1067"/>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8" sqref="J8:O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76">
        <v>1</v>
      </c>
      <c r="B4" s="107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6">
        <v>2</v>
      </c>
      <c r="B5" s="107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6">
        <v>3</v>
      </c>
      <c r="B6" s="107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6">
        <v>4</v>
      </c>
      <c r="B7" s="107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6">
        <v>5</v>
      </c>
      <c r="B8" s="107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6">
        <v>6</v>
      </c>
      <c r="B9" s="107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6">
        <v>7</v>
      </c>
      <c r="B10" s="107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6">
        <v>8</v>
      </c>
      <c r="B11" s="107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6">
        <v>9</v>
      </c>
      <c r="B12" s="107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6">
        <v>10</v>
      </c>
      <c r="B13" s="107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6">
        <v>11</v>
      </c>
      <c r="B14" s="107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6">
        <v>12</v>
      </c>
      <c r="B15" s="107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6">
        <v>13</v>
      </c>
      <c r="B16" s="107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6">
        <v>14</v>
      </c>
      <c r="B17" s="107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6">
        <v>15</v>
      </c>
      <c r="B18" s="107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6">
        <v>16</v>
      </c>
      <c r="B19" s="107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6">
        <v>17</v>
      </c>
      <c r="B20" s="107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6">
        <v>18</v>
      </c>
      <c r="B21" s="107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6">
        <v>19</v>
      </c>
      <c r="B22" s="107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6">
        <v>20</v>
      </c>
      <c r="B23" s="107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6">
        <v>21</v>
      </c>
      <c r="B24" s="107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6">
        <v>22</v>
      </c>
      <c r="B25" s="107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6">
        <v>23</v>
      </c>
      <c r="B26" s="107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6">
        <v>24</v>
      </c>
      <c r="B27" s="107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6">
        <v>25</v>
      </c>
      <c r="B28" s="107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6">
        <v>26</v>
      </c>
      <c r="B29" s="107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6">
        <v>27</v>
      </c>
      <c r="B30" s="107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6">
        <v>28</v>
      </c>
      <c r="B31" s="107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6">
        <v>29</v>
      </c>
      <c r="B32" s="107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6">
        <v>30</v>
      </c>
      <c r="B33" s="107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76">
        <v>1</v>
      </c>
      <c r="B37" s="107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6">
        <v>2</v>
      </c>
      <c r="B38" s="107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6">
        <v>3</v>
      </c>
      <c r="B39" s="107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6">
        <v>4</v>
      </c>
      <c r="B40" s="107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6">
        <v>5</v>
      </c>
      <c r="B41" s="107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6">
        <v>6</v>
      </c>
      <c r="B42" s="107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6">
        <v>7</v>
      </c>
      <c r="B43" s="107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6">
        <v>8</v>
      </c>
      <c r="B44" s="107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6">
        <v>9</v>
      </c>
      <c r="B45" s="107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6">
        <v>10</v>
      </c>
      <c r="B46" s="107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6">
        <v>11</v>
      </c>
      <c r="B47" s="107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6">
        <v>12</v>
      </c>
      <c r="B48" s="107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6">
        <v>13</v>
      </c>
      <c r="B49" s="107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6">
        <v>14</v>
      </c>
      <c r="B50" s="107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6">
        <v>15</v>
      </c>
      <c r="B51" s="107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6">
        <v>16</v>
      </c>
      <c r="B52" s="107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6">
        <v>17</v>
      </c>
      <c r="B53" s="107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6">
        <v>18</v>
      </c>
      <c r="B54" s="107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6">
        <v>19</v>
      </c>
      <c r="B55" s="107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6">
        <v>20</v>
      </c>
      <c r="B56" s="107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6">
        <v>21</v>
      </c>
      <c r="B57" s="107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6">
        <v>22</v>
      </c>
      <c r="B58" s="107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6">
        <v>23</v>
      </c>
      <c r="B59" s="107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6">
        <v>24</v>
      </c>
      <c r="B60" s="107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6">
        <v>25</v>
      </c>
      <c r="B61" s="107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6">
        <v>26</v>
      </c>
      <c r="B62" s="107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6">
        <v>27</v>
      </c>
      <c r="B63" s="107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6">
        <v>28</v>
      </c>
      <c r="B64" s="107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6">
        <v>29</v>
      </c>
      <c r="B65" s="107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6">
        <v>30</v>
      </c>
      <c r="B66" s="107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76">
        <v>1</v>
      </c>
      <c r="B70" s="107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6">
        <v>2</v>
      </c>
      <c r="B71" s="107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6">
        <v>3</v>
      </c>
      <c r="B72" s="107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6">
        <v>4</v>
      </c>
      <c r="B73" s="107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6">
        <v>5</v>
      </c>
      <c r="B74" s="107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6">
        <v>6</v>
      </c>
      <c r="B75" s="107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6">
        <v>7</v>
      </c>
      <c r="B76" s="107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6">
        <v>8</v>
      </c>
      <c r="B77" s="107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6">
        <v>9</v>
      </c>
      <c r="B78" s="107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6">
        <v>10</v>
      </c>
      <c r="B79" s="107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6">
        <v>11</v>
      </c>
      <c r="B80" s="107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6">
        <v>12</v>
      </c>
      <c r="B81" s="107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6">
        <v>13</v>
      </c>
      <c r="B82" s="107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6">
        <v>14</v>
      </c>
      <c r="B83" s="107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6">
        <v>15</v>
      </c>
      <c r="B84" s="107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6">
        <v>16</v>
      </c>
      <c r="B85" s="107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6">
        <v>17</v>
      </c>
      <c r="B86" s="107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6">
        <v>18</v>
      </c>
      <c r="B87" s="107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6">
        <v>19</v>
      </c>
      <c r="B88" s="107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6">
        <v>20</v>
      </c>
      <c r="B89" s="107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6">
        <v>21</v>
      </c>
      <c r="B90" s="107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6">
        <v>22</v>
      </c>
      <c r="B91" s="107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6">
        <v>23</v>
      </c>
      <c r="B92" s="107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6">
        <v>24</v>
      </c>
      <c r="B93" s="107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6">
        <v>25</v>
      </c>
      <c r="B94" s="107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6">
        <v>26</v>
      </c>
      <c r="B95" s="107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6">
        <v>27</v>
      </c>
      <c r="B96" s="107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6">
        <v>28</v>
      </c>
      <c r="B97" s="107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6">
        <v>29</v>
      </c>
      <c r="B98" s="107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6">
        <v>30</v>
      </c>
      <c r="B99" s="107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76">
        <v>1</v>
      </c>
      <c r="B103" s="107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6">
        <v>2</v>
      </c>
      <c r="B104" s="107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6">
        <v>3</v>
      </c>
      <c r="B105" s="107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6">
        <v>4</v>
      </c>
      <c r="B106" s="107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6">
        <v>5</v>
      </c>
      <c r="B107" s="107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6">
        <v>6</v>
      </c>
      <c r="B108" s="107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6">
        <v>7</v>
      </c>
      <c r="B109" s="107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6">
        <v>8</v>
      </c>
      <c r="B110" s="107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6">
        <v>9</v>
      </c>
      <c r="B111" s="107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6">
        <v>10</v>
      </c>
      <c r="B112" s="107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6">
        <v>11</v>
      </c>
      <c r="B113" s="107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6">
        <v>12</v>
      </c>
      <c r="B114" s="107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6">
        <v>13</v>
      </c>
      <c r="B115" s="107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6">
        <v>14</v>
      </c>
      <c r="B116" s="107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6">
        <v>15</v>
      </c>
      <c r="B117" s="107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6">
        <v>16</v>
      </c>
      <c r="B118" s="107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6">
        <v>17</v>
      </c>
      <c r="B119" s="107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6">
        <v>18</v>
      </c>
      <c r="B120" s="107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6">
        <v>19</v>
      </c>
      <c r="B121" s="107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6">
        <v>20</v>
      </c>
      <c r="B122" s="107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6">
        <v>21</v>
      </c>
      <c r="B123" s="107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6">
        <v>22</v>
      </c>
      <c r="B124" s="107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6">
        <v>23</v>
      </c>
      <c r="B125" s="107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6">
        <v>24</v>
      </c>
      <c r="B126" s="107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6">
        <v>25</v>
      </c>
      <c r="B127" s="107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6">
        <v>26</v>
      </c>
      <c r="B128" s="107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6">
        <v>27</v>
      </c>
      <c r="B129" s="107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6">
        <v>28</v>
      </c>
      <c r="B130" s="107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6">
        <v>29</v>
      </c>
      <c r="B131" s="107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6">
        <v>30</v>
      </c>
      <c r="B132" s="107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76">
        <v>1</v>
      </c>
      <c r="B136" s="107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6">
        <v>2</v>
      </c>
      <c r="B137" s="107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6">
        <v>3</v>
      </c>
      <c r="B138" s="107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6">
        <v>4</v>
      </c>
      <c r="B139" s="107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6">
        <v>5</v>
      </c>
      <c r="B140" s="107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6">
        <v>6</v>
      </c>
      <c r="B141" s="107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6">
        <v>7</v>
      </c>
      <c r="B142" s="107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6">
        <v>8</v>
      </c>
      <c r="B143" s="107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6">
        <v>9</v>
      </c>
      <c r="B144" s="107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6">
        <v>10</v>
      </c>
      <c r="B145" s="107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6">
        <v>11</v>
      </c>
      <c r="B146" s="107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6">
        <v>12</v>
      </c>
      <c r="B147" s="107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6">
        <v>13</v>
      </c>
      <c r="B148" s="107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6">
        <v>14</v>
      </c>
      <c r="B149" s="107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6">
        <v>15</v>
      </c>
      <c r="B150" s="107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6">
        <v>16</v>
      </c>
      <c r="B151" s="107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6">
        <v>17</v>
      </c>
      <c r="B152" s="107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6">
        <v>18</v>
      </c>
      <c r="B153" s="107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6">
        <v>19</v>
      </c>
      <c r="B154" s="107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6">
        <v>20</v>
      </c>
      <c r="B155" s="107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6">
        <v>21</v>
      </c>
      <c r="B156" s="107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6">
        <v>22</v>
      </c>
      <c r="B157" s="107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6">
        <v>23</v>
      </c>
      <c r="B158" s="107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6">
        <v>24</v>
      </c>
      <c r="B159" s="107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6">
        <v>25</v>
      </c>
      <c r="B160" s="107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6">
        <v>26</v>
      </c>
      <c r="B161" s="107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6">
        <v>27</v>
      </c>
      <c r="B162" s="107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6">
        <v>28</v>
      </c>
      <c r="B163" s="107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6">
        <v>29</v>
      </c>
      <c r="B164" s="107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6">
        <v>30</v>
      </c>
      <c r="B165" s="107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76">
        <v>1</v>
      </c>
      <c r="B169" s="107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6">
        <v>2</v>
      </c>
      <c r="B170" s="107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6">
        <v>3</v>
      </c>
      <c r="B171" s="107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6">
        <v>4</v>
      </c>
      <c r="B172" s="107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6">
        <v>5</v>
      </c>
      <c r="B173" s="107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6">
        <v>6</v>
      </c>
      <c r="B174" s="107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6">
        <v>7</v>
      </c>
      <c r="B175" s="107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6">
        <v>8</v>
      </c>
      <c r="B176" s="107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6">
        <v>9</v>
      </c>
      <c r="B177" s="107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6">
        <v>10</v>
      </c>
      <c r="B178" s="107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6">
        <v>11</v>
      </c>
      <c r="B179" s="107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6">
        <v>12</v>
      </c>
      <c r="B180" s="107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6">
        <v>13</v>
      </c>
      <c r="B181" s="107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6">
        <v>14</v>
      </c>
      <c r="B182" s="107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6">
        <v>15</v>
      </c>
      <c r="B183" s="107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6">
        <v>16</v>
      </c>
      <c r="B184" s="107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6">
        <v>17</v>
      </c>
      <c r="B185" s="107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6">
        <v>18</v>
      </c>
      <c r="B186" s="107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6">
        <v>19</v>
      </c>
      <c r="B187" s="107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6">
        <v>20</v>
      </c>
      <c r="B188" s="107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6">
        <v>21</v>
      </c>
      <c r="B189" s="107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6">
        <v>22</v>
      </c>
      <c r="B190" s="107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6">
        <v>23</v>
      </c>
      <c r="B191" s="107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6">
        <v>24</v>
      </c>
      <c r="B192" s="107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6">
        <v>25</v>
      </c>
      <c r="B193" s="107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6">
        <v>26</v>
      </c>
      <c r="B194" s="107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6">
        <v>27</v>
      </c>
      <c r="B195" s="107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6">
        <v>28</v>
      </c>
      <c r="B196" s="107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6">
        <v>29</v>
      </c>
      <c r="B197" s="107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6">
        <v>30</v>
      </c>
      <c r="B198" s="107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76">
        <v>1</v>
      </c>
      <c r="B202" s="107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6">
        <v>2</v>
      </c>
      <c r="B203" s="107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6">
        <v>3</v>
      </c>
      <c r="B204" s="107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6">
        <v>4</v>
      </c>
      <c r="B205" s="107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6">
        <v>5</v>
      </c>
      <c r="B206" s="107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6">
        <v>6</v>
      </c>
      <c r="B207" s="107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6">
        <v>7</v>
      </c>
      <c r="B208" s="107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6">
        <v>8</v>
      </c>
      <c r="B209" s="107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6">
        <v>9</v>
      </c>
      <c r="B210" s="107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6">
        <v>10</v>
      </c>
      <c r="B211" s="107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6">
        <v>11</v>
      </c>
      <c r="B212" s="107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6">
        <v>12</v>
      </c>
      <c r="B213" s="107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6">
        <v>13</v>
      </c>
      <c r="B214" s="107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6">
        <v>14</v>
      </c>
      <c r="B215" s="107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6">
        <v>15</v>
      </c>
      <c r="B216" s="107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6">
        <v>16</v>
      </c>
      <c r="B217" s="107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6">
        <v>17</v>
      </c>
      <c r="B218" s="107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6">
        <v>18</v>
      </c>
      <c r="B219" s="107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6">
        <v>19</v>
      </c>
      <c r="B220" s="107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6">
        <v>20</v>
      </c>
      <c r="B221" s="107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6">
        <v>21</v>
      </c>
      <c r="B222" s="107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6">
        <v>22</v>
      </c>
      <c r="B223" s="107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6">
        <v>23</v>
      </c>
      <c r="B224" s="107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6">
        <v>24</v>
      </c>
      <c r="B225" s="107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6">
        <v>25</v>
      </c>
      <c r="B226" s="107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6">
        <v>26</v>
      </c>
      <c r="B227" s="107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6">
        <v>27</v>
      </c>
      <c r="B228" s="107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6">
        <v>28</v>
      </c>
      <c r="B229" s="107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6">
        <v>29</v>
      </c>
      <c r="B230" s="107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6">
        <v>30</v>
      </c>
      <c r="B231" s="107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76">
        <v>1</v>
      </c>
      <c r="B235" s="107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6">
        <v>2</v>
      </c>
      <c r="B236" s="107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6">
        <v>3</v>
      </c>
      <c r="B237" s="107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6">
        <v>4</v>
      </c>
      <c r="B238" s="107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6">
        <v>5</v>
      </c>
      <c r="B239" s="107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6">
        <v>6</v>
      </c>
      <c r="B240" s="107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6">
        <v>7</v>
      </c>
      <c r="B241" s="107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6">
        <v>8</v>
      </c>
      <c r="B242" s="107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6">
        <v>9</v>
      </c>
      <c r="B243" s="107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6">
        <v>10</v>
      </c>
      <c r="B244" s="107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6">
        <v>11</v>
      </c>
      <c r="B245" s="107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6">
        <v>12</v>
      </c>
      <c r="B246" s="107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6">
        <v>13</v>
      </c>
      <c r="B247" s="107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6">
        <v>14</v>
      </c>
      <c r="B248" s="107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6">
        <v>15</v>
      </c>
      <c r="B249" s="107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6">
        <v>16</v>
      </c>
      <c r="B250" s="107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6">
        <v>17</v>
      </c>
      <c r="B251" s="107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6">
        <v>18</v>
      </c>
      <c r="B252" s="107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6">
        <v>19</v>
      </c>
      <c r="B253" s="107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6">
        <v>20</v>
      </c>
      <c r="B254" s="107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6">
        <v>21</v>
      </c>
      <c r="B255" s="107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6">
        <v>22</v>
      </c>
      <c r="B256" s="107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6">
        <v>23</v>
      </c>
      <c r="B257" s="107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6">
        <v>24</v>
      </c>
      <c r="B258" s="107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6">
        <v>25</v>
      </c>
      <c r="B259" s="107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6">
        <v>26</v>
      </c>
      <c r="B260" s="107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6">
        <v>27</v>
      </c>
      <c r="B261" s="107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6">
        <v>28</v>
      </c>
      <c r="B262" s="107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6">
        <v>29</v>
      </c>
      <c r="B263" s="107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6">
        <v>30</v>
      </c>
      <c r="B264" s="107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76">
        <v>1</v>
      </c>
      <c r="B268" s="107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6">
        <v>2</v>
      </c>
      <c r="B269" s="107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6">
        <v>3</v>
      </c>
      <c r="B270" s="107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6">
        <v>4</v>
      </c>
      <c r="B271" s="107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6">
        <v>5</v>
      </c>
      <c r="B272" s="107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6">
        <v>6</v>
      </c>
      <c r="B273" s="107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6">
        <v>7</v>
      </c>
      <c r="B274" s="107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6">
        <v>8</v>
      </c>
      <c r="B275" s="107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6">
        <v>9</v>
      </c>
      <c r="B276" s="107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6">
        <v>10</v>
      </c>
      <c r="B277" s="107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6">
        <v>11</v>
      </c>
      <c r="B278" s="107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6">
        <v>12</v>
      </c>
      <c r="B279" s="107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6">
        <v>13</v>
      </c>
      <c r="B280" s="107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6">
        <v>14</v>
      </c>
      <c r="B281" s="107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6">
        <v>15</v>
      </c>
      <c r="B282" s="107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6">
        <v>16</v>
      </c>
      <c r="B283" s="107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6">
        <v>17</v>
      </c>
      <c r="B284" s="107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6">
        <v>18</v>
      </c>
      <c r="B285" s="107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6">
        <v>19</v>
      </c>
      <c r="B286" s="107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6">
        <v>20</v>
      </c>
      <c r="B287" s="107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6">
        <v>21</v>
      </c>
      <c r="B288" s="107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6">
        <v>22</v>
      </c>
      <c r="B289" s="107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6">
        <v>23</v>
      </c>
      <c r="B290" s="107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6">
        <v>24</v>
      </c>
      <c r="B291" s="107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6">
        <v>25</v>
      </c>
      <c r="B292" s="107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6">
        <v>26</v>
      </c>
      <c r="B293" s="107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6">
        <v>27</v>
      </c>
      <c r="B294" s="107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6">
        <v>28</v>
      </c>
      <c r="B295" s="107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6">
        <v>29</v>
      </c>
      <c r="B296" s="107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6">
        <v>30</v>
      </c>
      <c r="B297" s="107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76">
        <v>1</v>
      </c>
      <c r="B301" s="107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6">
        <v>2</v>
      </c>
      <c r="B302" s="107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6">
        <v>3</v>
      </c>
      <c r="B303" s="107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6">
        <v>4</v>
      </c>
      <c r="B304" s="107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6">
        <v>5</v>
      </c>
      <c r="B305" s="107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6">
        <v>6</v>
      </c>
      <c r="B306" s="107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6">
        <v>7</v>
      </c>
      <c r="B307" s="107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6">
        <v>8</v>
      </c>
      <c r="B308" s="107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6">
        <v>9</v>
      </c>
      <c r="B309" s="107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6">
        <v>10</v>
      </c>
      <c r="B310" s="107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6">
        <v>11</v>
      </c>
      <c r="B311" s="107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6">
        <v>12</v>
      </c>
      <c r="B312" s="107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6">
        <v>13</v>
      </c>
      <c r="B313" s="107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6">
        <v>14</v>
      </c>
      <c r="B314" s="107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6">
        <v>15</v>
      </c>
      <c r="B315" s="107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6">
        <v>16</v>
      </c>
      <c r="B316" s="107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6">
        <v>17</v>
      </c>
      <c r="B317" s="107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6">
        <v>18</v>
      </c>
      <c r="B318" s="107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6">
        <v>19</v>
      </c>
      <c r="B319" s="107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6">
        <v>20</v>
      </c>
      <c r="B320" s="107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6">
        <v>21</v>
      </c>
      <c r="B321" s="107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6">
        <v>22</v>
      </c>
      <c r="B322" s="107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6">
        <v>23</v>
      </c>
      <c r="B323" s="107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6">
        <v>24</v>
      </c>
      <c r="B324" s="107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6">
        <v>25</v>
      </c>
      <c r="B325" s="107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6">
        <v>26</v>
      </c>
      <c r="B326" s="107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6">
        <v>27</v>
      </c>
      <c r="B327" s="107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6">
        <v>28</v>
      </c>
      <c r="B328" s="107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6">
        <v>29</v>
      </c>
      <c r="B329" s="107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6">
        <v>30</v>
      </c>
      <c r="B330" s="107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76">
        <v>1</v>
      </c>
      <c r="B334" s="107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6">
        <v>2</v>
      </c>
      <c r="B335" s="107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6">
        <v>3</v>
      </c>
      <c r="B336" s="107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6">
        <v>4</v>
      </c>
      <c r="B337" s="107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6">
        <v>5</v>
      </c>
      <c r="B338" s="107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6">
        <v>6</v>
      </c>
      <c r="B339" s="107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6">
        <v>7</v>
      </c>
      <c r="B340" s="107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6">
        <v>8</v>
      </c>
      <c r="B341" s="107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6">
        <v>9</v>
      </c>
      <c r="B342" s="107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6">
        <v>10</v>
      </c>
      <c r="B343" s="107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6">
        <v>11</v>
      </c>
      <c r="B344" s="107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6">
        <v>12</v>
      </c>
      <c r="B345" s="107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6">
        <v>13</v>
      </c>
      <c r="B346" s="107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6">
        <v>14</v>
      </c>
      <c r="B347" s="107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6">
        <v>15</v>
      </c>
      <c r="B348" s="107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6">
        <v>16</v>
      </c>
      <c r="B349" s="107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6">
        <v>17</v>
      </c>
      <c r="B350" s="107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6">
        <v>18</v>
      </c>
      <c r="B351" s="107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6">
        <v>19</v>
      </c>
      <c r="B352" s="107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6">
        <v>20</v>
      </c>
      <c r="B353" s="107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6">
        <v>21</v>
      </c>
      <c r="B354" s="107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6">
        <v>22</v>
      </c>
      <c r="B355" s="107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6">
        <v>23</v>
      </c>
      <c r="B356" s="107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6">
        <v>24</v>
      </c>
      <c r="B357" s="107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6">
        <v>25</v>
      </c>
      <c r="B358" s="107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6">
        <v>26</v>
      </c>
      <c r="B359" s="107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6">
        <v>27</v>
      </c>
      <c r="B360" s="107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6">
        <v>28</v>
      </c>
      <c r="B361" s="107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6">
        <v>29</v>
      </c>
      <c r="B362" s="107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6">
        <v>30</v>
      </c>
      <c r="B363" s="107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76">
        <v>1</v>
      </c>
      <c r="B367" s="107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6">
        <v>2</v>
      </c>
      <c r="B368" s="107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6">
        <v>3</v>
      </c>
      <c r="B369" s="107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6">
        <v>4</v>
      </c>
      <c r="B370" s="107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6">
        <v>5</v>
      </c>
      <c r="B371" s="107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6">
        <v>6</v>
      </c>
      <c r="B372" s="107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6">
        <v>7</v>
      </c>
      <c r="B373" s="107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6">
        <v>8</v>
      </c>
      <c r="B374" s="107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6">
        <v>9</v>
      </c>
      <c r="B375" s="107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6">
        <v>10</v>
      </c>
      <c r="B376" s="107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6">
        <v>11</v>
      </c>
      <c r="B377" s="107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6">
        <v>12</v>
      </c>
      <c r="B378" s="107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6">
        <v>13</v>
      </c>
      <c r="B379" s="107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6">
        <v>14</v>
      </c>
      <c r="B380" s="107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6">
        <v>15</v>
      </c>
      <c r="B381" s="107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6">
        <v>16</v>
      </c>
      <c r="B382" s="107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6">
        <v>17</v>
      </c>
      <c r="B383" s="107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6">
        <v>18</v>
      </c>
      <c r="B384" s="107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6">
        <v>19</v>
      </c>
      <c r="B385" s="107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6">
        <v>20</v>
      </c>
      <c r="B386" s="107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6">
        <v>21</v>
      </c>
      <c r="B387" s="107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6">
        <v>22</v>
      </c>
      <c r="B388" s="107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6">
        <v>23</v>
      </c>
      <c r="B389" s="107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6">
        <v>24</v>
      </c>
      <c r="B390" s="107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6">
        <v>25</v>
      </c>
      <c r="B391" s="107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6">
        <v>26</v>
      </c>
      <c r="B392" s="107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6">
        <v>27</v>
      </c>
      <c r="B393" s="107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6">
        <v>28</v>
      </c>
      <c r="B394" s="107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6">
        <v>29</v>
      </c>
      <c r="B395" s="107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6">
        <v>30</v>
      </c>
      <c r="B396" s="107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76">
        <v>1</v>
      </c>
      <c r="B400" s="107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6">
        <v>2</v>
      </c>
      <c r="B401" s="107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6">
        <v>3</v>
      </c>
      <c r="B402" s="107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6">
        <v>4</v>
      </c>
      <c r="B403" s="107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6">
        <v>5</v>
      </c>
      <c r="B404" s="107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6">
        <v>6</v>
      </c>
      <c r="B405" s="107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6">
        <v>7</v>
      </c>
      <c r="B406" s="107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6">
        <v>8</v>
      </c>
      <c r="B407" s="107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6">
        <v>9</v>
      </c>
      <c r="B408" s="107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6">
        <v>10</v>
      </c>
      <c r="B409" s="107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6">
        <v>11</v>
      </c>
      <c r="B410" s="107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6">
        <v>12</v>
      </c>
      <c r="B411" s="107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6">
        <v>13</v>
      </c>
      <c r="B412" s="107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6">
        <v>14</v>
      </c>
      <c r="B413" s="107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6">
        <v>15</v>
      </c>
      <c r="B414" s="107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6">
        <v>16</v>
      </c>
      <c r="B415" s="107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6">
        <v>17</v>
      </c>
      <c r="B416" s="107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6">
        <v>18</v>
      </c>
      <c r="B417" s="107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6">
        <v>19</v>
      </c>
      <c r="B418" s="107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6">
        <v>20</v>
      </c>
      <c r="B419" s="107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6">
        <v>21</v>
      </c>
      <c r="B420" s="107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6">
        <v>22</v>
      </c>
      <c r="B421" s="107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6">
        <v>23</v>
      </c>
      <c r="B422" s="107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6">
        <v>24</v>
      </c>
      <c r="B423" s="107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6">
        <v>25</v>
      </c>
      <c r="B424" s="107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6">
        <v>26</v>
      </c>
      <c r="B425" s="107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6">
        <v>27</v>
      </c>
      <c r="B426" s="107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6">
        <v>28</v>
      </c>
      <c r="B427" s="107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6">
        <v>29</v>
      </c>
      <c r="B428" s="107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6">
        <v>30</v>
      </c>
      <c r="B429" s="107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76">
        <v>1</v>
      </c>
      <c r="B433" s="107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6">
        <v>2</v>
      </c>
      <c r="B434" s="107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6">
        <v>3</v>
      </c>
      <c r="B435" s="107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6">
        <v>4</v>
      </c>
      <c r="B436" s="107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6">
        <v>5</v>
      </c>
      <c r="B437" s="107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6">
        <v>6</v>
      </c>
      <c r="B438" s="107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6">
        <v>7</v>
      </c>
      <c r="B439" s="107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6">
        <v>8</v>
      </c>
      <c r="B440" s="107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6">
        <v>9</v>
      </c>
      <c r="B441" s="107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6">
        <v>10</v>
      </c>
      <c r="B442" s="107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6">
        <v>11</v>
      </c>
      <c r="B443" s="107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6">
        <v>12</v>
      </c>
      <c r="B444" s="107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6">
        <v>13</v>
      </c>
      <c r="B445" s="107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6">
        <v>14</v>
      </c>
      <c r="B446" s="107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6">
        <v>15</v>
      </c>
      <c r="B447" s="107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6">
        <v>16</v>
      </c>
      <c r="B448" s="107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6">
        <v>17</v>
      </c>
      <c r="B449" s="107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6">
        <v>18</v>
      </c>
      <c r="B450" s="107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6">
        <v>19</v>
      </c>
      <c r="B451" s="107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6">
        <v>20</v>
      </c>
      <c r="B452" s="107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6">
        <v>21</v>
      </c>
      <c r="B453" s="107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6">
        <v>22</v>
      </c>
      <c r="B454" s="107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6">
        <v>23</v>
      </c>
      <c r="B455" s="107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6">
        <v>24</v>
      </c>
      <c r="B456" s="107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6">
        <v>25</v>
      </c>
      <c r="B457" s="107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6">
        <v>26</v>
      </c>
      <c r="B458" s="107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6">
        <v>27</v>
      </c>
      <c r="B459" s="107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6">
        <v>28</v>
      </c>
      <c r="B460" s="107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6">
        <v>29</v>
      </c>
      <c r="B461" s="107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6">
        <v>30</v>
      </c>
      <c r="B462" s="107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76">
        <v>1</v>
      </c>
      <c r="B466" s="107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6">
        <v>2</v>
      </c>
      <c r="B467" s="107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6">
        <v>3</v>
      </c>
      <c r="B468" s="107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6">
        <v>4</v>
      </c>
      <c r="B469" s="107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6">
        <v>5</v>
      </c>
      <c r="B470" s="107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6">
        <v>6</v>
      </c>
      <c r="B471" s="107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6">
        <v>7</v>
      </c>
      <c r="B472" s="107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6">
        <v>8</v>
      </c>
      <c r="B473" s="107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6">
        <v>9</v>
      </c>
      <c r="B474" s="107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6">
        <v>10</v>
      </c>
      <c r="B475" s="107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6">
        <v>11</v>
      </c>
      <c r="B476" s="107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6">
        <v>12</v>
      </c>
      <c r="B477" s="107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6">
        <v>13</v>
      </c>
      <c r="B478" s="107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6">
        <v>14</v>
      </c>
      <c r="B479" s="107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6">
        <v>15</v>
      </c>
      <c r="B480" s="107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6">
        <v>16</v>
      </c>
      <c r="B481" s="107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6">
        <v>17</v>
      </c>
      <c r="B482" s="107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6">
        <v>18</v>
      </c>
      <c r="B483" s="107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6">
        <v>19</v>
      </c>
      <c r="B484" s="107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6">
        <v>20</v>
      </c>
      <c r="B485" s="107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6">
        <v>21</v>
      </c>
      <c r="B486" s="107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6">
        <v>22</v>
      </c>
      <c r="B487" s="107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6">
        <v>23</v>
      </c>
      <c r="B488" s="107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6">
        <v>24</v>
      </c>
      <c r="B489" s="107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6">
        <v>25</v>
      </c>
      <c r="B490" s="107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6">
        <v>26</v>
      </c>
      <c r="B491" s="107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6">
        <v>27</v>
      </c>
      <c r="B492" s="107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6">
        <v>28</v>
      </c>
      <c r="B493" s="107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6">
        <v>29</v>
      </c>
      <c r="B494" s="107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6">
        <v>30</v>
      </c>
      <c r="B495" s="107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76">
        <v>1</v>
      </c>
      <c r="B499" s="107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6">
        <v>2</v>
      </c>
      <c r="B500" s="107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6">
        <v>3</v>
      </c>
      <c r="B501" s="107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6">
        <v>4</v>
      </c>
      <c r="B502" s="107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6">
        <v>5</v>
      </c>
      <c r="B503" s="107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6">
        <v>6</v>
      </c>
      <c r="B504" s="107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6">
        <v>7</v>
      </c>
      <c r="B505" s="107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6">
        <v>8</v>
      </c>
      <c r="B506" s="107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6">
        <v>9</v>
      </c>
      <c r="B507" s="107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6">
        <v>10</v>
      </c>
      <c r="B508" s="107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6">
        <v>11</v>
      </c>
      <c r="B509" s="107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6">
        <v>12</v>
      </c>
      <c r="B510" s="107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6">
        <v>13</v>
      </c>
      <c r="B511" s="107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6">
        <v>14</v>
      </c>
      <c r="B512" s="107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6">
        <v>15</v>
      </c>
      <c r="B513" s="107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6">
        <v>16</v>
      </c>
      <c r="B514" s="107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6">
        <v>17</v>
      </c>
      <c r="B515" s="107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6">
        <v>18</v>
      </c>
      <c r="B516" s="107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6">
        <v>19</v>
      </c>
      <c r="B517" s="107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6">
        <v>20</v>
      </c>
      <c r="B518" s="107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6">
        <v>21</v>
      </c>
      <c r="B519" s="107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6">
        <v>22</v>
      </c>
      <c r="B520" s="107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6">
        <v>23</v>
      </c>
      <c r="B521" s="107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6">
        <v>24</v>
      </c>
      <c r="B522" s="107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6">
        <v>25</v>
      </c>
      <c r="B523" s="107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6">
        <v>26</v>
      </c>
      <c r="B524" s="107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6">
        <v>27</v>
      </c>
      <c r="B525" s="107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6">
        <v>28</v>
      </c>
      <c r="B526" s="107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6">
        <v>29</v>
      </c>
      <c r="B527" s="107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6">
        <v>30</v>
      </c>
      <c r="B528" s="107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76">
        <v>1</v>
      </c>
      <c r="B532" s="107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6">
        <v>2</v>
      </c>
      <c r="B533" s="107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6">
        <v>3</v>
      </c>
      <c r="B534" s="107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6">
        <v>4</v>
      </c>
      <c r="B535" s="107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6">
        <v>5</v>
      </c>
      <c r="B536" s="107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6">
        <v>6</v>
      </c>
      <c r="B537" s="107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6">
        <v>7</v>
      </c>
      <c r="B538" s="107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6">
        <v>8</v>
      </c>
      <c r="B539" s="107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6">
        <v>9</v>
      </c>
      <c r="B540" s="107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6">
        <v>10</v>
      </c>
      <c r="B541" s="107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6">
        <v>11</v>
      </c>
      <c r="B542" s="107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6">
        <v>12</v>
      </c>
      <c r="B543" s="107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6">
        <v>13</v>
      </c>
      <c r="B544" s="107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6">
        <v>14</v>
      </c>
      <c r="B545" s="107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6">
        <v>15</v>
      </c>
      <c r="B546" s="107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6">
        <v>16</v>
      </c>
      <c r="B547" s="107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6">
        <v>17</v>
      </c>
      <c r="B548" s="107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6">
        <v>18</v>
      </c>
      <c r="B549" s="107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6">
        <v>19</v>
      </c>
      <c r="B550" s="107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6">
        <v>20</v>
      </c>
      <c r="B551" s="107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6">
        <v>21</v>
      </c>
      <c r="B552" s="107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6">
        <v>22</v>
      </c>
      <c r="B553" s="107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6">
        <v>23</v>
      </c>
      <c r="B554" s="107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6">
        <v>24</v>
      </c>
      <c r="B555" s="107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6">
        <v>25</v>
      </c>
      <c r="B556" s="107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6">
        <v>26</v>
      </c>
      <c r="B557" s="107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6">
        <v>27</v>
      </c>
      <c r="B558" s="107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6">
        <v>28</v>
      </c>
      <c r="B559" s="107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6">
        <v>29</v>
      </c>
      <c r="B560" s="107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6">
        <v>30</v>
      </c>
      <c r="B561" s="107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76">
        <v>1</v>
      </c>
      <c r="B565" s="107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6">
        <v>2</v>
      </c>
      <c r="B566" s="107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6">
        <v>3</v>
      </c>
      <c r="B567" s="107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6">
        <v>4</v>
      </c>
      <c r="B568" s="107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6">
        <v>5</v>
      </c>
      <c r="B569" s="107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6">
        <v>6</v>
      </c>
      <c r="B570" s="107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6">
        <v>7</v>
      </c>
      <c r="B571" s="107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6">
        <v>8</v>
      </c>
      <c r="B572" s="107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6">
        <v>9</v>
      </c>
      <c r="B573" s="107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6">
        <v>10</v>
      </c>
      <c r="B574" s="107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6">
        <v>11</v>
      </c>
      <c r="B575" s="107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6">
        <v>12</v>
      </c>
      <c r="B576" s="107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6">
        <v>13</v>
      </c>
      <c r="B577" s="107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6">
        <v>14</v>
      </c>
      <c r="B578" s="107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6">
        <v>15</v>
      </c>
      <c r="B579" s="107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6">
        <v>16</v>
      </c>
      <c r="B580" s="107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6">
        <v>17</v>
      </c>
      <c r="B581" s="107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6">
        <v>18</v>
      </c>
      <c r="B582" s="107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6">
        <v>19</v>
      </c>
      <c r="B583" s="107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6">
        <v>20</v>
      </c>
      <c r="B584" s="107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6">
        <v>21</v>
      </c>
      <c r="B585" s="107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6">
        <v>22</v>
      </c>
      <c r="B586" s="107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6">
        <v>23</v>
      </c>
      <c r="B587" s="107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6">
        <v>24</v>
      </c>
      <c r="B588" s="107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6">
        <v>25</v>
      </c>
      <c r="B589" s="107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6">
        <v>26</v>
      </c>
      <c r="B590" s="107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6">
        <v>27</v>
      </c>
      <c r="B591" s="107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6">
        <v>28</v>
      </c>
      <c r="B592" s="107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6">
        <v>29</v>
      </c>
      <c r="B593" s="107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6">
        <v>30</v>
      </c>
      <c r="B594" s="107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76">
        <v>1</v>
      </c>
      <c r="B598" s="107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6">
        <v>2</v>
      </c>
      <c r="B599" s="107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6">
        <v>3</v>
      </c>
      <c r="B600" s="107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6">
        <v>4</v>
      </c>
      <c r="B601" s="107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6">
        <v>5</v>
      </c>
      <c r="B602" s="107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6">
        <v>6</v>
      </c>
      <c r="B603" s="107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6">
        <v>7</v>
      </c>
      <c r="B604" s="107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6">
        <v>8</v>
      </c>
      <c r="B605" s="107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6">
        <v>9</v>
      </c>
      <c r="B606" s="107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6">
        <v>10</v>
      </c>
      <c r="B607" s="107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6">
        <v>11</v>
      </c>
      <c r="B608" s="107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6">
        <v>12</v>
      </c>
      <c r="B609" s="107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6">
        <v>13</v>
      </c>
      <c r="B610" s="107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6">
        <v>14</v>
      </c>
      <c r="B611" s="107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6">
        <v>15</v>
      </c>
      <c r="B612" s="107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6">
        <v>16</v>
      </c>
      <c r="B613" s="107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6">
        <v>17</v>
      </c>
      <c r="B614" s="107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6">
        <v>18</v>
      </c>
      <c r="B615" s="107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6">
        <v>19</v>
      </c>
      <c r="B616" s="107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6">
        <v>20</v>
      </c>
      <c r="B617" s="107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6">
        <v>21</v>
      </c>
      <c r="B618" s="107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6">
        <v>22</v>
      </c>
      <c r="B619" s="107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6">
        <v>23</v>
      </c>
      <c r="B620" s="107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6">
        <v>24</v>
      </c>
      <c r="B621" s="107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6">
        <v>25</v>
      </c>
      <c r="B622" s="107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6">
        <v>26</v>
      </c>
      <c r="B623" s="107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6">
        <v>27</v>
      </c>
      <c r="B624" s="107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6">
        <v>28</v>
      </c>
      <c r="B625" s="107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6">
        <v>29</v>
      </c>
      <c r="B626" s="107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6">
        <v>30</v>
      </c>
      <c r="B627" s="107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76">
        <v>1</v>
      </c>
      <c r="B631" s="107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6">
        <v>2</v>
      </c>
      <c r="B632" s="107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6">
        <v>3</v>
      </c>
      <c r="B633" s="107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6">
        <v>4</v>
      </c>
      <c r="B634" s="107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6">
        <v>5</v>
      </c>
      <c r="B635" s="107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6">
        <v>6</v>
      </c>
      <c r="B636" s="107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6">
        <v>7</v>
      </c>
      <c r="B637" s="107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6">
        <v>8</v>
      </c>
      <c r="B638" s="107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6">
        <v>9</v>
      </c>
      <c r="B639" s="107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6">
        <v>10</v>
      </c>
      <c r="B640" s="107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6">
        <v>11</v>
      </c>
      <c r="B641" s="107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6">
        <v>12</v>
      </c>
      <c r="B642" s="107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6">
        <v>13</v>
      </c>
      <c r="B643" s="107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6">
        <v>14</v>
      </c>
      <c r="B644" s="107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6">
        <v>15</v>
      </c>
      <c r="B645" s="107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6">
        <v>16</v>
      </c>
      <c r="B646" s="107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6">
        <v>17</v>
      </c>
      <c r="B647" s="107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6">
        <v>18</v>
      </c>
      <c r="B648" s="107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6">
        <v>19</v>
      </c>
      <c r="B649" s="107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6">
        <v>20</v>
      </c>
      <c r="B650" s="107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6">
        <v>21</v>
      </c>
      <c r="B651" s="107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6">
        <v>22</v>
      </c>
      <c r="B652" s="107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6">
        <v>23</v>
      </c>
      <c r="B653" s="107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6">
        <v>24</v>
      </c>
      <c r="B654" s="107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6">
        <v>25</v>
      </c>
      <c r="B655" s="107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6">
        <v>26</v>
      </c>
      <c r="B656" s="107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6">
        <v>27</v>
      </c>
      <c r="B657" s="107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6">
        <v>28</v>
      </c>
      <c r="B658" s="107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6">
        <v>29</v>
      </c>
      <c r="B659" s="107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6">
        <v>30</v>
      </c>
      <c r="B660" s="107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76">
        <v>1</v>
      </c>
      <c r="B664" s="107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6">
        <v>2</v>
      </c>
      <c r="B665" s="107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6">
        <v>3</v>
      </c>
      <c r="B666" s="107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6">
        <v>4</v>
      </c>
      <c r="B667" s="107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6">
        <v>5</v>
      </c>
      <c r="B668" s="107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6">
        <v>6</v>
      </c>
      <c r="B669" s="107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6">
        <v>7</v>
      </c>
      <c r="B670" s="107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6">
        <v>8</v>
      </c>
      <c r="B671" s="107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6">
        <v>9</v>
      </c>
      <c r="B672" s="107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6">
        <v>10</v>
      </c>
      <c r="B673" s="107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6">
        <v>11</v>
      </c>
      <c r="B674" s="107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6">
        <v>12</v>
      </c>
      <c r="B675" s="107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6">
        <v>13</v>
      </c>
      <c r="B676" s="107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6">
        <v>14</v>
      </c>
      <c r="B677" s="107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6">
        <v>15</v>
      </c>
      <c r="B678" s="107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6">
        <v>16</v>
      </c>
      <c r="B679" s="107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6">
        <v>17</v>
      </c>
      <c r="B680" s="107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6">
        <v>18</v>
      </c>
      <c r="B681" s="107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6">
        <v>19</v>
      </c>
      <c r="B682" s="107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6">
        <v>20</v>
      </c>
      <c r="B683" s="107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6">
        <v>21</v>
      </c>
      <c r="B684" s="107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6">
        <v>22</v>
      </c>
      <c r="B685" s="107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6">
        <v>23</v>
      </c>
      <c r="B686" s="107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6">
        <v>24</v>
      </c>
      <c r="B687" s="107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6">
        <v>25</v>
      </c>
      <c r="B688" s="107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6">
        <v>26</v>
      </c>
      <c r="B689" s="107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6">
        <v>27</v>
      </c>
      <c r="B690" s="107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6">
        <v>28</v>
      </c>
      <c r="B691" s="107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6">
        <v>29</v>
      </c>
      <c r="B692" s="107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6">
        <v>30</v>
      </c>
      <c r="B693" s="107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76">
        <v>1</v>
      </c>
      <c r="B697" s="107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6">
        <v>2</v>
      </c>
      <c r="B698" s="107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6">
        <v>3</v>
      </c>
      <c r="B699" s="107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6">
        <v>4</v>
      </c>
      <c r="B700" s="107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6">
        <v>5</v>
      </c>
      <c r="B701" s="107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6">
        <v>6</v>
      </c>
      <c r="B702" s="107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6">
        <v>7</v>
      </c>
      <c r="B703" s="107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6">
        <v>8</v>
      </c>
      <c r="B704" s="107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6">
        <v>9</v>
      </c>
      <c r="B705" s="107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6">
        <v>10</v>
      </c>
      <c r="B706" s="107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6">
        <v>11</v>
      </c>
      <c r="B707" s="107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6">
        <v>12</v>
      </c>
      <c r="B708" s="107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6">
        <v>13</v>
      </c>
      <c r="B709" s="107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6">
        <v>14</v>
      </c>
      <c r="B710" s="107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6">
        <v>15</v>
      </c>
      <c r="B711" s="107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6">
        <v>16</v>
      </c>
      <c r="B712" s="107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6">
        <v>17</v>
      </c>
      <c r="B713" s="107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6">
        <v>18</v>
      </c>
      <c r="B714" s="107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6">
        <v>19</v>
      </c>
      <c r="B715" s="107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6">
        <v>20</v>
      </c>
      <c r="B716" s="107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6">
        <v>21</v>
      </c>
      <c r="B717" s="107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6">
        <v>22</v>
      </c>
      <c r="B718" s="107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6">
        <v>23</v>
      </c>
      <c r="B719" s="107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6">
        <v>24</v>
      </c>
      <c r="B720" s="107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6">
        <v>25</v>
      </c>
      <c r="B721" s="107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6">
        <v>26</v>
      </c>
      <c r="B722" s="107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6">
        <v>27</v>
      </c>
      <c r="B723" s="107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6">
        <v>28</v>
      </c>
      <c r="B724" s="107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6">
        <v>29</v>
      </c>
      <c r="B725" s="107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6">
        <v>30</v>
      </c>
      <c r="B726" s="107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76">
        <v>1</v>
      </c>
      <c r="B730" s="107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6">
        <v>2</v>
      </c>
      <c r="B731" s="107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6">
        <v>3</v>
      </c>
      <c r="B732" s="107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6">
        <v>4</v>
      </c>
      <c r="B733" s="107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6">
        <v>5</v>
      </c>
      <c r="B734" s="107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6">
        <v>6</v>
      </c>
      <c r="B735" s="107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6">
        <v>7</v>
      </c>
      <c r="B736" s="107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6">
        <v>8</v>
      </c>
      <c r="B737" s="107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6">
        <v>9</v>
      </c>
      <c r="B738" s="107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6">
        <v>10</v>
      </c>
      <c r="B739" s="107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6">
        <v>11</v>
      </c>
      <c r="B740" s="107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6">
        <v>12</v>
      </c>
      <c r="B741" s="107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6">
        <v>13</v>
      </c>
      <c r="B742" s="107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6">
        <v>14</v>
      </c>
      <c r="B743" s="107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6">
        <v>15</v>
      </c>
      <c r="B744" s="107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6">
        <v>16</v>
      </c>
      <c r="B745" s="107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6">
        <v>17</v>
      </c>
      <c r="B746" s="107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6">
        <v>18</v>
      </c>
      <c r="B747" s="107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6">
        <v>19</v>
      </c>
      <c r="B748" s="107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6">
        <v>20</v>
      </c>
      <c r="B749" s="107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6">
        <v>21</v>
      </c>
      <c r="B750" s="107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6">
        <v>22</v>
      </c>
      <c r="B751" s="107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6">
        <v>23</v>
      </c>
      <c r="B752" s="107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6">
        <v>24</v>
      </c>
      <c r="B753" s="107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6">
        <v>25</v>
      </c>
      <c r="B754" s="107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6">
        <v>26</v>
      </c>
      <c r="B755" s="107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6">
        <v>27</v>
      </c>
      <c r="B756" s="107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6">
        <v>28</v>
      </c>
      <c r="B757" s="107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6">
        <v>29</v>
      </c>
      <c r="B758" s="107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6">
        <v>30</v>
      </c>
      <c r="B759" s="107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76">
        <v>1</v>
      </c>
      <c r="B763" s="107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6">
        <v>2</v>
      </c>
      <c r="B764" s="107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6">
        <v>3</v>
      </c>
      <c r="B765" s="107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6">
        <v>4</v>
      </c>
      <c r="B766" s="107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6">
        <v>5</v>
      </c>
      <c r="B767" s="107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6">
        <v>6</v>
      </c>
      <c r="B768" s="107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6">
        <v>7</v>
      </c>
      <c r="B769" s="107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6">
        <v>8</v>
      </c>
      <c r="B770" s="107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6">
        <v>9</v>
      </c>
      <c r="B771" s="107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6">
        <v>10</v>
      </c>
      <c r="B772" s="107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6">
        <v>11</v>
      </c>
      <c r="B773" s="107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6">
        <v>12</v>
      </c>
      <c r="B774" s="107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6">
        <v>13</v>
      </c>
      <c r="B775" s="107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6">
        <v>14</v>
      </c>
      <c r="B776" s="107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6">
        <v>15</v>
      </c>
      <c r="B777" s="107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6">
        <v>16</v>
      </c>
      <c r="B778" s="107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6">
        <v>17</v>
      </c>
      <c r="B779" s="107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6">
        <v>18</v>
      </c>
      <c r="B780" s="107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6">
        <v>19</v>
      </c>
      <c r="B781" s="107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6">
        <v>20</v>
      </c>
      <c r="B782" s="107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6">
        <v>21</v>
      </c>
      <c r="B783" s="107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6">
        <v>22</v>
      </c>
      <c r="B784" s="107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6">
        <v>23</v>
      </c>
      <c r="B785" s="107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6">
        <v>24</v>
      </c>
      <c r="B786" s="107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6">
        <v>25</v>
      </c>
      <c r="B787" s="107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6">
        <v>26</v>
      </c>
      <c r="B788" s="107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6">
        <v>27</v>
      </c>
      <c r="B789" s="107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6">
        <v>28</v>
      </c>
      <c r="B790" s="107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6">
        <v>29</v>
      </c>
      <c r="B791" s="107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6">
        <v>30</v>
      </c>
      <c r="B792" s="107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76">
        <v>1</v>
      </c>
      <c r="B796" s="107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6">
        <v>2</v>
      </c>
      <c r="B797" s="107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6">
        <v>3</v>
      </c>
      <c r="B798" s="107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6">
        <v>4</v>
      </c>
      <c r="B799" s="107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6">
        <v>5</v>
      </c>
      <c r="B800" s="107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6">
        <v>6</v>
      </c>
      <c r="B801" s="107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6">
        <v>7</v>
      </c>
      <c r="B802" s="107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6">
        <v>8</v>
      </c>
      <c r="B803" s="107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6">
        <v>9</v>
      </c>
      <c r="B804" s="107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6">
        <v>10</v>
      </c>
      <c r="B805" s="107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6">
        <v>11</v>
      </c>
      <c r="B806" s="107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6">
        <v>12</v>
      </c>
      <c r="B807" s="107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6">
        <v>13</v>
      </c>
      <c r="B808" s="107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6">
        <v>14</v>
      </c>
      <c r="B809" s="107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6">
        <v>15</v>
      </c>
      <c r="B810" s="107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6">
        <v>16</v>
      </c>
      <c r="B811" s="107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6">
        <v>17</v>
      </c>
      <c r="B812" s="107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6">
        <v>18</v>
      </c>
      <c r="B813" s="107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6">
        <v>19</v>
      </c>
      <c r="B814" s="107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6">
        <v>20</v>
      </c>
      <c r="B815" s="107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6">
        <v>21</v>
      </c>
      <c r="B816" s="107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6">
        <v>22</v>
      </c>
      <c r="B817" s="107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6">
        <v>23</v>
      </c>
      <c r="B818" s="107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6">
        <v>24</v>
      </c>
      <c r="B819" s="107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6">
        <v>25</v>
      </c>
      <c r="B820" s="107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6">
        <v>26</v>
      </c>
      <c r="B821" s="107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6">
        <v>27</v>
      </c>
      <c r="B822" s="107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6">
        <v>28</v>
      </c>
      <c r="B823" s="107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6">
        <v>29</v>
      </c>
      <c r="B824" s="107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6">
        <v>30</v>
      </c>
      <c r="B825" s="107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76">
        <v>1</v>
      </c>
      <c r="B829" s="107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6">
        <v>2</v>
      </c>
      <c r="B830" s="107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6">
        <v>3</v>
      </c>
      <c r="B831" s="107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6">
        <v>4</v>
      </c>
      <c r="B832" s="107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6">
        <v>5</v>
      </c>
      <c r="B833" s="107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6">
        <v>6</v>
      </c>
      <c r="B834" s="107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6">
        <v>7</v>
      </c>
      <c r="B835" s="107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6">
        <v>8</v>
      </c>
      <c r="B836" s="107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6">
        <v>9</v>
      </c>
      <c r="B837" s="107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6">
        <v>10</v>
      </c>
      <c r="B838" s="107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6">
        <v>11</v>
      </c>
      <c r="B839" s="107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6">
        <v>12</v>
      </c>
      <c r="B840" s="107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6">
        <v>13</v>
      </c>
      <c r="B841" s="107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6">
        <v>14</v>
      </c>
      <c r="B842" s="107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6">
        <v>15</v>
      </c>
      <c r="B843" s="107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6">
        <v>16</v>
      </c>
      <c r="B844" s="107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6">
        <v>17</v>
      </c>
      <c r="B845" s="107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6">
        <v>18</v>
      </c>
      <c r="B846" s="107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6">
        <v>19</v>
      </c>
      <c r="B847" s="107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6">
        <v>20</v>
      </c>
      <c r="B848" s="107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6">
        <v>21</v>
      </c>
      <c r="B849" s="107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6">
        <v>22</v>
      </c>
      <c r="B850" s="107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6">
        <v>23</v>
      </c>
      <c r="B851" s="107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6">
        <v>24</v>
      </c>
      <c r="B852" s="107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6">
        <v>25</v>
      </c>
      <c r="B853" s="10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6">
        <v>26</v>
      </c>
      <c r="B854" s="10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6">
        <v>27</v>
      </c>
      <c r="B855" s="10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6">
        <v>28</v>
      </c>
      <c r="B856" s="10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6">
        <v>29</v>
      </c>
      <c r="B857" s="10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6">
        <v>30</v>
      </c>
      <c r="B858" s="10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76">
        <v>1</v>
      </c>
      <c r="B862" s="10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6">
        <v>2</v>
      </c>
      <c r="B863" s="10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6">
        <v>3</v>
      </c>
      <c r="B864" s="10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6">
        <v>4</v>
      </c>
      <c r="B865" s="10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6">
        <v>5</v>
      </c>
      <c r="B866" s="10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6">
        <v>6</v>
      </c>
      <c r="B867" s="107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6">
        <v>7</v>
      </c>
      <c r="B868" s="107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6">
        <v>8</v>
      </c>
      <c r="B869" s="107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6">
        <v>9</v>
      </c>
      <c r="B870" s="107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6">
        <v>10</v>
      </c>
      <c r="B871" s="107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6">
        <v>11</v>
      </c>
      <c r="B872" s="107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6">
        <v>12</v>
      </c>
      <c r="B873" s="107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6">
        <v>13</v>
      </c>
      <c r="B874" s="107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6">
        <v>14</v>
      </c>
      <c r="B875" s="107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6">
        <v>15</v>
      </c>
      <c r="B876" s="107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6">
        <v>16</v>
      </c>
      <c r="B877" s="107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6">
        <v>17</v>
      </c>
      <c r="B878" s="107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6">
        <v>18</v>
      </c>
      <c r="B879" s="107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6">
        <v>19</v>
      </c>
      <c r="B880" s="107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6">
        <v>20</v>
      </c>
      <c r="B881" s="107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6">
        <v>21</v>
      </c>
      <c r="B882" s="107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6">
        <v>22</v>
      </c>
      <c r="B883" s="107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6">
        <v>23</v>
      </c>
      <c r="B884" s="107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6">
        <v>24</v>
      </c>
      <c r="B885" s="107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6">
        <v>25</v>
      </c>
      <c r="B886" s="107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6">
        <v>26</v>
      </c>
      <c r="B887" s="107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6">
        <v>27</v>
      </c>
      <c r="B888" s="107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6">
        <v>28</v>
      </c>
      <c r="B889" s="107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6">
        <v>29</v>
      </c>
      <c r="B890" s="107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6">
        <v>30</v>
      </c>
      <c r="B891" s="107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76">
        <v>1</v>
      </c>
      <c r="B895" s="107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6">
        <v>2</v>
      </c>
      <c r="B896" s="107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6">
        <v>3</v>
      </c>
      <c r="B897" s="107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6">
        <v>4</v>
      </c>
      <c r="B898" s="107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6">
        <v>5</v>
      </c>
      <c r="B899" s="107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6">
        <v>6</v>
      </c>
      <c r="B900" s="107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6">
        <v>7</v>
      </c>
      <c r="B901" s="107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6">
        <v>8</v>
      </c>
      <c r="B902" s="107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6">
        <v>9</v>
      </c>
      <c r="B903" s="107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6">
        <v>10</v>
      </c>
      <c r="B904" s="107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6">
        <v>11</v>
      </c>
      <c r="B905" s="107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6">
        <v>12</v>
      </c>
      <c r="B906" s="107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6">
        <v>13</v>
      </c>
      <c r="B907" s="107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6">
        <v>14</v>
      </c>
      <c r="B908" s="107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6">
        <v>15</v>
      </c>
      <c r="B909" s="107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6">
        <v>16</v>
      </c>
      <c r="B910" s="107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6">
        <v>17</v>
      </c>
      <c r="B911" s="107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6">
        <v>18</v>
      </c>
      <c r="B912" s="107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6">
        <v>19</v>
      </c>
      <c r="B913" s="107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6">
        <v>20</v>
      </c>
      <c r="B914" s="107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6">
        <v>21</v>
      </c>
      <c r="B915" s="107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6">
        <v>22</v>
      </c>
      <c r="B916" s="10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6">
        <v>23</v>
      </c>
      <c r="B917" s="10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6">
        <v>24</v>
      </c>
      <c r="B918" s="10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6">
        <v>25</v>
      </c>
      <c r="B919" s="10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6">
        <v>26</v>
      </c>
      <c r="B920" s="10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6">
        <v>27</v>
      </c>
      <c r="B921" s="10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6">
        <v>28</v>
      </c>
      <c r="B922" s="10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6">
        <v>29</v>
      </c>
      <c r="B923" s="10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6">
        <v>30</v>
      </c>
      <c r="B924" s="10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76">
        <v>1</v>
      </c>
      <c r="B928" s="10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6">
        <v>2</v>
      </c>
      <c r="B929" s="10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6">
        <v>3</v>
      </c>
      <c r="B930" s="10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6">
        <v>4</v>
      </c>
      <c r="B931" s="10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6">
        <v>5</v>
      </c>
      <c r="B932" s="10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6">
        <v>6</v>
      </c>
      <c r="B933" s="107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6">
        <v>7</v>
      </c>
      <c r="B934" s="107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6">
        <v>8</v>
      </c>
      <c r="B935" s="107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6">
        <v>9</v>
      </c>
      <c r="B936" s="10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6">
        <v>10</v>
      </c>
      <c r="B937" s="10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6">
        <v>11</v>
      </c>
      <c r="B938" s="107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6">
        <v>12</v>
      </c>
      <c r="B939" s="107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6">
        <v>13</v>
      </c>
      <c r="B940" s="10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6">
        <v>14</v>
      </c>
      <c r="B941" s="10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6">
        <v>15</v>
      </c>
      <c r="B942" s="10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6">
        <v>16</v>
      </c>
      <c r="B943" s="10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6">
        <v>17</v>
      </c>
      <c r="B944" s="10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6">
        <v>18</v>
      </c>
      <c r="B945" s="10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6">
        <v>19</v>
      </c>
      <c r="B946" s="10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6">
        <v>20</v>
      </c>
      <c r="B947" s="10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6">
        <v>21</v>
      </c>
      <c r="B948" s="10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6">
        <v>22</v>
      </c>
      <c r="B949" s="10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6">
        <v>23</v>
      </c>
      <c r="B950" s="10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6">
        <v>24</v>
      </c>
      <c r="B951" s="10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6">
        <v>25</v>
      </c>
      <c r="B952" s="10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6">
        <v>26</v>
      </c>
      <c r="B953" s="10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6">
        <v>27</v>
      </c>
      <c r="B954" s="10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6">
        <v>28</v>
      </c>
      <c r="B955" s="10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6">
        <v>29</v>
      </c>
      <c r="B956" s="10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6">
        <v>30</v>
      </c>
      <c r="B957" s="10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76">
        <v>1</v>
      </c>
      <c r="B961" s="10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6">
        <v>2</v>
      </c>
      <c r="B962" s="10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6">
        <v>3</v>
      </c>
      <c r="B963" s="10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6">
        <v>4</v>
      </c>
      <c r="B964" s="10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6">
        <v>5</v>
      </c>
      <c r="B965" s="10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6">
        <v>6</v>
      </c>
      <c r="B966" s="107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6">
        <v>7</v>
      </c>
      <c r="B967" s="107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6">
        <v>8</v>
      </c>
      <c r="B968" s="107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6">
        <v>9</v>
      </c>
      <c r="B969" s="10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6">
        <v>10</v>
      </c>
      <c r="B970" s="10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6">
        <v>11</v>
      </c>
      <c r="B971" s="107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6">
        <v>12</v>
      </c>
      <c r="B972" s="107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6">
        <v>13</v>
      </c>
      <c r="B973" s="10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6">
        <v>14</v>
      </c>
      <c r="B974" s="10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6">
        <v>15</v>
      </c>
      <c r="B975" s="10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6">
        <v>16</v>
      </c>
      <c r="B976" s="10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6">
        <v>17</v>
      </c>
      <c r="B977" s="10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6">
        <v>18</v>
      </c>
      <c r="B978" s="10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6">
        <v>19</v>
      </c>
      <c r="B979" s="10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6">
        <v>20</v>
      </c>
      <c r="B980" s="10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6">
        <v>21</v>
      </c>
      <c r="B981" s="10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6">
        <v>22</v>
      </c>
      <c r="B982" s="10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6">
        <v>23</v>
      </c>
      <c r="B983" s="10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6">
        <v>24</v>
      </c>
      <c r="B984" s="10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6">
        <v>25</v>
      </c>
      <c r="B985" s="10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6">
        <v>26</v>
      </c>
      <c r="B986" s="10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6">
        <v>27</v>
      </c>
      <c r="B987" s="10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6">
        <v>28</v>
      </c>
      <c r="B988" s="10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6">
        <v>29</v>
      </c>
      <c r="B989" s="10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6">
        <v>30</v>
      </c>
      <c r="B990" s="10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76">
        <v>1</v>
      </c>
      <c r="B994" s="10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6">
        <v>2</v>
      </c>
      <c r="B995" s="10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6">
        <v>3</v>
      </c>
      <c r="B996" s="10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6">
        <v>4</v>
      </c>
      <c r="B997" s="10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6">
        <v>5</v>
      </c>
      <c r="B998" s="10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6">
        <v>6</v>
      </c>
      <c r="B999" s="107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6">
        <v>7</v>
      </c>
      <c r="B1000" s="107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6">
        <v>8</v>
      </c>
      <c r="B1001" s="107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6">
        <v>9</v>
      </c>
      <c r="B1002" s="10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6">
        <v>10</v>
      </c>
      <c r="B1003" s="10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6">
        <v>11</v>
      </c>
      <c r="B1004" s="107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6">
        <v>12</v>
      </c>
      <c r="B1005" s="107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6">
        <v>13</v>
      </c>
      <c r="B1006" s="10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6">
        <v>14</v>
      </c>
      <c r="B1007" s="10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6">
        <v>15</v>
      </c>
      <c r="B1008" s="10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6">
        <v>16</v>
      </c>
      <c r="B1009" s="10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6">
        <v>17</v>
      </c>
      <c r="B1010" s="10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6">
        <v>18</v>
      </c>
      <c r="B1011" s="10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6">
        <v>19</v>
      </c>
      <c r="B1012" s="10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6">
        <v>20</v>
      </c>
      <c r="B1013" s="10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6">
        <v>21</v>
      </c>
      <c r="B1014" s="10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6">
        <v>22</v>
      </c>
      <c r="B1015" s="10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6">
        <v>23</v>
      </c>
      <c r="B1016" s="10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6">
        <v>24</v>
      </c>
      <c r="B1017" s="10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6">
        <v>25</v>
      </c>
      <c r="B1018" s="10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6">
        <v>26</v>
      </c>
      <c r="B1019" s="10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6">
        <v>27</v>
      </c>
      <c r="B1020" s="10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6">
        <v>28</v>
      </c>
      <c r="B1021" s="10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6">
        <v>29</v>
      </c>
      <c r="B1022" s="10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6">
        <v>30</v>
      </c>
      <c r="B1023" s="10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76">
        <v>1</v>
      </c>
      <c r="B1027" s="10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6">
        <v>2</v>
      </c>
      <c r="B1028" s="10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6">
        <v>3</v>
      </c>
      <c r="B1029" s="10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6">
        <v>4</v>
      </c>
      <c r="B1030" s="10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6">
        <v>5</v>
      </c>
      <c r="B1031" s="10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6">
        <v>6</v>
      </c>
      <c r="B1032" s="107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6">
        <v>7</v>
      </c>
      <c r="B1033" s="107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6">
        <v>8</v>
      </c>
      <c r="B1034" s="107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6">
        <v>9</v>
      </c>
      <c r="B1035" s="10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6">
        <v>10</v>
      </c>
      <c r="B1036" s="10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6">
        <v>11</v>
      </c>
      <c r="B1037" s="107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6">
        <v>12</v>
      </c>
      <c r="B1038" s="107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6">
        <v>13</v>
      </c>
      <c r="B1039" s="10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6">
        <v>14</v>
      </c>
      <c r="B1040" s="10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6">
        <v>15</v>
      </c>
      <c r="B1041" s="10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6">
        <v>16</v>
      </c>
      <c r="B1042" s="10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6">
        <v>17</v>
      </c>
      <c r="B1043" s="10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6">
        <v>18</v>
      </c>
      <c r="B1044" s="10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6">
        <v>19</v>
      </c>
      <c r="B1045" s="10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6">
        <v>20</v>
      </c>
      <c r="B1046" s="10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6">
        <v>21</v>
      </c>
      <c r="B1047" s="10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6">
        <v>22</v>
      </c>
      <c r="B1048" s="10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6">
        <v>23</v>
      </c>
      <c r="B1049" s="10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6">
        <v>24</v>
      </c>
      <c r="B1050" s="10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6">
        <v>25</v>
      </c>
      <c r="B1051" s="10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6">
        <v>26</v>
      </c>
      <c r="B1052" s="10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6">
        <v>27</v>
      </c>
      <c r="B1053" s="10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6">
        <v>28</v>
      </c>
      <c r="B1054" s="10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6">
        <v>29</v>
      </c>
      <c r="B1055" s="10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6">
        <v>30</v>
      </c>
      <c r="B1056" s="10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76">
        <v>1</v>
      </c>
      <c r="B1060" s="10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6">
        <v>2</v>
      </c>
      <c r="B1061" s="10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6">
        <v>3</v>
      </c>
      <c r="B1062" s="10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6">
        <v>4</v>
      </c>
      <c r="B1063" s="10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6">
        <v>5</v>
      </c>
      <c r="B1064" s="10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6">
        <v>6</v>
      </c>
      <c r="B1065" s="107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6">
        <v>7</v>
      </c>
      <c r="B1066" s="107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6">
        <v>8</v>
      </c>
      <c r="B1067" s="107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6">
        <v>9</v>
      </c>
      <c r="B1068" s="10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6">
        <v>10</v>
      </c>
      <c r="B1069" s="10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6">
        <v>11</v>
      </c>
      <c r="B1070" s="107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6">
        <v>12</v>
      </c>
      <c r="B1071" s="107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6">
        <v>13</v>
      </c>
      <c r="B1072" s="10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6">
        <v>14</v>
      </c>
      <c r="B1073" s="10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6">
        <v>15</v>
      </c>
      <c r="B1074" s="10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6">
        <v>16</v>
      </c>
      <c r="B1075" s="10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6">
        <v>17</v>
      </c>
      <c r="B1076" s="10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6">
        <v>18</v>
      </c>
      <c r="B1077" s="10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6">
        <v>19</v>
      </c>
      <c r="B1078" s="10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6">
        <v>20</v>
      </c>
      <c r="B1079" s="10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6">
        <v>21</v>
      </c>
      <c r="B1080" s="10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6">
        <v>22</v>
      </c>
      <c r="B1081" s="10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6">
        <v>23</v>
      </c>
      <c r="B1082" s="10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6">
        <v>24</v>
      </c>
      <c r="B1083" s="10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6">
        <v>25</v>
      </c>
      <c r="B1084" s="10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6">
        <v>26</v>
      </c>
      <c r="B1085" s="10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6">
        <v>27</v>
      </c>
      <c r="B1086" s="10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6">
        <v>28</v>
      </c>
      <c r="B1087" s="10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6">
        <v>29</v>
      </c>
      <c r="B1088" s="10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6">
        <v>30</v>
      </c>
      <c r="B1089" s="10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76">
        <v>1</v>
      </c>
      <c r="B1093" s="10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6">
        <v>2</v>
      </c>
      <c r="B1094" s="10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6">
        <v>3</v>
      </c>
      <c r="B1095" s="10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6">
        <v>4</v>
      </c>
      <c r="B1096" s="10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6">
        <v>5</v>
      </c>
      <c r="B1097" s="10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6">
        <v>6</v>
      </c>
      <c r="B1098" s="107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6">
        <v>7</v>
      </c>
      <c r="B1099" s="107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6">
        <v>8</v>
      </c>
      <c r="B1100" s="107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6">
        <v>9</v>
      </c>
      <c r="B1101" s="107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6">
        <v>10</v>
      </c>
      <c r="B1102" s="107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6">
        <v>11</v>
      </c>
      <c r="B1103" s="107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6">
        <v>12</v>
      </c>
      <c r="B1104" s="107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6">
        <v>13</v>
      </c>
      <c r="B1105" s="107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6">
        <v>14</v>
      </c>
      <c r="B1106" s="107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6">
        <v>15</v>
      </c>
      <c r="B1107" s="107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6">
        <v>16</v>
      </c>
      <c r="B1108" s="107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6">
        <v>17</v>
      </c>
      <c r="B1109" s="107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6">
        <v>18</v>
      </c>
      <c r="B1110" s="107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6">
        <v>19</v>
      </c>
      <c r="B1111" s="107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6">
        <v>20</v>
      </c>
      <c r="B1112" s="107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6">
        <v>21</v>
      </c>
      <c r="B1113" s="107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6">
        <v>22</v>
      </c>
      <c r="B1114" s="107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6">
        <v>23</v>
      </c>
      <c r="B1115" s="107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6">
        <v>24</v>
      </c>
      <c r="B1116" s="107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6">
        <v>25</v>
      </c>
      <c r="B1117" s="107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6">
        <v>26</v>
      </c>
      <c r="B1118" s="107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6">
        <v>27</v>
      </c>
      <c r="B1119" s="107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6">
        <v>28</v>
      </c>
      <c r="B1120" s="107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6">
        <v>29</v>
      </c>
      <c r="B1121" s="107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6">
        <v>30</v>
      </c>
      <c r="B1122" s="107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76">
        <v>1</v>
      </c>
      <c r="B1126" s="107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6">
        <v>2</v>
      </c>
      <c r="B1127" s="107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6">
        <v>3</v>
      </c>
      <c r="B1128" s="107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6">
        <v>4</v>
      </c>
      <c r="B1129" s="107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6">
        <v>5</v>
      </c>
      <c r="B1130" s="107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6">
        <v>6</v>
      </c>
      <c r="B1131" s="107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6">
        <v>7</v>
      </c>
      <c r="B1132" s="107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6">
        <v>8</v>
      </c>
      <c r="B1133" s="107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6">
        <v>9</v>
      </c>
      <c r="B1134" s="107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6">
        <v>10</v>
      </c>
      <c r="B1135" s="107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6">
        <v>11</v>
      </c>
      <c r="B1136" s="107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6">
        <v>12</v>
      </c>
      <c r="B1137" s="107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6">
        <v>13</v>
      </c>
      <c r="B1138" s="107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6">
        <v>14</v>
      </c>
      <c r="B1139" s="107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6">
        <v>15</v>
      </c>
      <c r="B1140" s="107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6">
        <v>16</v>
      </c>
      <c r="B1141" s="107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6">
        <v>17</v>
      </c>
      <c r="B1142" s="107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6">
        <v>18</v>
      </c>
      <c r="B1143" s="107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6">
        <v>19</v>
      </c>
      <c r="B1144" s="107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6">
        <v>20</v>
      </c>
      <c r="B1145" s="107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6">
        <v>21</v>
      </c>
      <c r="B1146" s="107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6">
        <v>22</v>
      </c>
      <c r="B1147" s="107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6">
        <v>23</v>
      </c>
      <c r="B1148" s="107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6">
        <v>24</v>
      </c>
      <c r="B1149" s="107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6">
        <v>25</v>
      </c>
      <c r="B1150" s="107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6">
        <v>26</v>
      </c>
      <c r="B1151" s="107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6">
        <v>27</v>
      </c>
      <c r="B1152" s="107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6">
        <v>28</v>
      </c>
      <c r="B1153" s="107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6">
        <v>29</v>
      </c>
      <c r="B1154" s="107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6">
        <v>30</v>
      </c>
      <c r="B1155" s="107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76">
        <v>1</v>
      </c>
      <c r="B1159" s="107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6">
        <v>2</v>
      </c>
      <c r="B1160" s="107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6">
        <v>3</v>
      </c>
      <c r="B1161" s="107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6">
        <v>4</v>
      </c>
      <c r="B1162" s="107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6">
        <v>5</v>
      </c>
      <c r="B1163" s="107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6">
        <v>6</v>
      </c>
      <c r="B1164" s="107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6">
        <v>7</v>
      </c>
      <c r="B1165" s="107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6">
        <v>8</v>
      </c>
      <c r="B1166" s="107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6">
        <v>9</v>
      </c>
      <c r="B1167" s="107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6">
        <v>10</v>
      </c>
      <c r="B1168" s="107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6">
        <v>11</v>
      </c>
      <c r="B1169" s="107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6">
        <v>12</v>
      </c>
      <c r="B1170" s="107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6">
        <v>13</v>
      </c>
      <c r="B1171" s="107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6">
        <v>14</v>
      </c>
      <c r="B1172" s="107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6">
        <v>15</v>
      </c>
      <c r="B1173" s="107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6">
        <v>16</v>
      </c>
      <c r="B1174" s="107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6">
        <v>17</v>
      </c>
      <c r="B1175" s="107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6">
        <v>18</v>
      </c>
      <c r="B1176" s="107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6">
        <v>19</v>
      </c>
      <c r="B1177" s="107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6">
        <v>20</v>
      </c>
      <c r="B1178" s="107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6">
        <v>21</v>
      </c>
      <c r="B1179" s="107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6">
        <v>22</v>
      </c>
      <c r="B1180" s="107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6">
        <v>23</v>
      </c>
      <c r="B1181" s="107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6">
        <v>24</v>
      </c>
      <c r="B1182" s="107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6">
        <v>25</v>
      </c>
      <c r="B1183" s="107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6">
        <v>26</v>
      </c>
      <c r="B1184" s="107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6">
        <v>27</v>
      </c>
      <c r="B1185" s="107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6">
        <v>28</v>
      </c>
      <c r="B1186" s="107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6">
        <v>29</v>
      </c>
      <c r="B1187" s="107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6">
        <v>30</v>
      </c>
      <c r="B1188" s="107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76">
        <v>1</v>
      </c>
      <c r="B1192" s="107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6">
        <v>2</v>
      </c>
      <c r="B1193" s="107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6">
        <v>3</v>
      </c>
      <c r="B1194" s="107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6">
        <v>4</v>
      </c>
      <c r="B1195" s="107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6">
        <v>5</v>
      </c>
      <c r="B1196" s="107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6">
        <v>6</v>
      </c>
      <c r="B1197" s="107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6">
        <v>7</v>
      </c>
      <c r="B1198" s="107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6">
        <v>8</v>
      </c>
      <c r="B1199" s="107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6">
        <v>9</v>
      </c>
      <c r="B1200" s="107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6">
        <v>10</v>
      </c>
      <c r="B1201" s="107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6">
        <v>11</v>
      </c>
      <c r="B1202" s="107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6">
        <v>12</v>
      </c>
      <c r="B1203" s="107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6">
        <v>13</v>
      </c>
      <c r="B1204" s="107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6">
        <v>14</v>
      </c>
      <c r="B1205" s="107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6">
        <v>15</v>
      </c>
      <c r="B1206" s="107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6">
        <v>16</v>
      </c>
      <c r="B1207" s="107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6">
        <v>17</v>
      </c>
      <c r="B1208" s="107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6">
        <v>18</v>
      </c>
      <c r="B1209" s="107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6">
        <v>19</v>
      </c>
      <c r="B1210" s="107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6">
        <v>20</v>
      </c>
      <c r="B1211" s="107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6">
        <v>21</v>
      </c>
      <c r="B1212" s="107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6">
        <v>22</v>
      </c>
      <c r="B1213" s="107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6">
        <v>23</v>
      </c>
      <c r="B1214" s="107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6">
        <v>24</v>
      </c>
      <c r="B1215" s="107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6">
        <v>25</v>
      </c>
      <c r="B1216" s="107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6">
        <v>26</v>
      </c>
      <c r="B1217" s="107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6">
        <v>27</v>
      </c>
      <c r="B1218" s="107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6">
        <v>28</v>
      </c>
      <c r="B1219" s="107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6">
        <v>29</v>
      </c>
      <c r="B1220" s="107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6">
        <v>30</v>
      </c>
      <c r="B1221" s="107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76">
        <v>1</v>
      </c>
      <c r="B1225" s="107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6">
        <v>2</v>
      </c>
      <c r="B1226" s="107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6">
        <v>3</v>
      </c>
      <c r="B1227" s="107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6">
        <v>4</v>
      </c>
      <c r="B1228" s="107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6">
        <v>5</v>
      </c>
      <c r="B1229" s="107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6">
        <v>6</v>
      </c>
      <c r="B1230" s="107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6">
        <v>7</v>
      </c>
      <c r="B1231" s="107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6">
        <v>8</v>
      </c>
      <c r="B1232" s="107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6">
        <v>9</v>
      </c>
      <c r="B1233" s="107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6">
        <v>10</v>
      </c>
      <c r="B1234" s="107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6">
        <v>11</v>
      </c>
      <c r="B1235" s="107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6">
        <v>12</v>
      </c>
      <c r="B1236" s="107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6">
        <v>13</v>
      </c>
      <c r="B1237" s="107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6">
        <v>14</v>
      </c>
      <c r="B1238" s="107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6">
        <v>15</v>
      </c>
      <c r="B1239" s="107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6">
        <v>16</v>
      </c>
      <c r="B1240" s="107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6">
        <v>17</v>
      </c>
      <c r="B1241" s="107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6">
        <v>18</v>
      </c>
      <c r="B1242" s="107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6">
        <v>19</v>
      </c>
      <c r="B1243" s="107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6">
        <v>20</v>
      </c>
      <c r="B1244" s="107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6">
        <v>21</v>
      </c>
      <c r="B1245" s="107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6">
        <v>22</v>
      </c>
      <c r="B1246" s="107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6">
        <v>23</v>
      </c>
      <c r="B1247" s="107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6">
        <v>24</v>
      </c>
      <c r="B1248" s="107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6">
        <v>25</v>
      </c>
      <c r="B1249" s="107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6">
        <v>26</v>
      </c>
      <c r="B1250" s="107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6">
        <v>27</v>
      </c>
      <c r="B1251" s="107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6">
        <v>28</v>
      </c>
      <c r="B1252" s="107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6">
        <v>29</v>
      </c>
      <c r="B1253" s="107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6">
        <v>30</v>
      </c>
      <c r="B1254" s="107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76">
        <v>1</v>
      </c>
      <c r="B1258" s="107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6">
        <v>2</v>
      </c>
      <c r="B1259" s="107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6">
        <v>3</v>
      </c>
      <c r="B1260" s="107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6">
        <v>4</v>
      </c>
      <c r="B1261" s="107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6">
        <v>5</v>
      </c>
      <c r="B1262" s="107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6">
        <v>6</v>
      </c>
      <c r="B1263" s="107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6">
        <v>7</v>
      </c>
      <c r="B1264" s="107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6">
        <v>8</v>
      </c>
      <c r="B1265" s="107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6">
        <v>9</v>
      </c>
      <c r="B1266" s="107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6">
        <v>10</v>
      </c>
      <c r="B1267" s="107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6">
        <v>11</v>
      </c>
      <c r="B1268" s="107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6">
        <v>12</v>
      </c>
      <c r="B1269" s="107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6">
        <v>13</v>
      </c>
      <c r="B1270" s="107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6">
        <v>14</v>
      </c>
      <c r="B1271" s="107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6">
        <v>15</v>
      </c>
      <c r="B1272" s="107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6">
        <v>16</v>
      </c>
      <c r="B1273" s="107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6">
        <v>17</v>
      </c>
      <c r="B1274" s="107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6">
        <v>18</v>
      </c>
      <c r="B1275" s="107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6">
        <v>19</v>
      </c>
      <c r="B1276" s="107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6">
        <v>20</v>
      </c>
      <c r="B1277" s="107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6">
        <v>21</v>
      </c>
      <c r="B1278" s="107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6">
        <v>22</v>
      </c>
      <c r="B1279" s="107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6">
        <v>23</v>
      </c>
      <c r="B1280" s="107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6">
        <v>24</v>
      </c>
      <c r="B1281" s="107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6">
        <v>25</v>
      </c>
      <c r="B1282" s="107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6">
        <v>26</v>
      </c>
      <c r="B1283" s="107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6">
        <v>27</v>
      </c>
      <c r="B1284" s="107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6">
        <v>28</v>
      </c>
      <c r="B1285" s="107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6">
        <v>29</v>
      </c>
      <c r="B1286" s="107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6">
        <v>30</v>
      </c>
      <c r="B1287" s="107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76">
        <v>1</v>
      </c>
      <c r="B1291" s="107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6">
        <v>2</v>
      </c>
      <c r="B1292" s="107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6">
        <v>3</v>
      </c>
      <c r="B1293" s="107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6">
        <v>4</v>
      </c>
      <c r="B1294" s="107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6">
        <v>5</v>
      </c>
      <c r="B1295" s="107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6">
        <v>6</v>
      </c>
      <c r="B1296" s="107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6">
        <v>7</v>
      </c>
      <c r="B1297" s="107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6">
        <v>8</v>
      </c>
      <c r="B1298" s="107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6">
        <v>9</v>
      </c>
      <c r="B1299" s="107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6">
        <v>10</v>
      </c>
      <c r="B1300" s="107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6">
        <v>11</v>
      </c>
      <c r="B1301" s="107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6">
        <v>12</v>
      </c>
      <c r="B1302" s="107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6">
        <v>13</v>
      </c>
      <c r="B1303" s="107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6">
        <v>14</v>
      </c>
      <c r="B1304" s="107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6">
        <v>15</v>
      </c>
      <c r="B1305" s="107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6">
        <v>16</v>
      </c>
      <c r="B1306" s="107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6">
        <v>17</v>
      </c>
      <c r="B1307" s="107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6">
        <v>18</v>
      </c>
      <c r="B1308" s="107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6">
        <v>19</v>
      </c>
      <c r="B1309" s="107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6">
        <v>20</v>
      </c>
      <c r="B1310" s="107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6">
        <v>21</v>
      </c>
      <c r="B1311" s="107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6">
        <v>22</v>
      </c>
      <c r="B1312" s="107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6">
        <v>23</v>
      </c>
      <c r="B1313" s="107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6">
        <v>24</v>
      </c>
      <c r="B1314" s="107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6">
        <v>25</v>
      </c>
      <c r="B1315" s="107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6">
        <v>26</v>
      </c>
      <c r="B1316" s="107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6">
        <v>27</v>
      </c>
      <c r="B1317" s="107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6">
        <v>28</v>
      </c>
      <c r="B1318" s="107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6">
        <v>29</v>
      </c>
      <c r="B1319" s="107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6">
        <v>30</v>
      </c>
      <c r="B1320" s="107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2018-06-20T08:32:22Z</cp:lastPrinted>
  <dcterms:created xsi:type="dcterms:W3CDTF">2012-03-13T00:50:25Z</dcterms:created>
  <dcterms:modified xsi:type="dcterms:W3CDTF">2018-07-04T04:18:15Z</dcterms:modified>
</cp:coreProperties>
</file>