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325" yWindow="-45" windowWidth="1269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<sst xmlns="http://schemas.openxmlformats.org/spreadsheetml/2006/main" count="2871" uniqueCount="627">
  <si>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</si>
  <si>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</si>
  <si>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</si>
  <si>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</si>
  <si>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</si>
  <si>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</si>
  <si>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</si>
  <si>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</si>
  <si>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</si>
  <si>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</si>
  <si>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</si>
  <si>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</si>
  <si>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</si>
  <si>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</si>
  <si>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</si>
  <si>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</si>
  <si>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</si>
  <si>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</si>
  <si>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</si>
  <si>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</si>
  <si>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</si>
  <si>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</si>
  <si>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</si>
  <si>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</si>
  <si>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</si>
  <si>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</si>
  <si>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</si>
  <si>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</si>
  <si>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</si>
  <si>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</si>
  <si>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</si>
  <si>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</si>
  <si>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</si>
  <si>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</si>
  <si>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</si>
  <si>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</si>
  <si>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</si>
  <si>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</si>
  <si>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</si>
  <si>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</si>
  <si>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</si>
  <si>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</si>
  <si>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</si>
  <si>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</si>
  <si>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</si>
  <si>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</si>
  <si>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</si>
  <si>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</si>
  <si>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</si>
  <si>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</si>
  <si>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</si>
  <si>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</si>
  <si>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</si>
  <si>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</si>
  <si>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</si>
  <si>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</si>
  <si>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</si>
  <si>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</si>
  <si>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</si>
  <si>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</si>
  <si>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</si>
  <si>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</si>
  <si>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</si>
  <si>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</si>
  <si>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</si>
  <si>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</si>
  <si>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</si>
  <si>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</si>
  <si>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</si>
  <si>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</si>
  <si>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</si>
  <si>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</si>
  <si>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</si>
  <si>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</si>
  <si>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</si>
  <si>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</si>
  <si>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</si>
  <si>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</si>
  <si>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</si>
  <si>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</si>
  <si>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</si>
  <si>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</si>
  <si>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</si>
  <si>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</si>
  <si>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</si>
  <si>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</si>
  <si>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</si>
  <si>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</si>
  <si>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</si>
  <si>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</si>
  <si>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</si>
  <si>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</si>
  <si>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</si>
  <si>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</si>
  <si>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</si>
  <si>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</si>
  <si>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</si>
  <si>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</si>
  <si>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</si>
  <si>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</si>
  <si>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</si>
  <si>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</si>
  <si>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</si>
  <si>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</si>
  <si>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</si>
  <si>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</si>
  <si>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</si>
  <si>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</si>
  <si>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</si>
  <si>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</si>
  <si>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</si>
  <si>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</si>
  <si>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</si>
  <si>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</si>
  <si>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</si>
  <si>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</si>
  <si>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</si>
  <si>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</si>
  <si>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</si>
  <si>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</si>
  <si>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</si>
  <si>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</si>
  <si>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</si>
  <si>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</si>
  <si>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</si>
  <si>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</si>
  <si>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</si>
  <si>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</si>
  <si>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</si>
  <si>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</si>
  <si>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</si>
  <si>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</si>
  <si>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</si>
  <si>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</si>
  <si>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</si>
  <si>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</si>
  <si>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</si>
  <si>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</si>
  <si>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</si>
  <si>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</si>
  <si>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</si>
  <si>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</si>
  <si>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</si>
  <si>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</si>
  <si>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</si>
  <si>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</si>
  <si>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</si>
  <si>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</si>
  <si>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</si>
  <si>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</si>
  <si>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</si>
  <si>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</si>
  <si>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</si>
  <si>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</si>
  <si>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</si>
  <si>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</si>
  <si>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</si>
  <si>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</si>
  <si>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</si>
  <si>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</si>
  <si>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</si>
  <si>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</si>
  <si>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</si>
  <si>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</si>
  <si>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</si>
  <si>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</si>
  <si>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</si>
  <si>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</si>
  <si>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</si>
  <si>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</si>
  <si>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</si>
  <si>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</si>
  <si>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</si>
  <si>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</si>
  <si>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</si>
  <si>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</si>
  <si>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</si>
  <si>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</si>
  <si>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</si>
  <si>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</si>
  <si>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</si>
  <si>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</si>
  <si>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</si>
  <si>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</si>
  <si>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</si>
  <si>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</si>
  <si>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</si>
  <si>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</si>
  <si>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</si>
  <si>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</si>
  <si>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</si>
  <si>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</si>
  <si>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</si>
  <si>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</si>
  <si>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</si>
  <si>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</si>
  <si>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</si>
  <si>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</si>
  <si>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</si>
  <si>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</si>
  <si>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</si>
  <si>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</si>
  <si>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</si>
  <si>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</si>
  <si>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</si>
  <si>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</si>
  <si>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</si>
  <si>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</si>
  <si>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</si>
  <si>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</si>
  <si>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</si>
  <si>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</si>
  <si>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</si>
  <si>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</si>
  <si>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</si>
  <si>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</si>
  <si>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</si>
  <si>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</si>
  <si>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</si>
  <si>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</si>
  <si>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</si>
  <si>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</si>
  <si>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</si>
  <si>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</si>
  <si>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</si>
  <si>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</si>
  <si>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</si>
  <si>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</si>
  <si>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</si>
  <si>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</si>
  <si>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</si>
  <si>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</si>
  <si>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</si>
  <si>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</si>
  <si>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</si>
  <si>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</si>
  <si>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</si>
  <si>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</si>
  <si>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</si>
  <si>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</si>
  <si>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</si>
  <si>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</si>
  <si>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</si>
  <si>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</si>
  <si>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</si>
  <si>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</si>
  <si>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</si>
  <si>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</si>
  <si>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</si>
  <si>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</si>
  <si>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</si>
  <si>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</si>
  <si>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</si>
  <si>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</si>
  <si>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</si>
  <si>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</si>
  <si>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</si>
  <si>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</si>
  <si>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</si>
  <si>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</si>
  <si>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</si>
  <si>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</si>
  <si>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</si>
  <si>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</si>
  <si>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</si>
  <si>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</si>
  <si>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</si>
  <si>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</si>
  <si>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</si>
  <si>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</si>
  <si>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</si>
  <si>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</si>
  <si>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</si>
  <si>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</si>
  <si>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</si>
  <si>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</si>
  <si>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</si>
  <si>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</si>
  <si>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</si>
  <si>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</si>
  <si>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</si>
  <si>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</si>
  <si>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</si>
  <si>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</si>
  <si>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</si>
  <si>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</si>
  <si>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</si>
  <si>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</si>
  <si>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</si>
  <si>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</si>
  <si>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</si>
  <si>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</si>
  <si>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</si>
  <si>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</si>
  <si>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</si>
  <si>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</si>
  <si>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</si>
  <si>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</si>
  <si>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</si>
  <si>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</si>
  <si>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</si>
  <si>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</si>
  <si>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</si>
  <si>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</si>
  <si>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</si>
  <si>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</si>
  <si>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</si>
  <si>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</si>
  <si>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</si>
  <si>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</si>
  <si>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</si>
  <si>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</si>
  <si>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</si>
  <si>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</si>
  <si>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</si>
  <si>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</si>
  <si>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</si>
  <si>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</si>
  <si>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</si>
  <si>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</si>
  <si>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</si>
  <si>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</si>
  <si>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</si>
  <si>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</si>
  <si>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</si>
  <si>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</si>
  <si>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</si>
  <si>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</si>
  <si>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</si>
  <si>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</si>
  <si>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</si>
  <si>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</si>
  <si>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</si>
  <si>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</si>
  <si>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</si>
  <si>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</si>
  <si>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</si>
  <si>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</si>
  <si>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</si>
  <si>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</si>
  <si>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</si>
  <si>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</si>
  <si>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</si>
  <si>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</si>
  <si>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</si>
  <si>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</si>
  <si>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</si>
  <si>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</si>
  <si>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</si>
  <si>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</si>
  <si>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</si>
  <si>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</si>
  <si>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</si>
  <si>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</si>
  <si>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</si>
  <si>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</si>
  <si>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</si>
  <si>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</si>
  <si>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</si>
  <si>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</si>
  <si>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</si>
  <si>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</si>
  <si>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</si>
  <si>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</si>
  <si>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</si>
  <si>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</si>
  <si>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</si>
  <si>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</si>
  <si>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</si>
  <si>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</si>
  <si>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</si>
  <si>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</si>
  <si>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</si>
  <si>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</si>
  <si>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</si>
  <si>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</si>
  <si>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</si>
  <si>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</si>
  <si>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</si>
  <si>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</si>
  <si>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</si>
  <si>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</si>
  <si>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</si>
  <si>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</si>
  <si>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</si>
  <si>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</si>
  <si>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</si>
  <si>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</si>
  <si>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</si>
  <si>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</si>
  <si>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</si>
  <si>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</si>
  <si>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</si>
  <si>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</si>
  <si>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</si>
  <si>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</si>
  <si>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</si>
  <si>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</si>
  <si>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</si>
  <si>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</si>
  <si>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</si>
  <si>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</si>
  <si>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</si>
  <si>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</si>
  <si>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</si>
  <si>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</si>
  <si>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</si>
  <si>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</si>
  <si>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</si>
  <si>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</si>
  <si>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</si>
  <si>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</si>
  <si>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</si>
  <si>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</si>
  <si>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</si>
  <si>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</si>
  <si>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</si>
  <si>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</si>
  <si>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</si>
  <si>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</si>
  <si>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</si>
  <si>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</si>
  <si>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</si>
  <si>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</si>
  <si>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</si>
  <si>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</si>
  <si>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</si>
  <si>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</si>
  <si>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</si>
  <si>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</si>
  <si>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</si>
  <si>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</si>
  <si>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</si>
  <si>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</si>
  <si>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</si>
  <si>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</si>
  <si>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</si>
  <si>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</si>
  <si>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</si>
  <si>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</si>
  <si>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</si>
  <si>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</si>
  <si>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</si>
  <si>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</si>
  <si>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</si>
  <si>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</si>
  <si>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</si>
  <si>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</si>
  <si>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</si>
  <si>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</si>
  <si>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</si>
  <si>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</si>
  <si>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</si>
  <si>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</si>
  <si>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</si>
  <si>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</si>
  <si>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</si>
  <si>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</si>
  <si>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</si>
  <si>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</si>
  <si>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</si>
  <si>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</si>
  <si>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</si>
  <si>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</si>
  <si>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</si>
  <si>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</si>
  <si>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</si>
  <si>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</si>
  <si>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</si>
  <si>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</si>
  <si>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</si>
  <si>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</si>
  <si>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</si>
  <si>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</si>
  <si>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</si>
  <si>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</si>
  <si>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</si>
  <si>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</si>
  <si>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</si>
  <si>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</si>
  <si>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</si>
  <si>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</si>
  <si>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</si>
  <si>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</si>
  <si>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</si>
  <si>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</si>
  <si>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</si>
  <si>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</si>
  <si>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</si>
  <si>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</si>
  <si>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</si>
  <si>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</si>
  <si>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</si>
  <si>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</si>
  <si>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</si>
  <si>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</si>
  <si>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</si>
  <si>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</si>
  <si>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</si>
  <si>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</si>
  <si>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</si>
  <si>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</si>
  <si>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</si>
  <si>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</si>
  <si>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</si>
  <si>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</si>
  <si>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</si>
  <si>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</si>
  <si>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</si>
  <si>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</si>
  <si>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</si>
  <si>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</si>
  <si>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</si>
  <si>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</si>
  <si>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</si>
  <si>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</si>
  <si>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</si>
  <si>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</si>
  <si>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</si>
  <si>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</si>
  <si>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</si>
  <si>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</si>
  <si>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</si>
  <si>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</si>
  <si>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</si>
  <si>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</si>
  <si>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</si>
  <si>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</si>
  <si>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</si>
  <si>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</si>
  <si>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</si>
  <si>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</si>
  <si>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</si>
  <si>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</si>
  <si>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</si>
  <si>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</si>
  <si>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</si>
  <si>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</si>
  <si>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</si>
  <si>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</si>
  <si>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</si>
  <si>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</si>
  <si>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</si>
  <si>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</si>
  <si>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</si>
  <si>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</si>
  <si>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</si>
  <si>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</si>
  <si>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</si>
  <si>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</si>
  <si>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</si>
  <si>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</si>
  <si>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医事課臨床研修推進室</t>
  </si>
  <si>
    <t>臨床研修修了者アンケート調査費</t>
    <phoneticPr fontId="5"/>
  </si>
  <si>
    <t>平成２２年度</t>
  </si>
  <si>
    <t>終了予定なし</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</si>
  <si>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</si>
  <si>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</si>
  <si>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t>
  </si>
  <si>
    <t>-</t>
  </si>
  <si>
    <t>庁費</t>
  </si>
  <si>
    <t>-</t>
    <phoneticPr fontId="5"/>
  </si>
  <si>
    <t>847</t>
    <phoneticPr fontId="5"/>
  </si>
  <si>
    <t>735</t>
    <phoneticPr fontId="5"/>
  </si>
  <si>
    <t>51</t>
    <phoneticPr fontId="5"/>
  </si>
  <si>
    <t>56</t>
    <phoneticPr fontId="5"/>
  </si>
  <si>
    <t>59</t>
    <phoneticPr fontId="5"/>
  </si>
  <si>
    <t>60</t>
    <phoneticPr fontId="5"/>
  </si>
  <si>
    <t>雑役務費</t>
    <rPh sb="0" eb="1">
      <t>ザツ</t>
    </rPh>
    <rPh sb="1" eb="3">
      <t>エキム</t>
    </rPh>
    <phoneticPr fontId="5"/>
  </si>
  <si>
    <t>A.（株）イマージュ</t>
    <phoneticPr fontId="5"/>
  </si>
  <si>
    <t>（株）イマージュ</t>
    <phoneticPr fontId="5"/>
  </si>
  <si>
    <t>臨床研修修了者等アンケート調査集計等業務</t>
    <phoneticPr fontId="5"/>
  </si>
  <si>
    <t>-</t>
    <phoneticPr fontId="5"/>
  </si>
  <si>
    <t>三菱ＵＦＪリサーチ＆コンサルティング株式会社</t>
    <phoneticPr fontId="5"/>
  </si>
  <si>
    <t>臨床研修終了者アンケート調査分析等業務</t>
    <phoneticPr fontId="5"/>
  </si>
  <si>
    <t>室長：岡部　渉</t>
    <rPh sb="0" eb="2">
      <t>シツチョウ</t>
    </rPh>
    <rPh sb="3" eb="5">
      <t>オカベ</t>
    </rPh>
    <rPh sb="6" eb="7">
      <t>ワタル</t>
    </rPh>
    <phoneticPr fontId="5"/>
  </si>
  <si>
    <t>アンケート回収率について前年度以上とする。</t>
    <phoneticPr fontId="5"/>
  </si>
  <si>
    <t>アンケート回収率</t>
    <phoneticPr fontId="5"/>
  </si>
  <si>
    <t>-</t>
    <phoneticPr fontId="5"/>
  </si>
  <si>
    <t>-</t>
    <phoneticPr fontId="5"/>
  </si>
  <si>
    <t>-</t>
    <phoneticPr fontId="5"/>
  </si>
  <si>
    <t>臨床研修修了者等アンケート調査結果</t>
    <phoneticPr fontId="5"/>
  </si>
  <si>
    <t>調査客体数</t>
    <phoneticPr fontId="5"/>
  </si>
  <si>
    <t>人</t>
    <rPh sb="0" eb="1">
      <t>ニン</t>
    </rPh>
    <phoneticPr fontId="5"/>
  </si>
  <si>
    <t>単位あたりのコスト＝X／Y
X:執行額
Y:アンケート回収枚数　　　　　　　　　　　　　　</t>
    <phoneticPr fontId="5"/>
  </si>
  <si>
    <t>円</t>
  </si>
  <si>
    <t>　　X/Y</t>
    <phoneticPr fontId="5"/>
  </si>
  <si>
    <t>1,954,044円
/6,164件</t>
    <rPh sb="9" eb="10">
      <t>エン</t>
    </rPh>
    <rPh sb="17" eb="18">
      <t>ケン</t>
    </rPh>
    <phoneticPr fontId="5"/>
  </si>
  <si>
    <t>研修医の満足度調査（満足度５段階評価のうち４段階以上の回答者の割合）</t>
    <phoneticPr fontId="5"/>
  </si>
  <si>
    <t>%</t>
  </si>
  <si>
    <t>-</t>
    <phoneticPr fontId="5"/>
  </si>
  <si>
    <t>-</t>
    <phoneticPr fontId="5"/>
  </si>
  <si>
    <t>アンケート回収率を向上させ医療従事者の満足度を精緻に調査していくことは、臨床研修の充実につながり、結果として資質の高い医師を養成することができる。</t>
    <phoneticPr fontId="5"/>
  </si>
  <si>
    <t>-</t>
    <phoneticPr fontId="5"/>
  </si>
  <si>
    <t>-</t>
    <phoneticPr fontId="5"/>
  </si>
  <si>
    <t>-</t>
    <phoneticPr fontId="5"/>
  </si>
  <si>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</si>
  <si>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</si>
  <si>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</si>
  <si>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無</t>
  </si>
  <si>
    <t>有</t>
  </si>
  <si>
    <t>少額随意契約であり、支出先については妥当である。</t>
    <phoneticPr fontId="5"/>
  </si>
  <si>
    <t>‐</t>
  </si>
  <si>
    <t>経費削減に努めており、受益者との負担関係は妥当である。</t>
    <phoneticPr fontId="5"/>
  </si>
  <si>
    <t>合理的かつ必要な経費に限られているため、単位あたりのコスト水準は妥当である。</t>
    <phoneticPr fontId="5"/>
  </si>
  <si>
    <t>-</t>
    <phoneticPr fontId="5"/>
  </si>
  <si>
    <t>必要最低限の経費のみの予算計上としている</t>
    <phoneticPr fontId="5"/>
  </si>
  <si>
    <t>-</t>
    <phoneticPr fontId="5"/>
  </si>
  <si>
    <t>-</t>
    <phoneticPr fontId="5"/>
  </si>
  <si>
    <t>複数社より見積を取り、より低価格で実施できるよう努めている</t>
    <phoneticPr fontId="5"/>
  </si>
  <si>
    <t>目標をわずかに下回ったものの、達成率について、高い水準で推移しており、見合ったものとなっている。</t>
    <phoneticPr fontId="5"/>
  </si>
  <si>
    <t>アンケートの回収率の向上を目標とし、対前年度比で向上している。</t>
    <phoneticPr fontId="5"/>
  </si>
  <si>
    <t>アンケート調査の結果は、制度見直しにかかる検討材料として活用している。</t>
    <phoneticPr fontId="5"/>
  </si>
  <si>
    <t>本調査は、調査客対数がほぼ横ばいで推移し、また、アンケート回収率も目標をわずかに下回ったものの、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</si>
  <si>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</si>
  <si>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t>
    <phoneticPr fontId="5"/>
  </si>
  <si>
    <t>1,951,560円
/6,209件</t>
    <phoneticPr fontId="5"/>
  </si>
  <si>
    <t>1,965,924円
/6,629件</t>
    <rPh sb="9" eb="10">
      <t>エン</t>
    </rPh>
    <rPh sb="17" eb="18">
      <t>ケン</t>
    </rPh>
    <phoneticPr fontId="5"/>
  </si>
  <si>
    <t>2,034,000円/6,629件</t>
    <rPh sb="9" eb="10">
      <t>エン</t>
    </rPh>
    <rPh sb="16" eb="17">
      <t>ケン</t>
    </rPh>
    <phoneticPr fontId="5"/>
  </si>
  <si>
    <t>施策大目標２　必要な医療従事者を確保するとともに、資質の向上を図ること</t>
    <phoneticPr fontId="5"/>
  </si>
  <si>
    <t>-</t>
    <phoneticPr fontId="5"/>
  </si>
  <si>
    <t>-</t>
    <phoneticPr fontId="5"/>
  </si>
  <si>
    <t>-</t>
    <phoneticPr fontId="5"/>
  </si>
  <si>
    <t>-</t>
    <phoneticPr fontId="5"/>
  </si>
  <si>
    <t>平成15年6月12日医政発第0612004号「医師法第16条の2第1項に規定する臨床研修に関する省令の施行について」</t>
    <phoneticPr fontId="5"/>
  </si>
  <si>
    <t>医療従事者の資質の向上を図ること （施策目標Ⅰ－２－２）</t>
    <rPh sb="18" eb="20">
      <t>セサク</t>
    </rPh>
    <rPh sb="20" eb="22">
      <t>モクヒョウ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</si>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</sst>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82497</xdr:colOff>
      <xdr:row>741</xdr:row>
      <xdr:rowOff>302559</xdr:rowOff>
    </xdr:from>
    <xdr:to>
      <xdr:col>33</xdr:col>
      <xdr:colOff>117422</xdr:colOff>
      <xdr:row>744</xdr:row>
      <xdr:rowOff>73787</xdr:rowOff>
    </xdr:to>
    <xdr:sp macro="" textlink="">
      <xdr:nvSpPr>
        <xdr:cNvPr id="2" name="正方形/長方形 1"/>
        <xdr:cNvSpPr/>
      </xdr:nvSpPr>
      <xdr:spPr>
        <a:xfrm>
          <a:off x="3882972" y="42650709"/>
          <a:ext cx="2835275" cy="828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14</xdr:col>
      <xdr:colOff>1</xdr:colOff>
      <xdr:row>744</xdr:row>
      <xdr:rowOff>311335</xdr:rowOff>
    </xdr:from>
    <xdr:to>
      <xdr:col>42</xdr:col>
      <xdr:colOff>54429</xdr:colOff>
      <xdr:row>747</xdr:row>
      <xdr:rowOff>122463</xdr:rowOff>
    </xdr:to>
    <xdr:sp macro="" textlink="">
      <xdr:nvSpPr>
        <xdr:cNvPr id="3" name="テキスト ボックス 2"/>
        <xdr:cNvSpPr txBox="1"/>
      </xdr:nvSpPr>
      <xdr:spPr>
        <a:xfrm>
          <a:off x="2857501" y="41336871"/>
          <a:ext cx="5769428" cy="87248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clientData/>
  </xdr:twoCellAnchor>
  <xdr:twoCellAnchor>
    <xdr:from>
      <xdr:col>21</xdr:col>
      <xdr:colOff>73397</xdr:colOff>
      <xdr:row>750</xdr:row>
      <xdr:rowOff>189831</xdr:rowOff>
    </xdr:from>
    <xdr:to>
      <xdr:col>31</xdr:col>
      <xdr:colOff>200105</xdr:colOff>
      <xdr:row>751</xdr:row>
      <xdr:rowOff>325956</xdr:rowOff>
    </xdr:to>
    <xdr:sp macro="" textlink="">
      <xdr:nvSpPr>
        <xdr:cNvPr id="4" name="テキスト ボックス 3"/>
        <xdr:cNvSpPr txBox="1"/>
      </xdr:nvSpPr>
      <xdr:spPr>
        <a:xfrm>
          <a:off x="4359647" y="43338081"/>
          <a:ext cx="2167779" cy="48991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122411</xdr:colOff>
      <xdr:row>752</xdr:row>
      <xdr:rowOff>10591</xdr:rowOff>
    </xdr:from>
    <xdr:to>
      <xdr:col>35</xdr:col>
      <xdr:colOff>141916</xdr:colOff>
      <xdr:row>754</xdr:row>
      <xdr:rowOff>46036</xdr:rowOff>
    </xdr:to>
    <xdr:sp macro="" textlink="">
      <xdr:nvSpPr>
        <xdr:cNvPr id="5" name="正方形/長方形 4"/>
        <xdr:cNvSpPr/>
      </xdr:nvSpPr>
      <xdr:spPr>
        <a:xfrm>
          <a:off x="3522836" y="46235416"/>
          <a:ext cx="3619955" cy="7402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Ａ．（株）イマージュ等（２）</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26</xdr:col>
      <xdr:colOff>115608</xdr:colOff>
      <xdr:row>747</xdr:row>
      <xdr:rowOff>75640</xdr:rowOff>
    </xdr:from>
    <xdr:to>
      <xdr:col>26</xdr:col>
      <xdr:colOff>115608</xdr:colOff>
      <xdr:row>750</xdr:row>
      <xdr:rowOff>254558</xdr:rowOff>
    </xdr:to>
    <xdr:cxnSp macro="">
      <xdr:nvCxnSpPr>
        <xdr:cNvPr id="6" name="直線矢印コネクタ 5"/>
        <xdr:cNvCxnSpPr/>
      </xdr:nvCxnSpPr>
      <xdr:spPr>
        <a:xfrm rot="5400000">
          <a:off x="4698161" y="45156437"/>
          <a:ext cx="123619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754</xdr:row>
      <xdr:rowOff>134470</xdr:rowOff>
    </xdr:from>
    <xdr:to>
      <xdr:col>34</xdr:col>
      <xdr:colOff>78442</xdr:colOff>
      <xdr:row>756</xdr:row>
      <xdr:rowOff>108856</xdr:rowOff>
    </xdr:to>
    <xdr:sp macro="" textlink="">
      <xdr:nvSpPr>
        <xdr:cNvPr id="7" name="テキスト ボックス 6"/>
        <xdr:cNvSpPr txBox="1"/>
      </xdr:nvSpPr>
      <xdr:spPr>
        <a:xfrm>
          <a:off x="4068537" y="44697863"/>
          <a:ext cx="2949548" cy="6819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臨床研修修了者アンケート調査集計等</a:t>
          </a:r>
          <a:r>
            <a:rPr kumimoji="1" lang="en-US" altLang="ja-JP" sz="1100"/>
            <a:t>〕</a:t>
          </a:r>
          <a:endParaRPr kumimoji="1" lang="ja-JP" altLang="en-US" sz="1100"/>
        </a:p>
      </xdr:txBody>
    </xdr:sp>
    <xdr:clientData/>
  </xdr:twoCellAnchor>
  <xdr:twoCellAnchor>
    <xdr:from>
      <xdr:col>38</xdr:col>
      <xdr:colOff>27215</xdr:colOff>
      <xdr:row>133</xdr:row>
      <xdr:rowOff>163286</xdr:rowOff>
    </xdr:from>
    <xdr:to>
      <xdr:col>41</xdr:col>
      <xdr:colOff>190500</xdr:colOff>
      <xdr:row>134</xdr:row>
      <xdr:rowOff>40822</xdr:rowOff>
    </xdr:to>
    <xdr:sp macro="" textlink="">
      <xdr:nvSpPr>
        <xdr:cNvPr id="8" name="正方形/長方形 7"/>
        <xdr:cNvSpPr/>
      </xdr:nvSpPr>
      <xdr:spPr>
        <a:xfrm>
          <a:off x="7783286" y="16736786"/>
          <a:ext cx="77560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6" sqref="BJ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67</v>
      </c>
      <c r="AT2" s="939"/>
      <c r="AU2" s="939"/>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554</v>
      </c>
      <c r="H5" s="843"/>
      <c r="I5" s="843"/>
      <c r="J5" s="843"/>
      <c r="K5" s="843"/>
      <c r="L5" s="843"/>
      <c r="M5" s="844" t="s">
        <v>66</v>
      </c>
      <c r="N5" s="845"/>
      <c r="O5" s="845"/>
      <c r="P5" s="845"/>
      <c r="Q5" s="845"/>
      <c r="R5" s="846"/>
      <c r="S5" s="847" t="s">
        <v>555</v>
      </c>
      <c r="T5" s="843"/>
      <c r="U5" s="843"/>
      <c r="V5" s="843"/>
      <c r="W5" s="843"/>
      <c r="X5" s="848"/>
      <c r="Y5" s="698" t="s">
        <v>3</v>
      </c>
      <c r="Z5" s="539"/>
      <c r="AA5" s="539"/>
      <c r="AB5" s="539"/>
      <c r="AC5" s="539"/>
      <c r="AD5" s="540"/>
      <c r="AE5" s="699" t="s">
        <v>552</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624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v>
      </c>
      <c r="Q13" s="709"/>
      <c r="R13" s="709"/>
      <c r="S13" s="709"/>
      <c r="T13" s="709"/>
      <c r="U13" s="709"/>
      <c r="V13" s="710"/>
      <c r="W13" s="657">
        <v>2</v>
      </c>
      <c r="X13" s="658"/>
      <c r="Y13" s="658"/>
      <c r="Z13" s="658"/>
      <c r="AA13" s="658"/>
      <c r="AB13" s="658"/>
      <c r="AC13" s="659"/>
      <c r="AD13" s="708">
        <v>2</v>
      </c>
      <c r="AE13" s="709"/>
      <c r="AF13" s="709"/>
      <c r="AG13" s="709"/>
      <c r="AH13" s="709"/>
      <c r="AI13" s="709"/>
      <c r="AJ13" s="710"/>
      <c r="AK13" s="708">
        <v>2</v>
      </c>
      <c r="AL13" s="709"/>
      <c r="AM13" s="709"/>
      <c r="AN13" s="709"/>
      <c r="AO13" s="709"/>
      <c r="AP13" s="709"/>
      <c r="AQ13" s="710"/>
      <c r="AR13" s="657"/>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559</v>
      </c>
      <c r="Q14" s="709"/>
      <c r="R14" s="709"/>
      <c r="S14" s="709"/>
      <c r="T14" s="709"/>
      <c r="U14" s="709"/>
      <c r="V14" s="710"/>
      <c r="W14" s="708" t="s">
        <v>559</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559</v>
      </c>
      <c r="Q15" s="709"/>
      <c r="R15" s="709"/>
      <c r="S15" s="709"/>
      <c r="T15" s="709"/>
      <c r="U15" s="709"/>
      <c r="V15" s="710"/>
      <c r="W15" s="708" t="s">
        <v>559</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559</v>
      </c>
      <c r="Q16" s="709"/>
      <c r="R16" s="709"/>
      <c r="S16" s="709"/>
      <c r="T16" s="709"/>
      <c r="U16" s="709"/>
      <c r="V16" s="710"/>
      <c r="W16" s="708" t="s">
        <v>559</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559</v>
      </c>
      <c r="Q17" s="709"/>
      <c r="R17" s="709"/>
      <c r="S17" s="709"/>
      <c r="T17" s="709"/>
      <c r="U17" s="709"/>
      <c r="V17" s="710"/>
      <c r="W17" s="708" t="s">
        <v>559</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2</v>
      </c>
      <c r="Q18" s="882"/>
      <c r="R18" s="882"/>
      <c r="S18" s="882"/>
      <c r="T18" s="882"/>
      <c r="U18" s="882"/>
      <c r="V18" s="883"/>
      <c r="W18" s="881">
        <f>SUM(W13:AC17)</f>
        <v>2</v>
      </c>
      <c r="X18" s="882"/>
      <c r="Y18" s="882"/>
      <c r="Z18" s="882"/>
      <c r="AA18" s="882"/>
      <c r="AB18" s="882"/>
      <c r="AC18" s="883"/>
      <c r="AD18" s="881">
        <f>SUM(AD13:AJ17)</f>
        <v>2</v>
      </c>
      <c r="AE18" s="882"/>
      <c r="AF18" s="882"/>
      <c r="AG18" s="882"/>
      <c r="AH18" s="882"/>
      <c r="AI18" s="882"/>
      <c r="AJ18" s="883"/>
      <c r="AK18" s="881">
        <f>SUM(AK13:AQ17)</f>
        <v>2</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2</v>
      </c>
      <c r="Q19" s="709"/>
      <c r="R19" s="709"/>
      <c r="S19" s="709"/>
      <c r="T19" s="709"/>
      <c r="U19" s="709"/>
      <c r="V19" s="710"/>
      <c r="W19" s="708">
        <v>1.95</v>
      </c>
      <c r="X19" s="709"/>
      <c r="Y19" s="709"/>
      <c r="Z19" s="709"/>
      <c r="AA19" s="709"/>
      <c r="AB19" s="709"/>
      <c r="AC19" s="710"/>
      <c r="AD19" s="708">
        <v>2</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0.97499999999999998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0.97499999999999998</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657">
        <v>2</v>
      </c>
      <c r="Q23" s="658"/>
      <c r="R23" s="658"/>
      <c r="S23" s="658"/>
      <c r="T23" s="658"/>
      <c r="U23" s="658"/>
      <c r="V23" s="659"/>
      <c r="W23" s="657"/>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8"/>
      <c r="Q24" s="709"/>
      <c r="R24" s="709"/>
      <c r="S24" s="709"/>
      <c r="T24" s="709"/>
      <c r="U24" s="709"/>
      <c r="V24" s="710"/>
      <c r="W24" s="708"/>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8"/>
      <c r="Q25" s="709"/>
      <c r="R25" s="709"/>
      <c r="S25" s="709"/>
      <c r="T25" s="709"/>
      <c r="U25" s="709"/>
      <c r="V25" s="710"/>
      <c r="W25" s="708"/>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8"/>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31</v>
      </c>
      <c r="AV31" s="192"/>
      <c r="AW31" s="394" t="s">
        <v>300</v>
      </c>
      <c r="AX31" s="395"/>
    </row>
    <row r="32" spans="1:50" ht="23.25" customHeight="1" x14ac:dyDescent="0.15">
      <c r="A32" s="399"/>
      <c r="B32" s="397"/>
      <c r="C32" s="397"/>
      <c r="D32" s="397"/>
      <c r="E32" s="397"/>
      <c r="F32" s="398"/>
      <c r="G32" s="560" t="s">
        <v>576</v>
      </c>
      <c r="H32" s="561"/>
      <c r="I32" s="561"/>
      <c r="J32" s="561"/>
      <c r="K32" s="561"/>
      <c r="L32" s="561"/>
      <c r="M32" s="561"/>
      <c r="N32" s="561"/>
      <c r="O32" s="562"/>
      <c r="P32" s="98" t="s">
        <v>577</v>
      </c>
      <c r="Q32" s="98"/>
      <c r="R32" s="98"/>
      <c r="S32" s="98"/>
      <c r="T32" s="98"/>
      <c r="U32" s="98"/>
      <c r="V32" s="98"/>
      <c r="W32" s="98"/>
      <c r="X32" s="99"/>
      <c r="Y32" s="467" t="s">
        <v>12</v>
      </c>
      <c r="Z32" s="527"/>
      <c r="AA32" s="528"/>
      <c r="AB32" s="457" t="s">
        <v>519</v>
      </c>
      <c r="AC32" s="457"/>
      <c r="AD32" s="457"/>
      <c r="AE32" s="211">
        <v>84.8</v>
      </c>
      <c r="AF32" s="212"/>
      <c r="AG32" s="212"/>
      <c r="AH32" s="212"/>
      <c r="AI32" s="211">
        <v>83</v>
      </c>
      <c r="AJ32" s="212"/>
      <c r="AK32" s="212"/>
      <c r="AL32" s="212"/>
      <c r="AM32" s="211">
        <v>85.9</v>
      </c>
      <c r="AN32" s="212"/>
      <c r="AO32" s="212"/>
      <c r="AP32" s="212"/>
      <c r="AQ32" s="333" t="s">
        <v>578</v>
      </c>
      <c r="AR32" s="200"/>
      <c r="AS32" s="200"/>
      <c r="AT32" s="334"/>
      <c r="AU32" s="212" t="s">
        <v>580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78.400000000000006</v>
      </c>
      <c r="AF33" s="212"/>
      <c r="AG33" s="212"/>
      <c r="AH33" s="212"/>
      <c r="AI33" s="211">
        <v>84.8</v>
      </c>
      <c r="AJ33" s="212"/>
      <c r="AK33" s="212"/>
      <c r="AL33" s="212"/>
      <c r="AM33" s="211">
        <v>83</v>
      </c>
      <c r="AN33" s="212"/>
      <c r="AO33" s="212"/>
      <c r="AP33" s="212"/>
      <c r="AQ33" s="333">
        <v>85.9</v>
      </c>
      <c r="AR33" s="200"/>
      <c r="AS33" s="200"/>
      <c r="AT33" s="334"/>
      <c r="AU33" s="212">
        <v>85.9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108.2</v>
      </c>
      <c r="AF34" s="212"/>
      <c r="AG34" s="212"/>
      <c r="AH34" s="212"/>
      <c r="AI34" s="211">
        <v>97.8</v>
      </c>
      <c r="AJ34" s="212"/>
      <c r="AK34" s="212"/>
      <c r="AL34" s="212"/>
      <c r="AM34" s="211">
        <v>103.5</v>
      </c>
      <c r="AN34" s="212"/>
      <c r="AO34" s="212"/>
      <c r="AP34" s="212"/>
      <c r="AQ34" s="333" t="s">
        <v>579</v>
      </c>
      <c r="AR34" s="200"/>
      <c r="AS34" s="200"/>
      <c r="AT34" s="334"/>
      <c r="AU34" s="212" t="s">
        <v>579</v>
      </c>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v>7326</v>
      </c>
      <c r="AF101" s="212"/>
      <c r="AG101" s="212"/>
      <c r="AH101" s="213"/>
      <c r="AI101" s="211">
        <v>7378</v>
      </c>
      <c r="AJ101" s="212"/>
      <c r="AK101" s="212"/>
      <c r="AL101" s="213"/>
      <c r="AM101" s="211">
        <v>7497</v>
      </c>
      <c r="AN101" s="212"/>
      <c r="AO101" s="212"/>
      <c r="AP101" s="213"/>
      <c r="AQ101" s="211" t="s">
        <v>559</v>
      </c>
      <c r="AR101" s="212"/>
      <c r="AS101" s="212"/>
      <c r="AT101" s="213"/>
      <c r="AU101" s="211" t="s">
        <v>559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v>7534</v>
      </c>
      <c r="AF102" s="414"/>
      <c r="AG102" s="414"/>
      <c r="AH102" s="414"/>
      <c r="AI102" s="414">
        <v>7326</v>
      </c>
      <c r="AJ102" s="414"/>
      <c r="AK102" s="414"/>
      <c r="AL102" s="414"/>
      <c r="AM102" s="414">
        <v>7378</v>
      </c>
      <c r="AN102" s="414"/>
      <c r="AO102" s="414"/>
      <c r="AP102" s="414"/>
      <c r="AQ102" s="266">
        <v>7497</v>
      </c>
      <c r="AR102" s="267"/>
      <c r="AS102" s="267"/>
      <c r="AT102" s="312"/>
      <c r="AU102" s="266">
        <v>7497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v>314</v>
      </c>
      <c r="AF116" s="414"/>
      <c r="AG116" s="414"/>
      <c r="AH116" s="414"/>
      <c r="AI116" s="414">
        <v>317</v>
      </c>
      <c r="AJ116" s="414"/>
      <c r="AK116" s="414"/>
      <c r="AL116" s="414"/>
      <c r="AM116" s="414">
        <v>297</v>
      </c>
      <c r="AN116" s="414"/>
      <c r="AO116" s="414"/>
      <c r="AP116" s="414"/>
      <c r="AQ116" s="211">
        <v>307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586</v>
      </c>
      <c r="AC117" s="469"/>
      <c r="AD117" s="470"/>
      <c r="AE117" s="590" t="s">
        <v>616</v>
      </c>
      <c r="AF117" s="547"/>
      <c r="AG117" s="547"/>
      <c r="AH117" s="547"/>
      <c r="AI117" s="590" t="s">
        <v>587</v>
      </c>
      <c r="AJ117" s="547"/>
      <c r="AK117" s="547"/>
      <c r="AL117" s="547"/>
      <c r="AM117" s="590" t="s">
        <v>617</v>
      </c>
      <c r="AN117" s="547"/>
      <c r="AO117" s="547"/>
      <c r="AP117" s="547"/>
      <c r="AQ117" s="547" t="s">
        <v>618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589</v>
      </c>
      <c r="AC134" s="198"/>
      <c r="AD134" s="198"/>
      <c r="AE134" s="199">
        <v>72.8</v>
      </c>
      <c r="AF134" s="200"/>
      <c r="AG134" s="200"/>
      <c r="AH134" s="200"/>
      <c r="AI134" s="199">
        <v>74.8</v>
      </c>
      <c r="AJ134" s="200"/>
      <c r="AK134" s="200"/>
      <c r="AL134" s="200"/>
      <c r="AM134" s="199" t="s">
        <v>615</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v>78</v>
      </c>
      <c r="AF135" s="200"/>
      <c r="AG135" s="200"/>
      <c r="AH135" s="200"/>
      <c r="AI135" s="199">
        <v>72.8</v>
      </c>
      <c r="AJ135" s="200"/>
      <c r="AK135" s="200"/>
      <c r="AL135" s="200"/>
      <c r="AM135" s="199">
        <v>74.8</v>
      </c>
      <c r="AN135" s="200"/>
      <c r="AO135" s="200"/>
      <c r="AP135" s="200"/>
      <c r="AQ135" s="199">
        <v>74.8</v>
      </c>
      <c r="AR135" s="200"/>
      <c r="AS135" s="200"/>
      <c r="AT135" s="200"/>
      <c r="AU135" s="199">
        <v>74.8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590</v>
      </c>
      <c r="H154" s="98"/>
      <c r="I154" s="98"/>
      <c r="J154" s="98"/>
      <c r="K154" s="98"/>
      <c r="L154" s="98"/>
      <c r="M154" s="98"/>
      <c r="N154" s="98"/>
      <c r="O154" s="98"/>
      <c r="P154" s="99"/>
      <c r="Q154" s="118" t="s">
        <v>590</v>
      </c>
      <c r="R154" s="98"/>
      <c r="S154" s="98"/>
      <c r="T154" s="98"/>
      <c r="U154" s="98"/>
      <c r="V154" s="98"/>
      <c r="W154" s="98"/>
      <c r="X154" s="98"/>
      <c r="Y154" s="98"/>
      <c r="Z154" s="98"/>
      <c r="AA154" s="286"/>
      <c r="AB154" s="134" t="s">
        <v>590</v>
      </c>
      <c r="AC154" s="135"/>
      <c r="AD154" s="135"/>
      <c r="AE154" s="140" t="s">
        <v>590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559</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578</v>
      </c>
      <c r="AJ433" s="200"/>
      <c r="AK433" s="200"/>
      <c r="AL433" s="200"/>
      <c r="AM433" s="333" t="s">
        <v>578</v>
      </c>
      <c r="AN433" s="200"/>
      <c r="AO433" s="200"/>
      <c r="AP433" s="334"/>
      <c r="AQ433" s="333" t="s">
        <v>578</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593</v>
      </c>
      <c r="AC434" s="198"/>
      <c r="AD434" s="198"/>
      <c r="AE434" s="333" t="s">
        <v>578</v>
      </c>
      <c r="AF434" s="200"/>
      <c r="AG434" s="200"/>
      <c r="AH434" s="334"/>
      <c r="AI434" s="333" t="s">
        <v>578</v>
      </c>
      <c r="AJ434" s="200"/>
      <c r="AK434" s="200"/>
      <c r="AL434" s="200"/>
      <c r="AM434" s="333" t="s">
        <v>578</v>
      </c>
      <c r="AN434" s="200"/>
      <c r="AO434" s="200"/>
      <c r="AP434" s="334"/>
      <c r="AQ434" s="333" t="s">
        <v>578</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578</v>
      </c>
      <c r="AJ435" s="200"/>
      <c r="AK435" s="200"/>
      <c r="AL435" s="200"/>
      <c r="AM435" s="333" t="s">
        <v>578</v>
      </c>
      <c r="AN435" s="200"/>
      <c r="AO435" s="200"/>
      <c r="AP435" s="334"/>
      <c r="AQ435" s="333" t="s">
        <v>578</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578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578</v>
      </c>
      <c r="AF458" s="200"/>
      <c r="AG458" s="200"/>
      <c r="AH458" s="200"/>
      <c r="AI458" s="333" t="s">
        <v>578</v>
      </c>
      <c r="AJ458" s="200"/>
      <c r="AK458" s="200"/>
      <c r="AL458" s="200"/>
      <c r="AM458" s="333" t="s">
        <v>578</v>
      </c>
      <c r="AN458" s="200"/>
      <c r="AO458" s="200"/>
      <c r="AP458" s="334"/>
      <c r="AQ458" s="333" t="s">
        <v>594</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578</v>
      </c>
      <c r="AF459" s="200"/>
      <c r="AG459" s="200"/>
      <c r="AH459" s="334"/>
      <c r="AI459" s="333" t="s">
        <v>578</v>
      </c>
      <c r="AJ459" s="200"/>
      <c r="AK459" s="200"/>
      <c r="AL459" s="200"/>
      <c r="AM459" s="333" t="s">
        <v>578</v>
      </c>
      <c r="AN459" s="200"/>
      <c r="AO459" s="200"/>
      <c r="AP459" s="334"/>
      <c r="AQ459" s="333" t="s">
        <v>578</v>
      </c>
      <c r="AR459" s="200"/>
      <c r="AS459" s="200"/>
      <c r="AT459" s="334"/>
      <c r="AU459" s="200" t="s">
        <v>578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578</v>
      </c>
      <c r="AJ460" s="200"/>
      <c r="AK460" s="200"/>
      <c r="AL460" s="200"/>
      <c r="AM460" s="333" t="s">
        <v>578</v>
      </c>
      <c r="AN460" s="200"/>
      <c r="AO460" s="200"/>
      <c r="AP460" s="334"/>
      <c r="AQ460" s="333" t="s">
        <v>578</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6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558</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6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558</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558</v>
      </c>
      <c r="AE704" s="786"/>
      <c r="AF704" s="786"/>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558</v>
      </c>
      <c r="AE705" s="718"/>
      <c r="AF705" s="718"/>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558</v>
      </c>
      <c r="AE708" s="605"/>
      <c r="AF708" s="605"/>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558</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602</v>
      </c>
      <c r="AE712" s="786"/>
      <c r="AF712" s="786"/>
      <c r="AG712" s="813" t="s">
        <v>607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602</v>
      </c>
      <c r="AE713" s="322"/>
      <c r="AF713" s="663"/>
      <c r="AG713" s="94" t="s">
        <v>608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558</v>
      </c>
      <c r="AE714" s="811"/>
      <c r="AF714" s="812"/>
      <c r="AG714" s="739" t="s">
        <v>609</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558</v>
      </c>
      <c r="AE715" s="605"/>
      <c r="AF715" s="656"/>
      <c r="AG715" s="745" t="s">
        <v>610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94" t="s">
        <v>608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6"/>
      <c r="B727" s="807"/>
      <c r="C727" s="751" t="s">
        <v>57</v>
      </c>
      <c r="D727" s="752"/>
      <c r="E727" s="752"/>
      <c r="F727" s="753"/>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2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5.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561</v>
      </c>
      <c r="F737" s="987"/>
      <c r="G737" s="987"/>
      <c r="H737" s="987"/>
      <c r="I737" s="987"/>
      <c r="J737" s="987"/>
      <c r="K737" s="987"/>
      <c r="L737" s="987"/>
      <c r="M737" s="987"/>
      <c r="N737" s="358" t="s">
        <v>358</v>
      </c>
      <c r="O737" s="358"/>
      <c r="P737" s="358"/>
      <c r="Q737" s="358"/>
      <c r="R737" s="987" t="s">
        <v>562</v>
      </c>
      <c r="S737" s="987"/>
      <c r="T737" s="987"/>
      <c r="U737" s="987"/>
      <c r="V737" s="987"/>
      <c r="W737" s="987"/>
      <c r="X737" s="987"/>
      <c r="Y737" s="987"/>
      <c r="Z737" s="987"/>
      <c r="AA737" s="358" t="s">
        <v>359</v>
      </c>
      <c r="AB737" s="358"/>
      <c r="AC737" s="358"/>
      <c r="AD737" s="358"/>
      <c r="AE737" s="987" t="s">
        <v>563</v>
      </c>
      <c r="AF737" s="987"/>
      <c r="AG737" s="987"/>
      <c r="AH737" s="987"/>
      <c r="AI737" s="987"/>
      <c r="AJ737" s="987"/>
      <c r="AK737" s="987"/>
      <c r="AL737" s="987"/>
      <c r="AM737" s="987"/>
      <c r="AN737" s="358" t="s">
        <v>360</v>
      </c>
      <c r="AO737" s="358"/>
      <c r="AP737" s="358"/>
      <c r="AQ737" s="358"/>
      <c r="AR737" s="988" t="s">
        <v>564</v>
      </c>
      <c r="AS737" s="989"/>
      <c r="AT737" s="989"/>
      <c r="AU737" s="989"/>
      <c r="AV737" s="989"/>
      <c r="AW737" s="989"/>
      <c r="AX737" s="990"/>
      <c r="AY737" s="89"/>
      <c r="AZ737" s="89"/>
    </row>
    <row r="738" spans="1:52" ht="24.75" customHeight="1" x14ac:dyDescent="0.15">
      <c r="A738" s="991" t="s">
        <v>361</v>
      </c>
      <c r="B738" s="203"/>
      <c r="C738" s="203"/>
      <c r="D738" s="204"/>
      <c r="E738" s="987" t="s">
        <v>565</v>
      </c>
      <c r="F738" s="987"/>
      <c r="G738" s="987"/>
      <c r="H738" s="987"/>
      <c r="I738" s="987"/>
      <c r="J738" s="987"/>
      <c r="K738" s="987"/>
      <c r="L738" s="987"/>
      <c r="M738" s="987"/>
      <c r="N738" s="358" t="s">
        <v>362</v>
      </c>
      <c r="O738" s="358"/>
      <c r="P738" s="358"/>
      <c r="Q738" s="358"/>
      <c r="R738" s="987" t="s">
        <v>566</v>
      </c>
      <c r="S738" s="987"/>
      <c r="T738" s="987"/>
      <c r="U738" s="987"/>
      <c r="V738" s="987"/>
      <c r="W738" s="987"/>
      <c r="X738" s="987"/>
      <c r="Y738" s="987"/>
      <c r="Z738" s="987"/>
      <c r="AA738" s="358" t="s">
        <v>482</v>
      </c>
      <c r="AB738" s="358"/>
      <c r="AC738" s="358"/>
      <c r="AD738" s="358"/>
      <c r="AE738" s="987" t="s">
        <v>567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62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569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568</v>
      </c>
      <c r="H781" s="671"/>
      <c r="I781" s="671"/>
      <c r="J781" s="671"/>
      <c r="K781" s="672"/>
      <c r="L781" s="664" t="s">
        <v>571</v>
      </c>
      <c r="M781" s="665"/>
      <c r="N781" s="665"/>
      <c r="O781" s="665"/>
      <c r="P781" s="665"/>
      <c r="Q781" s="665"/>
      <c r="R781" s="665"/>
      <c r="S781" s="665"/>
      <c r="T781" s="665"/>
      <c r="U781" s="665"/>
      <c r="V781" s="665"/>
      <c r="W781" s="665"/>
      <c r="X781" s="666"/>
      <c r="Y781" s="384">
        <v>1</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8.25" customHeight="1" x14ac:dyDescent="0.15">
      <c r="A837" s="372">
        <v>1</v>
      </c>
      <c r="B837" s="372">
        <v>1</v>
      </c>
      <c r="C837" s="354" t="s">
        <v>570</v>
      </c>
      <c r="D837" s="340"/>
      <c r="E837" s="340"/>
      <c r="F837" s="340"/>
      <c r="G837" s="340"/>
      <c r="H837" s="340"/>
      <c r="I837" s="340"/>
      <c r="J837" s="341">
        <v>1010901019260</v>
      </c>
      <c r="K837" s="342"/>
      <c r="L837" s="342"/>
      <c r="M837" s="342"/>
      <c r="N837" s="342"/>
      <c r="O837" s="342"/>
      <c r="P837" s="355" t="s">
        <v>571</v>
      </c>
      <c r="Q837" s="343"/>
      <c r="R837" s="343"/>
      <c r="S837" s="343"/>
      <c r="T837" s="343"/>
      <c r="U837" s="343"/>
      <c r="V837" s="343"/>
      <c r="W837" s="343"/>
      <c r="X837" s="343"/>
      <c r="Y837" s="344">
        <v>1</v>
      </c>
      <c r="Z837" s="345"/>
      <c r="AA837" s="345"/>
      <c r="AB837" s="346"/>
      <c r="AC837" s="356" t="s">
        <v>526</v>
      </c>
      <c r="AD837" s="364"/>
      <c r="AE837" s="364"/>
      <c r="AF837" s="364"/>
      <c r="AG837" s="364"/>
      <c r="AH837" s="365">
        <v>1</v>
      </c>
      <c r="AI837" s="366"/>
      <c r="AJ837" s="366"/>
      <c r="AK837" s="366"/>
      <c r="AL837" s="350">
        <v>100</v>
      </c>
      <c r="AM837" s="351"/>
      <c r="AN837" s="351"/>
      <c r="AO837" s="352"/>
      <c r="AP837" s="353" t="s">
        <v>572</v>
      </c>
      <c r="AQ837" s="353"/>
      <c r="AR837" s="353"/>
      <c r="AS837" s="353"/>
      <c r="AT837" s="353"/>
      <c r="AU837" s="353"/>
      <c r="AV837" s="353"/>
      <c r="AW837" s="353"/>
      <c r="AX837" s="353"/>
    </row>
    <row r="838" spans="1:50" ht="57.75" customHeight="1" x14ac:dyDescent="0.15">
      <c r="A838" s="372">
        <v>2</v>
      </c>
      <c r="B838" s="372">
        <v>1</v>
      </c>
      <c r="C838" s="354" t="s">
        <v>573</v>
      </c>
      <c r="D838" s="340"/>
      <c r="E838" s="340"/>
      <c r="F838" s="340"/>
      <c r="G838" s="340"/>
      <c r="H838" s="340"/>
      <c r="I838" s="340"/>
      <c r="J838" s="341">
        <v>3010401011971</v>
      </c>
      <c r="K838" s="342"/>
      <c r="L838" s="342"/>
      <c r="M838" s="342"/>
      <c r="N838" s="342"/>
      <c r="O838" s="342"/>
      <c r="P838" s="355" t="s">
        <v>574</v>
      </c>
      <c r="Q838" s="343"/>
      <c r="R838" s="343"/>
      <c r="S838" s="343"/>
      <c r="T838" s="343"/>
      <c r="U838" s="343"/>
      <c r="V838" s="343"/>
      <c r="W838" s="343"/>
      <c r="X838" s="343"/>
      <c r="Y838" s="344">
        <v>1</v>
      </c>
      <c r="Z838" s="345"/>
      <c r="AA838" s="345"/>
      <c r="AB838" s="346"/>
      <c r="AC838" s="356" t="s">
        <v>526</v>
      </c>
      <c r="AD838" s="364"/>
      <c r="AE838" s="364"/>
      <c r="AF838" s="364"/>
      <c r="AG838" s="364"/>
      <c r="AH838" s="365">
        <v>1</v>
      </c>
      <c r="AI838" s="366"/>
      <c r="AJ838" s="366"/>
      <c r="AK838" s="366"/>
      <c r="AL838" s="350">
        <v>100</v>
      </c>
      <c r="AM838" s="351"/>
      <c r="AN838" s="351"/>
      <c r="AO838" s="352"/>
      <c r="AP838" s="353" t="s">
        <v>572</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621</v>
      </c>
      <c r="K1102" s="342"/>
      <c r="L1102" s="342"/>
      <c r="M1102" s="342"/>
      <c r="N1102" s="342"/>
      <c r="O1102" s="342"/>
      <c r="P1102" s="355" t="s">
        <v>620</v>
      </c>
      <c r="Q1102" s="343"/>
      <c r="R1102" s="343"/>
      <c r="S1102" s="343"/>
      <c r="T1102" s="343"/>
      <c r="U1102" s="343"/>
      <c r="V1102" s="343"/>
      <c r="W1102" s="343"/>
      <c r="X1102" s="343"/>
      <c r="Y1102" s="344" t="s">
        <v>620</v>
      </c>
      <c r="Z1102" s="345"/>
      <c r="AA1102" s="345"/>
      <c r="AB1102" s="346"/>
      <c r="AC1102" s="347"/>
      <c r="AD1102" s="347"/>
      <c r="AE1102" s="347"/>
      <c r="AF1102" s="347"/>
      <c r="AG1102" s="347"/>
      <c r="AH1102" s="348" t="s">
        <v>622</v>
      </c>
      <c r="AI1102" s="349"/>
      <c r="AJ1102" s="349"/>
      <c r="AK1102" s="349"/>
      <c r="AL1102" s="350" t="s">
        <v>623</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AR15:AX15 AK13:AX13">
    <cfRule type="expression" dxfId="2797" priority="13719">
      <formula>IF(RIGHT(TEXT(AK13,"0.#"),1)=".",FALSE,TRUE)</formula>
    </cfRule>
    <cfRule type="expression" dxfId="2796" priority="13720">
      <formula>IF(RIGHT(TEXT(AK13,"0.#"),1)=".",TRUE,FALSE)</formula>
    </cfRule>
  </conditionalFormatting>
  <conditionalFormatting sqref="AD19:AJ19">
    <cfRule type="expression" dxfId="2795" priority="13717">
      <formula>IF(RIGHT(TEXT(AD19,"0.#"),1)=".",FALSE,TRUE)</formula>
    </cfRule>
    <cfRule type="expression" dxfId="2794" priority="13718">
      <formula>IF(RIGHT(TEXT(AD19,"0.#"),1)=".",TRUE,FALSE)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14:AJ14">
    <cfRule type="expression" dxfId="715" priority="19">
      <formula>IF(RIGHT(TEXT(P14,"0.#"),1)=".",FALSE,TRUE)</formula>
    </cfRule>
    <cfRule type="expression" dxfId="714" priority="20">
      <formula>IF(RIGHT(TEXT(P14,"0.#"),1)=".",TRUE,FALSE)</formula>
    </cfRule>
  </conditionalFormatting>
  <conditionalFormatting sqref="P15:AJ17 P13:AJ13">
    <cfRule type="expression" dxfId="713" priority="17">
      <formula>IF(RIGHT(TEXT(P13,"0.#"),1)=".",FALSE,TRUE)</formula>
    </cfRule>
    <cfRule type="expression" dxfId="712" priority="18">
      <formula>IF(RIGHT(TEXT(P13,"0.#"),1)=".",TRUE,FALSE)</formula>
    </cfRule>
  </conditionalFormatting>
  <conditionalFormatting sqref="P19:AC19">
    <cfRule type="expression" dxfId="711" priority="15">
      <formula>IF(RIGHT(TEXT(P19,"0.#"),1)=".",FALSE,TRUE)</formula>
    </cfRule>
    <cfRule type="expression" dxfId="710" priority="16">
      <formula>IF(RIGHT(TEXT(P19,"0.#"),1)=".",TRUE,FALSE)</formula>
    </cfRule>
  </conditionalFormatting>
  <conditionalFormatting sqref="P23">
    <cfRule type="expression" dxfId="709" priority="13">
      <formula>IF(RIGHT(TEXT(P23,"0.#"),1)=".",FALSE,TRUE)</formula>
    </cfRule>
    <cfRule type="expression" dxfId="708" priority="14">
      <formula>IF(RIGHT(TEXT(P23,"0.#"),1)=".",TRUE,FALSE)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2018-06-08T04:02:50Z</cp:lastPrinted>
  <dcterms:created xsi:type="dcterms:W3CDTF">2012-03-13T00:50:25Z</dcterms:created>
  <dcterms:modified xsi:type="dcterms:W3CDTF">2018-07-04T02:33:38Z</dcterms:modified>
</cp:coreProperties>
</file>