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<sst xmlns="http://schemas.openxmlformats.org/spreadsheetml/2006/main" count="2996" uniqueCount="679">
  <si>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</si>
  <si>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</si>
  <si>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</si>
  <si>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</si>
  <si>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</si>
  <si>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</si>
  <si>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</si>
  <si>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</si>
  <si>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</si>
  <si>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</si>
  <si>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</si>
  <si>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</si>
  <si>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</si>
  <si>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</si>
  <si>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</si>
  <si>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</si>
  <si>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</si>
  <si>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</si>
  <si>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</si>
  <si>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</si>
  <si>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</si>
  <si>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</si>
  <si>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</si>
  <si>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</si>
  <si>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</si>
  <si>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</si>
  <si>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</si>
  <si>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</si>
  <si>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</si>
  <si>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</si>
  <si>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</si>
  <si>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</si>
  <si>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</si>
  <si>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</si>
  <si>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</si>
  <si>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</si>
  <si>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</si>
  <si>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</si>
  <si>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</si>
  <si>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</si>
  <si>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</si>
  <si>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</si>
  <si>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</si>
  <si>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</si>
  <si>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</si>
  <si>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</si>
  <si>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</si>
  <si>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</si>
  <si>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</si>
  <si>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</si>
  <si>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</si>
  <si>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</si>
  <si>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</si>
  <si>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</si>
  <si>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</si>
  <si>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</si>
  <si>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</si>
  <si>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</si>
  <si>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</si>
  <si>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</si>
  <si>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</si>
  <si>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</si>
  <si>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</si>
  <si>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</si>
  <si>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</si>
  <si>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</si>
  <si>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</si>
  <si>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</si>
  <si>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</si>
  <si>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</si>
  <si>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</si>
  <si>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</si>
  <si>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</si>
  <si>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</si>
  <si>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</si>
  <si>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</si>
  <si>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</si>
  <si>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</si>
  <si>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</si>
  <si>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</si>
  <si>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</si>
  <si>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</si>
  <si>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</si>
  <si>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</si>
  <si>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</si>
  <si>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</si>
  <si>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</si>
  <si>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</si>
  <si>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</si>
  <si>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</si>
  <si>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</si>
  <si>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</si>
  <si>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</si>
  <si>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</si>
  <si>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</si>
  <si>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</si>
  <si>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</si>
  <si>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</si>
  <si>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</si>
  <si>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</si>
  <si>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</si>
  <si>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</si>
  <si>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</si>
  <si>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</si>
  <si>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</si>
  <si>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</si>
  <si>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</si>
  <si>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</si>
  <si>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</si>
  <si>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</si>
  <si>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</si>
  <si>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</si>
  <si>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</si>
  <si>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</si>
  <si>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</si>
  <si>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</si>
  <si>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</si>
  <si>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</si>
  <si>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</si>
  <si>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</si>
  <si>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</si>
  <si>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</si>
  <si>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</si>
  <si>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</si>
  <si>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</si>
  <si>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</si>
  <si>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</si>
  <si>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</si>
  <si>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</si>
  <si>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</si>
  <si>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</si>
  <si>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</si>
  <si>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</si>
  <si>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</si>
  <si>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</si>
  <si>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</si>
  <si>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</si>
  <si>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</si>
  <si>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</si>
  <si>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</si>
  <si>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</si>
  <si>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</si>
  <si>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</si>
  <si>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</si>
  <si>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</si>
  <si>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</si>
  <si>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</si>
  <si>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</si>
  <si>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</si>
  <si>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</si>
  <si>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</si>
  <si>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</si>
  <si>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</si>
  <si>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</si>
  <si>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</si>
  <si>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</si>
  <si>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</si>
  <si>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</si>
  <si>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</si>
  <si>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</si>
  <si>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</si>
  <si>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</si>
  <si>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</si>
  <si>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</si>
  <si>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</si>
  <si>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</si>
  <si>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</si>
  <si>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</si>
  <si>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</si>
  <si>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</si>
  <si>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</si>
  <si>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</si>
  <si>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</si>
  <si>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</si>
  <si>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</si>
  <si>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</si>
  <si>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</si>
  <si>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</si>
  <si>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</si>
  <si>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</si>
  <si>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</si>
  <si>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</si>
  <si>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</si>
  <si>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</si>
  <si>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</si>
  <si>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</si>
  <si>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</si>
  <si>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</si>
  <si>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</si>
  <si>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</si>
  <si>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</si>
  <si>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</si>
  <si>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</si>
  <si>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</si>
  <si>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</si>
  <si>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</si>
  <si>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</si>
  <si>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</si>
  <si>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</si>
  <si>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</si>
  <si>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</si>
  <si>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</si>
  <si>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</si>
  <si>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</si>
  <si>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</si>
  <si>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</si>
  <si>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</si>
  <si>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</si>
  <si>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</si>
  <si>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</si>
  <si>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</si>
  <si>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</si>
  <si>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</si>
  <si>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</si>
  <si>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</si>
  <si>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</si>
  <si>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</si>
  <si>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</si>
  <si>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</si>
  <si>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</si>
  <si>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</si>
  <si>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</si>
  <si>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</si>
  <si>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</si>
  <si>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</si>
  <si>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</si>
  <si>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</si>
  <si>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</si>
  <si>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</si>
  <si>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</si>
  <si>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</si>
  <si>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</si>
  <si>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</si>
  <si>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</si>
  <si>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</si>
  <si>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</si>
  <si>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</si>
  <si>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</si>
  <si>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</si>
  <si>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</si>
  <si>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</si>
  <si>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</si>
  <si>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</si>
  <si>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</si>
  <si>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</si>
  <si>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</si>
  <si>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</si>
  <si>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</si>
  <si>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</si>
  <si>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</si>
  <si>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</si>
  <si>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</si>
  <si>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</si>
  <si>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</si>
  <si>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</si>
  <si>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</si>
  <si>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</si>
  <si>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</si>
  <si>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</si>
  <si>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</si>
  <si>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</si>
  <si>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</si>
  <si>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</si>
  <si>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</si>
  <si>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</si>
  <si>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</si>
  <si>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</si>
  <si>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</si>
  <si>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</si>
  <si>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</si>
  <si>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</si>
  <si>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</si>
  <si>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</si>
  <si>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</si>
  <si>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</si>
  <si>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</si>
  <si>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</si>
  <si>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</si>
  <si>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</si>
  <si>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</si>
  <si>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</si>
  <si>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</si>
  <si>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</si>
  <si>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</si>
  <si>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</si>
  <si>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</si>
  <si>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</si>
  <si>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</si>
  <si>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</si>
  <si>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</si>
  <si>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</si>
  <si>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</si>
  <si>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</si>
  <si>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</si>
  <si>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</si>
  <si>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</si>
  <si>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</si>
  <si>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</si>
  <si>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</si>
  <si>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</si>
  <si>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</si>
  <si>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</si>
  <si>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</si>
  <si>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</si>
  <si>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</si>
  <si>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</si>
  <si>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</si>
  <si>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</si>
  <si>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</si>
  <si>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</si>
  <si>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</si>
  <si>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</si>
  <si>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</si>
  <si>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</si>
  <si>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</si>
  <si>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</si>
  <si>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</si>
  <si>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</si>
  <si>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</si>
  <si>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</si>
  <si>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</si>
  <si>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</si>
  <si>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</si>
  <si>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</si>
  <si>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</si>
  <si>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</si>
  <si>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</si>
  <si>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</si>
  <si>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</si>
  <si>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</si>
  <si>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</si>
  <si>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</si>
  <si>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</si>
  <si>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</si>
  <si>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</si>
  <si>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</si>
  <si>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</si>
  <si>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</si>
  <si>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</si>
  <si>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</si>
  <si>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</si>
  <si>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</si>
  <si>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</si>
  <si>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</si>
  <si>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</si>
  <si>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</si>
  <si>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</si>
  <si>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</si>
  <si>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</si>
  <si>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</si>
  <si>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</si>
  <si>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</si>
  <si>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</si>
  <si>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</si>
  <si>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</si>
  <si>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</si>
  <si>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</si>
  <si>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</si>
  <si>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</si>
  <si>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</si>
  <si>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</si>
  <si>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</si>
  <si>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</si>
  <si>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</si>
  <si>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</si>
  <si>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</si>
  <si>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</si>
  <si>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</si>
  <si>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</si>
  <si>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</si>
  <si>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</si>
  <si>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</si>
  <si>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</si>
  <si>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</si>
  <si>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</si>
  <si>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</si>
  <si>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</si>
  <si>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</si>
  <si>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</si>
  <si>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</si>
  <si>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</si>
  <si>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</si>
  <si>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</si>
  <si>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</si>
  <si>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</si>
  <si>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</si>
  <si>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</si>
  <si>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</si>
  <si>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</si>
  <si>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</si>
  <si>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</si>
  <si>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</si>
  <si>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</si>
  <si>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</si>
  <si>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</si>
  <si>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</si>
  <si>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</si>
  <si>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</si>
  <si>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</si>
  <si>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</si>
  <si>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</si>
  <si>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</si>
  <si>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</si>
  <si>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</si>
  <si>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</si>
  <si>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</si>
  <si>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</si>
  <si>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</si>
  <si>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</si>
  <si>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</si>
  <si>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</si>
  <si>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</si>
  <si>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</si>
  <si>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</si>
  <si>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</si>
  <si>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</si>
  <si>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</si>
  <si>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</si>
  <si>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</si>
  <si>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</si>
  <si>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</si>
  <si>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</si>
  <si>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</si>
  <si>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</si>
  <si>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</si>
  <si>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</si>
  <si>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</si>
  <si>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</si>
  <si>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</si>
  <si>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</si>
  <si>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</si>
  <si>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</si>
  <si>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</si>
  <si>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</si>
  <si>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</si>
  <si>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</si>
  <si>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</si>
  <si>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</si>
  <si>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</si>
  <si>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</si>
  <si>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</si>
  <si>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</si>
  <si>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</si>
  <si>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</si>
  <si>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</si>
  <si>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</si>
  <si>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</si>
  <si>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</si>
  <si>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</si>
  <si>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</si>
  <si>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</si>
  <si>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</si>
  <si>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</si>
  <si>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</si>
  <si>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</si>
  <si>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</si>
  <si>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</si>
  <si>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</si>
  <si>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</si>
  <si>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</si>
  <si>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</si>
  <si>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</si>
  <si>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</si>
  <si>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</si>
  <si>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</si>
  <si>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</si>
  <si>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</si>
  <si>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</si>
  <si>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</si>
  <si>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</si>
  <si>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</si>
  <si>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</si>
  <si>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</si>
  <si>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</si>
  <si>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</si>
  <si>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</si>
  <si>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</si>
  <si>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</si>
  <si>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</si>
  <si>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</si>
  <si>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</si>
  <si>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</si>
  <si>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</si>
  <si>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</si>
  <si>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</si>
  <si>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</si>
  <si>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</si>
  <si>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</si>
  <si>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</si>
  <si>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</si>
  <si>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</si>
  <si>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</si>
  <si>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</si>
  <si>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</si>
  <si>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</si>
  <si>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</si>
  <si>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</si>
  <si>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</si>
  <si>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</si>
  <si>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</si>
  <si>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</si>
  <si>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</si>
  <si>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</si>
  <si>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</si>
  <si>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</si>
  <si>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</si>
  <si>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</si>
  <si>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</si>
  <si>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</si>
  <si>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</si>
  <si>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</si>
  <si>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</si>
  <si>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</si>
  <si>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</si>
  <si>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</si>
  <si>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</si>
  <si>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</si>
  <si>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</si>
  <si>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</si>
  <si>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</si>
  <si>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</si>
  <si>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</si>
  <si>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</si>
  <si>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</si>
  <si>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</si>
  <si>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</si>
  <si>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</si>
  <si>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</si>
  <si>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</si>
  <si>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</si>
  <si>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</si>
  <si>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</si>
  <si>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</si>
  <si>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</si>
  <si>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</si>
  <si>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</si>
  <si>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</si>
  <si>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</si>
  <si>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</si>
  <si>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</si>
  <si>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</si>
  <si>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</si>
  <si>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</si>
  <si>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</si>
  <si>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</si>
  <si>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</si>
  <si>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</si>
  <si>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</si>
  <si>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歯科医師臨床研修指導医講習会費</t>
    <phoneticPr fontId="5"/>
  </si>
  <si>
    <t>医政局</t>
  </si>
  <si>
    <t>歯科保健課</t>
  </si>
  <si>
    <t>平成１８年度</t>
  </si>
  <si>
    <t>平成18年7月3日医政発0703011号「歯科医師臨床研修指導医講習会の実施について」</t>
  </si>
  <si>
    <t>歯科医師臨床研修の円滑な推進を図るために、研修プログラム責任者として十分な資質をもつ歯科医師を養成する。</t>
  </si>
  <si>
    <t>○</t>
  </si>
  <si>
    <t>-</t>
  </si>
  <si>
    <t>-</t>
    <phoneticPr fontId="5"/>
  </si>
  <si>
    <t>-</t>
    <phoneticPr fontId="5"/>
  </si>
  <si>
    <t>医療関係者研修費等補助金</t>
    <phoneticPr fontId="5"/>
  </si>
  <si>
    <t>職員旅費</t>
    <phoneticPr fontId="5"/>
  </si>
  <si>
    <t>課長：田口　円裕</t>
  </si>
  <si>
    <t>前年同程度の人数が参加できるように講習会を実施する。</t>
  </si>
  <si>
    <t>プログラム責任者講習会受講者数</t>
    <rPh sb="5" eb="8">
      <t>セキニンシャ</t>
    </rPh>
    <phoneticPr fontId="5"/>
  </si>
  <si>
    <t>人</t>
    <rPh sb="0" eb="1">
      <t>ニン</t>
    </rPh>
    <phoneticPr fontId="5"/>
  </si>
  <si>
    <t>-</t>
    <phoneticPr fontId="5"/>
  </si>
  <si>
    <t>-</t>
    <phoneticPr fontId="5"/>
  </si>
  <si>
    <t>-</t>
    <phoneticPr fontId="5"/>
  </si>
  <si>
    <t>平成29年度 プログラム責任者講習会の記録</t>
    <phoneticPr fontId="5"/>
  </si>
  <si>
    <t>プログラム責任者配置施設数（単独型・管理型臨床研修施設）</t>
    <phoneticPr fontId="5"/>
  </si>
  <si>
    <t>施設</t>
  </si>
  <si>
    <t>-</t>
    <phoneticPr fontId="5"/>
  </si>
  <si>
    <t>千円</t>
  </si>
  <si>
    <t>X／Y</t>
  </si>
  <si>
    <t>95</t>
    <phoneticPr fontId="5"/>
  </si>
  <si>
    <t>79</t>
    <phoneticPr fontId="5"/>
  </si>
  <si>
    <t>58</t>
    <phoneticPr fontId="5"/>
  </si>
  <si>
    <t>47</t>
    <phoneticPr fontId="5"/>
  </si>
  <si>
    <t>52</t>
    <phoneticPr fontId="5"/>
  </si>
  <si>
    <t>55</t>
    <phoneticPr fontId="5"/>
  </si>
  <si>
    <t>56</t>
    <phoneticPr fontId="5"/>
  </si>
  <si>
    <t>A.一般財団法人歯科医療振興財団</t>
    <phoneticPr fontId="5"/>
  </si>
  <si>
    <t>B.医療法人社団神明会佐藤歯科医院</t>
    <phoneticPr fontId="5"/>
  </si>
  <si>
    <t>旅費</t>
    <rPh sb="0" eb="2">
      <t>リョヒ</t>
    </rPh>
    <phoneticPr fontId="5"/>
  </si>
  <si>
    <t>謝金</t>
    <rPh sb="0" eb="2">
      <t>シャキン</t>
    </rPh>
    <phoneticPr fontId="5"/>
  </si>
  <si>
    <t>会場借料、印刷製本費　等</t>
    <rPh sb="0" eb="2">
      <t>カイジョウ</t>
    </rPh>
    <rPh sb="2" eb="4">
      <t>シャクリョウ</t>
    </rPh>
    <rPh sb="5" eb="7">
      <t>インサツ</t>
    </rPh>
    <rPh sb="7" eb="9">
      <t>セイホン</t>
    </rPh>
    <rPh sb="9" eb="10">
      <t>ヒ</t>
    </rPh>
    <rPh sb="11" eb="12">
      <t>トウ</t>
    </rPh>
    <phoneticPr fontId="5"/>
  </si>
  <si>
    <t>委員旅費等</t>
    <rPh sb="0" eb="2">
      <t>イイン</t>
    </rPh>
    <rPh sb="2" eb="4">
      <t>リョヒ</t>
    </rPh>
    <rPh sb="4" eb="5">
      <t>トウ</t>
    </rPh>
    <phoneticPr fontId="5"/>
  </si>
  <si>
    <t>委員謝金等</t>
    <rPh sb="0" eb="2">
      <t>イイン</t>
    </rPh>
    <rPh sb="2" eb="4">
      <t>シャキン</t>
    </rPh>
    <rPh sb="4" eb="5">
      <t>トウ</t>
    </rPh>
    <phoneticPr fontId="5"/>
  </si>
  <si>
    <t>備品購入費</t>
    <rPh sb="0" eb="2">
      <t>ビヒン</t>
    </rPh>
    <rPh sb="2" eb="5">
      <t>コウニュウヒ</t>
    </rPh>
    <phoneticPr fontId="5"/>
  </si>
  <si>
    <t>PC等</t>
    <rPh sb="2" eb="3">
      <t>トウ</t>
    </rPh>
    <phoneticPr fontId="5"/>
  </si>
  <si>
    <t>人件費・消耗品費等</t>
    <rPh sb="0" eb="3">
      <t>ジンケンヒ</t>
    </rPh>
    <rPh sb="4" eb="7">
      <t>ショウモウヒン</t>
    </rPh>
    <rPh sb="7" eb="8">
      <t>ヒ</t>
    </rPh>
    <rPh sb="8" eb="9">
      <t>トウ</t>
    </rPh>
    <phoneticPr fontId="5"/>
  </si>
  <si>
    <t>般財団法人歯科医療振興財団</t>
    <phoneticPr fontId="5"/>
  </si>
  <si>
    <t>歯科医師臨床研修におけるプログラム責任者講習会の実施</t>
    <phoneticPr fontId="5"/>
  </si>
  <si>
    <t>補助金等交付</t>
  </si>
  <si>
    <t>-</t>
    <phoneticPr fontId="5"/>
  </si>
  <si>
    <t>－</t>
  </si>
  <si>
    <t>－</t>
    <phoneticPr fontId="5"/>
  </si>
  <si>
    <t>医療法人社団神明会佐藤歯科医院</t>
  </si>
  <si>
    <t>つがやす歯科医院</t>
  </si>
  <si>
    <t>北海道大学病院</t>
  </si>
  <si>
    <t>伊東歯科口腔病院</t>
  </si>
  <si>
    <t>九州大学病院</t>
  </si>
  <si>
    <t>東北大学病院</t>
  </si>
  <si>
    <t>医療法人社団八龍会すずき歯科医院</t>
  </si>
  <si>
    <t>神奈川歯科大学附属病院</t>
  </si>
  <si>
    <t>日本大学歯学部付属歯科病院</t>
  </si>
  <si>
    <t xml:space="preserve">臨床研修施設におけるプログラムについて客観的な指標を用いて評価し、臨床研修施設における指導歯科医育成の講習会の実施
</t>
  </si>
  <si>
    <t>-</t>
    <phoneticPr fontId="5"/>
  </si>
  <si>
    <t>－</t>
    <phoneticPr fontId="5"/>
  </si>
  <si>
    <t>-</t>
    <phoneticPr fontId="5"/>
  </si>
  <si>
    <t>-</t>
    <phoneticPr fontId="5"/>
  </si>
  <si>
    <t>-</t>
    <phoneticPr fontId="5"/>
  </si>
  <si>
    <t>-</t>
    <phoneticPr fontId="5"/>
  </si>
  <si>
    <t>-</t>
    <phoneticPr fontId="5"/>
  </si>
  <si>
    <t>-</t>
    <phoneticPr fontId="5"/>
  </si>
  <si>
    <t>プログラム責任者を養成し、歯科医師臨床研修制度の円滑な運用を行うという社会ニーズを反映している。</t>
    <phoneticPr fontId="5"/>
  </si>
  <si>
    <t>全国的に展開する必要があるため、国で実施すべき。</t>
    <phoneticPr fontId="5"/>
  </si>
  <si>
    <t>‐</t>
  </si>
  <si>
    <t>-</t>
    <phoneticPr fontId="5"/>
  </si>
  <si>
    <t>無</t>
  </si>
  <si>
    <t>交付要綱において補助対象等を定めており、負担関係は妥当である。</t>
    <phoneticPr fontId="5"/>
  </si>
  <si>
    <t>交付要綱に定められた合理的でかつ必要な経費に限られているため、単位当たりのコスト水準は妥当である。</t>
    <phoneticPr fontId="5"/>
  </si>
  <si>
    <t>補助事業であり、交付申請書を審査して事業に必要なものに限定して交付している。</t>
    <phoneticPr fontId="5"/>
  </si>
  <si>
    <t>受講者数は概ね前年度と同程度の水準で推移している。</t>
    <phoneticPr fontId="5"/>
  </si>
  <si>
    <t>医療提供体制の充実を図るため実施する必要があり、補助事業での実施がもっとも有効である。</t>
    <phoneticPr fontId="5"/>
  </si>
  <si>
    <t>概ね見込み通りの箇所数で実施されている。</t>
    <phoneticPr fontId="5"/>
  </si>
  <si>
    <t>毎年概ね一定数が受講しており、歯科医師臨床研修を円滑に推進するために当事業は必要である。</t>
    <rPh sb="0" eb="2">
      <t>マイトシ</t>
    </rPh>
    <rPh sb="2" eb="3">
      <t>オオム</t>
    </rPh>
    <rPh sb="4" eb="7">
      <t>イッテイスウ</t>
    </rPh>
    <rPh sb="8" eb="10">
      <t>ジュコウ</t>
    </rPh>
    <phoneticPr fontId="5"/>
  </si>
  <si>
    <t>-</t>
    <phoneticPr fontId="5"/>
  </si>
  <si>
    <t>使用料及び賃借料</t>
  </si>
  <si>
    <t>会場使用料等</t>
  </si>
  <si>
    <t>職員（複数名）</t>
    <rPh sb="0" eb="2">
      <t>ショクイン</t>
    </rPh>
    <rPh sb="3" eb="5">
      <t>フクスウ</t>
    </rPh>
    <rPh sb="5" eb="6">
      <t>メイ</t>
    </rPh>
    <phoneticPr fontId="5"/>
  </si>
  <si>
    <t>-</t>
    <phoneticPr fontId="5"/>
  </si>
  <si>
    <t>出張旅費</t>
    <rPh sb="0" eb="2">
      <t>シュッチョウ</t>
    </rPh>
    <rPh sb="2" eb="4">
      <t>リョヒ</t>
    </rPh>
    <phoneticPr fontId="5"/>
  </si>
  <si>
    <t>-</t>
    <phoneticPr fontId="5"/>
  </si>
  <si>
    <t>-</t>
    <phoneticPr fontId="5"/>
  </si>
  <si>
    <t>C.職員（複数名）</t>
    <rPh sb="2" eb="4">
      <t>ショクイン</t>
    </rPh>
    <rPh sb="5" eb="7">
      <t>フクスウ</t>
    </rPh>
    <rPh sb="7" eb="8">
      <t>メイ</t>
    </rPh>
    <phoneticPr fontId="5"/>
  </si>
  <si>
    <t>職員旅費</t>
    <rPh sb="0" eb="2">
      <t>ショクイン</t>
    </rPh>
    <rPh sb="2" eb="4">
      <t>リョヒ</t>
    </rPh>
    <phoneticPr fontId="5"/>
  </si>
  <si>
    <t>施策大目標２　必要な医療従事者を確保するとともに、資質の向上を図ること</t>
    <phoneticPr fontId="5"/>
  </si>
  <si>
    <t>医療従事者の資質の向上を図ること（施策目標Ⅰ－２－２）</t>
    <phoneticPr fontId="5"/>
  </si>
  <si>
    <t>-</t>
    <phoneticPr fontId="5"/>
  </si>
  <si>
    <t>-</t>
    <phoneticPr fontId="5"/>
  </si>
  <si>
    <t>-</t>
    <phoneticPr fontId="5"/>
  </si>
  <si>
    <t>-</t>
    <phoneticPr fontId="5"/>
  </si>
  <si>
    <t>-</t>
    <phoneticPr fontId="5"/>
  </si>
  <si>
    <t>-</t>
    <phoneticPr fontId="5"/>
  </si>
  <si>
    <t>講習会受講者数が増加することで、研修歯科医に対してより充実した教育・指導を行う研修プログラムを策定・管理する臨床研修施設が増加するため、医療従事者の資質向上につながる。</t>
    <phoneticPr fontId="5"/>
  </si>
  <si>
    <t>-</t>
    <phoneticPr fontId="5"/>
  </si>
  <si>
    <t>-</t>
    <phoneticPr fontId="5"/>
  </si>
  <si>
    <t>-</t>
    <phoneticPr fontId="5"/>
  </si>
  <si>
    <t>-</t>
    <phoneticPr fontId="5"/>
  </si>
  <si>
    <t>3百万円/39</t>
    <rPh sb="1" eb="3">
      <t>ヒャクマン</t>
    </rPh>
    <rPh sb="3" eb="4">
      <t>エン</t>
    </rPh>
    <phoneticPr fontId="5"/>
  </si>
  <si>
    <t>3百万円/40</t>
    <rPh sb="1" eb="3">
      <t>ヒャクマン</t>
    </rPh>
    <rPh sb="3" eb="4">
      <t>エン</t>
    </rPh>
    <phoneticPr fontId="5"/>
  </si>
  <si>
    <t>3百万円/41</t>
    <rPh sb="1" eb="3">
      <t>ヒャクマン</t>
    </rPh>
    <rPh sb="3" eb="4">
      <t>エン</t>
    </rPh>
    <phoneticPr fontId="5"/>
  </si>
  <si>
    <t>単位当たりコスト ＝ Ｘ ／ Ｙ
X：「プログラム責任者講習会に係る執行額（30年度は予算額）」
Y：「プログラム責任者講習会受講者数（30年度は目標値）」</t>
    <rPh sb="32" eb="33">
      <t>カカ</t>
    </rPh>
    <rPh sb="34" eb="36">
      <t>シッコウ</t>
    </rPh>
    <phoneticPr fontId="5"/>
  </si>
  <si>
    <t>歯科医師法第十六条の二第一項に規定する臨床研修に関する省令第３条の九において、プログラム責任者を適切に配置していることとされており、プログラム責任書を養成し、歯科医師臨床研修制度を円滑な運用を行うため、優先度の高い事業である。</t>
    <phoneticPr fontId="5"/>
  </si>
  <si>
    <t>臨床研修活性化推進特別事業については平成29年度が初年度事業につき、想定よりも手挙げした施設が少なく、予定より1施設少ない9施設の選定にとどまった。また各補助事業者とも経費削減に精力的であり、結果的に不用額が多くなった。</t>
    <rPh sb="0" eb="2">
      <t>リンショウ</t>
    </rPh>
    <rPh sb="2" eb="4">
      <t>ケンシュウ</t>
    </rPh>
    <rPh sb="4" eb="7">
      <t>カッセイカ</t>
    </rPh>
    <rPh sb="7" eb="9">
      <t>スイシン</t>
    </rPh>
    <rPh sb="9" eb="11">
      <t>トクベツ</t>
    </rPh>
    <rPh sb="11" eb="13">
      <t>ジギョウ</t>
    </rPh>
    <rPh sb="18" eb="20">
      <t>ヘイセイ</t>
    </rPh>
    <rPh sb="22" eb="24">
      <t>ネンド</t>
    </rPh>
    <rPh sb="25" eb="28">
      <t>ショネンド</t>
    </rPh>
    <rPh sb="28" eb="30">
      <t>ジギョウ</t>
    </rPh>
    <rPh sb="34" eb="36">
      <t>ソウテイ</t>
    </rPh>
    <rPh sb="39" eb="40">
      <t>テ</t>
    </rPh>
    <rPh sb="40" eb="41">
      <t>ア</t>
    </rPh>
    <rPh sb="44" eb="46">
      <t>シセツ</t>
    </rPh>
    <rPh sb="47" eb="48">
      <t>スク</t>
    </rPh>
    <rPh sb="51" eb="53">
      <t>ヨテイ</t>
    </rPh>
    <rPh sb="56" eb="58">
      <t>シセツ</t>
    </rPh>
    <rPh sb="58" eb="59">
      <t>スク</t>
    </rPh>
    <rPh sb="62" eb="64">
      <t>シセツ</t>
    </rPh>
    <rPh sb="65" eb="67">
      <t>センテイ</t>
    </rPh>
    <rPh sb="76" eb="77">
      <t>カク</t>
    </rPh>
    <rPh sb="77" eb="79">
      <t>ホジョ</t>
    </rPh>
    <rPh sb="79" eb="82">
      <t>ジギョウシャ</t>
    </rPh>
    <rPh sb="84" eb="86">
      <t>ケイヒ</t>
    </rPh>
    <rPh sb="86" eb="88">
      <t>サクゲン</t>
    </rPh>
    <rPh sb="89" eb="92">
      <t>セイリョクテキ</t>
    </rPh>
    <rPh sb="96" eb="98">
      <t>ケッカ</t>
    </rPh>
    <rPh sb="98" eb="99">
      <t>テキ</t>
    </rPh>
    <rPh sb="100" eb="103">
      <t>フヨウガク</t>
    </rPh>
    <rPh sb="104" eb="105">
      <t>オオ</t>
    </rPh>
    <phoneticPr fontId="5"/>
  </si>
  <si>
    <t>平成25年度から平成29年度の、プログラム責任者講習会に係る予算額の執行率は100％であり、成果目標も達成している。平成29年度から実施した臨床研修活性化推進特別事業については、必要額や実施箇所数等の見直しを行い、引き続き適切な執行に向けて取り組んで参りたい。</t>
    <rPh sb="46" eb="48">
      <t>セイカ</t>
    </rPh>
    <rPh sb="48" eb="50">
      <t>モクヒョウ</t>
    </rPh>
    <rPh sb="51" eb="53">
      <t>タッセイ</t>
    </rPh>
    <rPh sb="58" eb="60">
      <t>ヘイセイ</t>
    </rPh>
    <rPh sb="62" eb="64">
      <t>ネンド</t>
    </rPh>
    <rPh sb="66" eb="68">
      <t>ジッシ</t>
    </rPh>
    <rPh sb="89" eb="92">
      <t>ヒツヨウガク</t>
    </rPh>
    <rPh sb="93" eb="95">
      <t>ジッシ</t>
    </rPh>
    <rPh sb="95" eb="97">
      <t>カショ</t>
    </rPh>
    <rPh sb="97" eb="98">
      <t>スウ</t>
    </rPh>
    <rPh sb="98" eb="99">
      <t>トウ</t>
    </rPh>
    <rPh sb="100" eb="102">
      <t>ミナオ</t>
    </rPh>
    <rPh sb="104" eb="105">
      <t>オコナ</t>
    </rPh>
    <rPh sb="117" eb="118">
      <t>ム</t>
    </rPh>
    <rPh sb="120" eb="121">
      <t>ト</t>
    </rPh>
    <rPh sb="122" eb="123">
      <t>ク</t>
    </rPh>
    <phoneticPr fontId="5"/>
  </si>
  <si>
    <t>-</t>
    <phoneticPr fontId="5"/>
  </si>
  <si>
    <t>-</t>
    <phoneticPr fontId="5"/>
  </si>
  <si>
    <t>①プログラム責任者講習会（平成18年度～）
歯科医師臨床研修のプログラム責任者を養成するために実施する講習会に必要な経費に対する財政支援を行う。
補助率：定額
②臨床研修活性化推進特別事業（平成29年度～）
有識者などによる評価委員会により評価された上位の臨床研修プログラムを実施する施設に対して、指導歯科医講習会の実施に係る経費に対する財政支援を行う。
補助率：定額</t>
    <phoneticPr fontId="5"/>
  </si>
  <si>
    <t>-</t>
    <phoneticPr fontId="5"/>
  </si>
  <si>
    <t>-</t>
    <phoneticPr fontId="5"/>
  </si>
  <si>
    <t>-</t>
    <phoneticPr fontId="5"/>
  </si>
  <si>
    <t>-</t>
    <phoneticPr fontId="5"/>
  </si>
  <si>
    <t>-</t>
    <phoneticPr fontId="5"/>
  </si>
  <si>
    <t>回</t>
    <rPh sb="0" eb="1">
      <t>カイ</t>
    </rPh>
    <phoneticPr fontId="5"/>
  </si>
  <si>
    <t>-</t>
    <phoneticPr fontId="5"/>
  </si>
  <si>
    <t>各臨床研修施設において、指導歯科医育成の講習会を開催する。</t>
    <rPh sb="0" eb="1">
      <t>カク</t>
    </rPh>
    <rPh sb="1" eb="3">
      <t>リンショウ</t>
    </rPh>
    <rPh sb="3" eb="5">
      <t>ケンシュウ</t>
    </rPh>
    <rPh sb="5" eb="7">
      <t>シセツ</t>
    </rPh>
    <rPh sb="12" eb="14">
      <t>シドウ</t>
    </rPh>
    <rPh sb="14" eb="17">
      <t>シカイ</t>
    </rPh>
    <rPh sb="17" eb="19">
      <t>イクセイ</t>
    </rPh>
    <rPh sb="20" eb="23">
      <t>コウシュウカイ</t>
    </rPh>
    <rPh sb="24" eb="26">
      <t>カイサイ</t>
    </rPh>
    <phoneticPr fontId="5"/>
  </si>
  <si>
    <t>指導歯科医講習会開催回数</t>
    <rPh sb="0" eb="2">
      <t>シドウ</t>
    </rPh>
    <rPh sb="2" eb="5">
      <t>シカイ</t>
    </rPh>
    <rPh sb="5" eb="8">
      <t>コウシュウカイ</t>
    </rPh>
    <rPh sb="8" eb="10">
      <t>カイサイ</t>
    </rPh>
    <rPh sb="10" eb="12">
      <t>カイスウ</t>
    </rPh>
    <phoneticPr fontId="5"/>
  </si>
  <si>
    <t>-</t>
    <phoneticPr fontId="5"/>
  </si>
  <si>
    <t>臨床研修活性化推進特別事業　事業実績報告書</t>
    <rPh sb="0" eb="2">
      <t>リンショウ</t>
    </rPh>
    <rPh sb="2" eb="4">
      <t>ケンシュウ</t>
    </rPh>
    <rPh sb="4" eb="7">
      <t>カッセイカ</t>
    </rPh>
    <rPh sb="7" eb="9">
      <t>スイシン</t>
    </rPh>
    <rPh sb="9" eb="11">
      <t>トクベツ</t>
    </rPh>
    <rPh sb="11" eb="13">
      <t>ジギョウ</t>
    </rPh>
    <rPh sb="14" eb="16">
      <t>ジギョウ</t>
    </rPh>
    <rPh sb="16" eb="18">
      <t>ジッセキ</t>
    </rPh>
    <rPh sb="18" eb="21">
      <t>ホウコクショ</t>
    </rPh>
    <phoneticPr fontId="5"/>
  </si>
  <si>
    <t>臨床研修活性化推進特別事業　実施対象施設数</t>
    <rPh sb="0" eb="2">
      <t>リンショウ</t>
    </rPh>
    <rPh sb="2" eb="4">
      <t>ケンシュウ</t>
    </rPh>
    <rPh sb="4" eb="7">
      <t>カッセイカ</t>
    </rPh>
    <rPh sb="7" eb="9">
      <t>スイシン</t>
    </rPh>
    <rPh sb="9" eb="11">
      <t>トクベツ</t>
    </rPh>
    <rPh sb="11" eb="13">
      <t>ジギョウ</t>
    </rPh>
    <rPh sb="14" eb="16">
      <t>ジッシ</t>
    </rPh>
    <rPh sb="16" eb="18">
      <t>タイショウ</t>
    </rPh>
    <rPh sb="18" eb="21">
      <t>シセツスウ</t>
    </rPh>
    <phoneticPr fontId="5"/>
  </si>
  <si>
    <t>施設</t>
    <rPh sb="0" eb="2">
      <t>シセツ</t>
    </rPh>
    <phoneticPr fontId="5"/>
  </si>
  <si>
    <t>百万円</t>
    <rPh sb="0" eb="2">
      <t>ヒャクマン</t>
    </rPh>
    <rPh sb="2" eb="3">
      <t>エン</t>
    </rPh>
    <phoneticPr fontId="5"/>
  </si>
  <si>
    <t>　Ｘ/Ｙ</t>
    <phoneticPr fontId="5"/>
  </si>
  <si>
    <t>-</t>
    <phoneticPr fontId="5"/>
  </si>
  <si>
    <t>-</t>
    <phoneticPr fontId="5"/>
  </si>
  <si>
    <t>20百万円/9</t>
    <rPh sb="2" eb="4">
      <t>ヒャクマン</t>
    </rPh>
    <rPh sb="4" eb="5">
      <t>エン</t>
    </rPh>
    <phoneticPr fontId="5"/>
  </si>
  <si>
    <t>31百万円/10</t>
    <rPh sb="2" eb="4">
      <t>ヒャクマン</t>
    </rPh>
    <rPh sb="4" eb="5">
      <t>エン</t>
    </rPh>
    <phoneticPr fontId="5"/>
  </si>
  <si>
    <t>単位当たりコスト = Ｘ ／ Ｙ
Ｘ：「臨床研修活性化推進特別事業に係る執行額（30年度は予算額）」
Ｙ：「臨床研修活性化推進特別事業による実施対象施設数」</t>
    <rPh sb="0" eb="2">
      <t>タンイ</t>
    </rPh>
    <rPh sb="2" eb="3">
      <t>ア</t>
    </rPh>
    <rPh sb="20" eb="22">
      <t>リンショウ</t>
    </rPh>
    <rPh sb="22" eb="24">
      <t>ケンシュウ</t>
    </rPh>
    <rPh sb="24" eb="27">
      <t>カッセイカ</t>
    </rPh>
    <rPh sb="27" eb="29">
      <t>スイシン</t>
    </rPh>
    <rPh sb="29" eb="31">
      <t>トクベツ</t>
    </rPh>
    <rPh sb="31" eb="33">
      <t>ジギョウ</t>
    </rPh>
    <rPh sb="34" eb="35">
      <t>カカ</t>
    </rPh>
    <rPh sb="36" eb="38">
      <t>シッコウ</t>
    </rPh>
    <rPh sb="38" eb="39">
      <t>ガク</t>
    </rPh>
    <rPh sb="42" eb="44">
      <t>ネンド</t>
    </rPh>
    <rPh sb="45" eb="48">
      <t>ヨサンガク</t>
    </rPh>
    <rPh sb="54" eb="56">
      <t>リンショウ</t>
    </rPh>
    <rPh sb="56" eb="58">
      <t>ケンシュウ</t>
    </rPh>
    <rPh sb="58" eb="61">
      <t>カッセイカ</t>
    </rPh>
    <rPh sb="61" eb="63">
      <t>スイシン</t>
    </rPh>
    <rPh sb="63" eb="65">
      <t>トクベツ</t>
    </rPh>
    <rPh sb="65" eb="67">
      <t>ジギョウ</t>
    </rPh>
    <rPh sb="70" eb="72">
      <t>ジッシ</t>
    </rPh>
    <rPh sb="72" eb="74">
      <t>タイショウ</t>
    </rPh>
    <rPh sb="74" eb="76">
      <t>シセツ</t>
    </rPh>
    <rPh sb="76" eb="77">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</si>
</sst>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168088</xdr:colOff>
      <xdr:row>741</xdr:row>
      <xdr:rowOff>212912</xdr:rowOff>
    </xdr:from>
    <xdr:to>
      <xdr:col>37</xdr:col>
      <xdr:colOff>118782</xdr:colOff>
      <xdr:row>744</xdr:row>
      <xdr:rowOff>53414</xdr:rowOff>
    </xdr:to>
    <xdr:sp macro="" textlink="">
      <xdr:nvSpPr>
        <xdr:cNvPr id="2" name="正方形/長方形 1"/>
        <xdr:cNvSpPr/>
      </xdr:nvSpPr>
      <xdr:spPr>
        <a:xfrm>
          <a:off x="4202206" y="232006588"/>
          <a:ext cx="3379694" cy="882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２３百万円</a:t>
          </a:r>
        </a:p>
      </xdr:txBody>
    </xdr:sp>
    <xdr:clientData/>
  </xdr:twoCellAnchor>
  <xdr:twoCellAnchor>
    <xdr:from>
      <xdr:col>7</xdr:col>
      <xdr:colOff>44767</xdr:colOff>
      <xdr:row>744</xdr:row>
      <xdr:rowOff>190500</xdr:rowOff>
    </xdr:from>
    <xdr:to>
      <xdr:col>23</xdr:col>
      <xdr:colOff>44766</xdr:colOff>
      <xdr:row>746</xdr:row>
      <xdr:rowOff>244128</xdr:rowOff>
    </xdr:to>
    <xdr:sp macro="" textlink="">
      <xdr:nvSpPr>
        <xdr:cNvPr id="3" name="大かっこ 2"/>
        <xdr:cNvSpPr/>
      </xdr:nvSpPr>
      <xdr:spPr>
        <a:xfrm>
          <a:off x="1456708" y="233026324"/>
          <a:ext cx="3227293" cy="7483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団体が実施する歯科医師臨床研修指導医講習会に対する支援</a:t>
          </a:r>
          <a:endParaRPr kumimoji="1" lang="en-US" altLang="ja-JP" sz="1100">
            <a:solidFill>
              <a:schemeClr val="tx1"/>
            </a:solidFill>
            <a:effectLst/>
            <a:latin typeface="+mn-lt"/>
            <a:ea typeface="+mn-ea"/>
            <a:cs typeface="+mn-cs"/>
          </a:endParaRPr>
        </a:p>
      </xdr:txBody>
    </xdr:sp>
    <xdr:clientData/>
  </xdr:twoCellAnchor>
  <xdr:twoCellAnchor>
    <xdr:from>
      <xdr:col>24</xdr:col>
      <xdr:colOff>179295</xdr:colOff>
      <xdr:row>745</xdr:row>
      <xdr:rowOff>235324</xdr:rowOff>
    </xdr:from>
    <xdr:to>
      <xdr:col>33</xdr:col>
      <xdr:colOff>123265</xdr:colOff>
      <xdr:row>746</xdr:row>
      <xdr:rowOff>245356</xdr:rowOff>
    </xdr:to>
    <xdr:sp macro="" textlink="">
      <xdr:nvSpPr>
        <xdr:cNvPr id="5" name="テキスト ボックス 4"/>
        <xdr:cNvSpPr txBox="1"/>
      </xdr:nvSpPr>
      <xdr:spPr>
        <a:xfrm>
          <a:off x="5020236" y="233418530"/>
          <a:ext cx="1759323" cy="35741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89649</xdr:colOff>
      <xdr:row>747</xdr:row>
      <xdr:rowOff>44822</xdr:rowOff>
    </xdr:from>
    <xdr:to>
      <xdr:col>27</xdr:col>
      <xdr:colOff>145676</xdr:colOff>
      <xdr:row>749</xdr:row>
      <xdr:rowOff>233226</xdr:rowOff>
    </xdr:to>
    <xdr:sp macro="" textlink="">
      <xdr:nvSpPr>
        <xdr:cNvPr id="6" name="正方形/長方形 5"/>
        <xdr:cNvSpPr/>
      </xdr:nvSpPr>
      <xdr:spPr>
        <a:xfrm>
          <a:off x="2913531" y="233922793"/>
          <a:ext cx="2678204" cy="8831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Ａ．一般財団法人歯科医療振興財団</a:t>
          </a:r>
          <a:endParaRPr kumimoji="1" lang="en-US" altLang="ja-JP" sz="1100">
            <a:solidFill>
              <a:schemeClr val="tx1"/>
            </a:solidFill>
          </a:endParaRPr>
        </a:p>
        <a:p>
          <a:pPr algn="ctr"/>
          <a:r>
            <a:rPr kumimoji="1" lang="ja-JP" altLang="en-US" sz="1100">
              <a:solidFill>
                <a:schemeClr val="tx1"/>
              </a:solidFill>
            </a:rPr>
            <a:t>　３百万円</a:t>
          </a:r>
          <a:endParaRPr kumimoji="1" lang="en-US" altLang="ja-JP" sz="1100">
            <a:solidFill>
              <a:schemeClr val="tx1"/>
            </a:solidFill>
          </a:endParaRPr>
        </a:p>
      </xdr:txBody>
    </xdr:sp>
    <xdr:clientData/>
  </xdr:twoCellAnchor>
  <xdr:twoCellAnchor>
    <xdr:from>
      <xdr:col>14</xdr:col>
      <xdr:colOff>56030</xdr:colOff>
      <xdr:row>749</xdr:row>
      <xdr:rowOff>313765</xdr:rowOff>
    </xdr:from>
    <xdr:to>
      <xdr:col>26</xdr:col>
      <xdr:colOff>44823</xdr:colOff>
      <xdr:row>752</xdr:row>
      <xdr:rowOff>144290</xdr:rowOff>
    </xdr:to>
    <xdr:sp macro="" textlink="">
      <xdr:nvSpPr>
        <xdr:cNvPr id="7" name="大かっこ 6"/>
        <xdr:cNvSpPr/>
      </xdr:nvSpPr>
      <xdr:spPr>
        <a:xfrm>
          <a:off x="2879912" y="234886500"/>
          <a:ext cx="2409264" cy="8726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歯科医師臨床研修におけるプログラム責任者を養成する講習会の実施</a:t>
          </a:r>
          <a:endParaRPr lang="ja-JP" altLang="ja-JP">
            <a:effectLst/>
          </a:endParaRPr>
        </a:p>
      </xdr:txBody>
    </xdr:sp>
    <xdr:clientData/>
  </xdr:twoCellAnchor>
  <xdr:twoCellAnchor>
    <xdr:from>
      <xdr:col>29</xdr:col>
      <xdr:colOff>-1</xdr:colOff>
      <xdr:row>744</xdr:row>
      <xdr:rowOff>44822</xdr:rowOff>
    </xdr:from>
    <xdr:to>
      <xdr:col>29</xdr:col>
      <xdr:colOff>-1</xdr:colOff>
      <xdr:row>745</xdr:row>
      <xdr:rowOff>156882</xdr:rowOff>
    </xdr:to>
    <xdr:cxnSp macro="">
      <xdr:nvCxnSpPr>
        <xdr:cNvPr id="29" name="直線コネクタ 28"/>
        <xdr:cNvCxnSpPr/>
      </xdr:nvCxnSpPr>
      <xdr:spPr>
        <a:xfrm>
          <a:off x="5849470" y="232880646"/>
          <a:ext cx="0" cy="4594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22412</xdr:colOff>
      <xdr:row>745</xdr:row>
      <xdr:rowOff>145676</xdr:rowOff>
    </xdr:from>
    <xdr:to>
      <xdr:col>48</xdr:col>
      <xdr:colOff>0</xdr:colOff>
      <xdr:row>745</xdr:row>
      <xdr:rowOff>156882</xdr:rowOff>
    </xdr:to>
    <xdr:cxnSp macro="">
      <xdr:nvCxnSpPr>
        <xdr:cNvPr id="33" name="直線コネクタ 32"/>
        <xdr:cNvCxnSpPr/>
      </xdr:nvCxnSpPr>
      <xdr:spPr>
        <a:xfrm flipV="1">
          <a:off x="4863353" y="233328882"/>
          <a:ext cx="4818529" cy="11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11206</xdr:colOff>
      <xdr:row>745</xdr:row>
      <xdr:rowOff>167315</xdr:rowOff>
    </xdr:from>
    <xdr:to>
      <xdr:col>24</xdr:col>
      <xdr:colOff>11206</xdr:colOff>
      <xdr:row>747</xdr:row>
      <xdr:rowOff>14298</xdr:rowOff>
    </xdr:to>
    <xdr:cxnSp macro="">
      <xdr:nvCxnSpPr>
        <xdr:cNvPr id="35" name="直線矢印コネクタ 34"/>
        <xdr:cNvCxnSpPr/>
      </xdr:nvCxnSpPr>
      <xdr:spPr>
        <a:xfrm>
          <a:off x="4740861" y="234147298"/>
          <a:ext cx="0" cy="5564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42119</xdr:colOff>
      <xdr:row>745</xdr:row>
      <xdr:rowOff>158814</xdr:rowOff>
    </xdr:from>
    <xdr:to>
      <xdr:col>34</xdr:col>
      <xdr:colOff>42119</xdr:colOff>
      <xdr:row>747</xdr:row>
      <xdr:rowOff>13138</xdr:rowOff>
    </xdr:to>
    <xdr:cxnSp macro="">
      <xdr:nvCxnSpPr>
        <xdr:cNvPr id="37" name="直線矢印コネクタ 36"/>
        <xdr:cNvCxnSpPr/>
      </xdr:nvCxnSpPr>
      <xdr:spPr>
        <a:xfrm>
          <a:off x="6742464" y="234138797"/>
          <a:ext cx="0" cy="5637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179294</xdr:colOff>
      <xdr:row>747</xdr:row>
      <xdr:rowOff>33618</xdr:rowOff>
    </xdr:from>
    <xdr:to>
      <xdr:col>45</xdr:col>
      <xdr:colOff>67236</xdr:colOff>
      <xdr:row>749</xdr:row>
      <xdr:rowOff>222022</xdr:rowOff>
    </xdr:to>
    <xdr:sp macro="" textlink="">
      <xdr:nvSpPr>
        <xdr:cNvPr id="40" name="正方形/長方形 39"/>
        <xdr:cNvSpPr/>
      </xdr:nvSpPr>
      <xdr:spPr>
        <a:xfrm>
          <a:off x="6028765" y="233911589"/>
          <a:ext cx="3115236" cy="88316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Ａ．大学病院等（９）　</a:t>
          </a:r>
          <a:endParaRPr kumimoji="1" lang="en-US" altLang="ja-JP" sz="1100">
            <a:solidFill>
              <a:schemeClr val="tx1"/>
            </a:solidFill>
          </a:endParaRPr>
        </a:p>
        <a:p>
          <a:pPr algn="ctr"/>
          <a:r>
            <a:rPr kumimoji="1" lang="ja-JP" altLang="en-US" sz="1100">
              <a:solidFill>
                <a:schemeClr val="tx1"/>
              </a:solidFill>
            </a:rPr>
            <a:t>２０百万円</a:t>
          </a:r>
          <a:endParaRPr kumimoji="1" lang="en-US" altLang="ja-JP" sz="1100">
            <a:solidFill>
              <a:schemeClr val="tx1"/>
            </a:solidFill>
          </a:endParaRPr>
        </a:p>
        <a:p>
          <a:pPr algn="ctr"/>
          <a:r>
            <a:rPr kumimoji="1" lang="ja-JP" altLang="en-US" sz="1100">
              <a:solidFill>
                <a:schemeClr val="tx1"/>
              </a:solidFill>
            </a:rPr>
            <a:t>（補助額１位：医療法人社団神明会佐藤歯科医院</a:t>
          </a:r>
          <a:endParaRPr kumimoji="1" lang="en-US" altLang="ja-JP" sz="1100">
            <a:solidFill>
              <a:schemeClr val="tx1"/>
            </a:solidFill>
          </a:endParaRPr>
        </a:p>
        <a:p>
          <a:pPr algn="ctr"/>
          <a:r>
            <a:rPr kumimoji="1" lang="ja-JP" altLang="en-US" sz="1100">
              <a:solidFill>
                <a:schemeClr val="tx1"/>
              </a:solidFill>
            </a:rPr>
            <a:t>３百万円）</a:t>
          </a:r>
        </a:p>
        <a:p>
          <a:pPr algn="ctr"/>
          <a:endParaRPr kumimoji="1" lang="en-US" altLang="ja-JP" sz="1100">
            <a:solidFill>
              <a:schemeClr val="tx1"/>
            </a:solidFill>
          </a:endParaRPr>
        </a:p>
      </xdr:txBody>
    </xdr:sp>
    <xdr:clientData/>
  </xdr:twoCellAnchor>
  <xdr:twoCellAnchor>
    <xdr:from>
      <xdr:col>30</xdr:col>
      <xdr:colOff>22411</xdr:colOff>
      <xdr:row>749</xdr:row>
      <xdr:rowOff>324971</xdr:rowOff>
    </xdr:from>
    <xdr:to>
      <xdr:col>45</xdr:col>
      <xdr:colOff>11206</xdr:colOff>
      <xdr:row>753</xdr:row>
      <xdr:rowOff>95250</xdr:rowOff>
    </xdr:to>
    <xdr:sp macro="" textlink="">
      <xdr:nvSpPr>
        <xdr:cNvPr id="41" name="大かっこ 40"/>
        <xdr:cNvSpPr/>
      </xdr:nvSpPr>
      <xdr:spPr>
        <a:xfrm>
          <a:off x="6145625" y="44031114"/>
          <a:ext cx="3050402" cy="1185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臨床研修施設におけるプログラムについて客観的な指標を用いて評価し、臨床研修施設における指導歯科医育成の講習会の実施</a:t>
          </a:r>
          <a:endParaRPr lang="ja-JP" altLang="ja-JP">
            <a:effectLst/>
          </a:endParaRPr>
        </a:p>
      </xdr:txBody>
    </xdr:sp>
    <xdr:clientData/>
  </xdr:twoCellAnchor>
  <xdr:twoCellAnchor>
    <xdr:from>
      <xdr:col>47</xdr:col>
      <xdr:colOff>190501</xdr:colOff>
      <xdr:row>745</xdr:row>
      <xdr:rowOff>145677</xdr:rowOff>
    </xdr:from>
    <xdr:to>
      <xdr:col>48</xdr:col>
      <xdr:colOff>0</xdr:colOff>
      <xdr:row>754</xdr:row>
      <xdr:rowOff>246529</xdr:rowOff>
    </xdr:to>
    <xdr:cxnSp macro="">
      <xdr:nvCxnSpPr>
        <xdr:cNvPr id="14" name="直線矢印コネクタ 13"/>
        <xdr:cNvCxnSpPr/>
      </xdr:nvCxnSpPr>
      <xdr:spPr>
        <a:xfrm>
          <a:off x="9670677" y="233328883"/>
          <a:ext cx="11205" cy="3227293"/>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145670</xdr:colOff>
      <xdr:row>754</xdr:row>
      <xdr:rowOff>268940</xdr:rowOff>
    </xdr:from>
    <xdr:to>
      <xdr:col>49</xdr:col>
      <xdr:colOff>425817</xdr:colOff>
      <xdr:row>756</xdr:row>
      <xdr:rowOff>457343</xdr:rowOff>
    </xdr:to>
    <xdr:sp macro="" textlink="">
      <xdr:nvSpPr>
        <xdr:cNvPr id="16" name="正方形/長方形 15"/>
        <xdr:cNvSpPr/>
      </xdr:nvSpPr>
      <xdr:spPr>
        <a:xfrm>
          <a:off x="8415611" y="236578587"/>
          <a:ext cx="1893794" cy="88316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．職員（複数名）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０百万円</a:t>
          </a:r>
        </a:p>
      </xdr:txBody>
    </xdr:sp>
    <xdr:clientData/>
  </xdr:twoCellAnchor>
  <xdr:twoCellAnchor>
    <xdr:from>
      <xdr:col>41</xdr:col>
      <xdr:colOff>112059</xdr:colOff>
      <xdr:row>756</xdr:row>
      <xdr:rowOff>515470</xdr:rowOff>
    </xdr:from>
    <xdr:to>
      <xdr:col>49</xdr:col>
      <xdr:colOff>481853</xdr:colOff>
      <xdr:row>757</xdr:row>
      <xdr:rowOff>233937</xdr:rowOff>
    </xdr:to>
    <xdr:sp macro="" textlink="">
      <xdr:nvSpPr>
        <xdr:cNvPr id="17" name="大かっこ 16"/>
        <xdr:cNvSpPr/>
      </xdr:nvSpPr>
      <xdr:spPr>
        <a:xfrm>
          <a:off x="8382000" y="237519882"/>
          <a:ext cx="1983441" cy="39082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職員の出張にかかる旅費</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40822</xdr:colOff>
      <xdr:row>753</xdr:row>
      <xdr:rowOff>136072</xdr:rowOff>
    </xdr:from>
    <xdr:to>
      <xdr:col>46</xdr:col>
      <xdr:colOff>188899</xdr:colOff>
      <xdr:row>754</xdr:row>
      <xdr:rowOff>146105</xdr:rowOff>
    </xdr:to>
    <xdr:sp macro="" textlink="">
      <xdr:nvSpPr>
        <xdr:cNvPr id="18" name="テキスト ボックス 17"/>
        <xdr:cNvSpPr txBox="1"/>
      </xdr:nvSpPr>
      <xdr:spPr>
        <a:xfrm>
          <a:off x="7796893" y="45257358"/>
          <a:ext cx="1780935" cy="3638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38</xdr:col>
      <xdr:colOff>0</xdr:colOff>
      <xdr:row>37</xdr:row>
      <xdr:rowOff>231322</xdr:rowOff>
    </xdr:from>
    <xdr:to>
      <xdr:col>42</xdr:col>
      <xdr:colOff>0</xdr:colOff>
      <xdr:row>39</xdr:row>
      <xdr:rowOff>13607</xdr:rowOff>
    </xdr:to>
    <xdr:sp macro="" textlink="">
      <xdr:nvSpPr>
        <xdr:cNvPr id="4" name="テキスト ボックス 3"/>
        <xdr:cNvSpPr txBox="1"/>
      </xdr:nvSpPr>
      <xdr:spPr>
        <a:xfrm>
          <a:off x="7756071" y="13498286"/>
          <a:ext cx="816429"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40</xdr:row>
      <xdr:rowOff>0</xdr:rowOff>
    </xdr:from>
    <xdr:to>
      <xdr:col>42</xdr:col>
      <xdr:colOff>0</xdr:colOff>
      <xdr:row>41</xdr:row>
      <xdr:rowOff>27214</xdr:rowOff>
    </xdr:to>
    <xdr:sp macro="" textlink="">
      <xdr:nvSpPr>
        <xdr:cNvPr id="21" name="テキスト ボックス 20"/>
        <xdr:cNvSpPr txBox="1"/>
      </xdr:nvSpPr>
      <xdr:spPr>
        <a:xfrm>
          <a:off x="7756071" y="14110607"/>
          <a:ext cx="816429" cy="32657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精査中</a:t>
          </a:r>
        </a:p>
      </xdr:txBody>
    </xdr:sp>
    <xdr:clientData/>
  </xdr:twoCellAnchor>
  <xdr:twoCellAnchor>
    <xdr:from>
      <xdr:col>46</xdr:col>
      <xdr:colOff>163286</xdr:colOff>
      <xdr:row>39</xdr:row>
      <xdr:rowOff>0</xdr:rowOff>
    </xdr:from>
    <xdr:to>
      <xdr:col>49</xdr:col>
      <xdr:colOff>367394</xdr:colOff>
      <xdr:row>40</xdr:row>
      <xdr:rowOff>27214</xdr:rowOff>
    </xdr:to>
    <xdr:sp macro="" textlink="">
      <xdr:nvSpPr>
        <xdr:cNvPr id="23" name="テキスト ボックス 22"/>
        <xdr:cNvSpPr txBox="1"/>
      </xdr:nvSpPr>
      <xdr:spPr>
        <a:xfrm>
          <a:off x="9552215" y="13811250"/>
          <a:ext cx="816429" cy="326571"/>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779" sqref="BF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64</v>
      </c>
      <c r="AT2" s="217"/>
      <c r="AU2" s="217"/>
      <c r="AV2" s="52" t="str">
        <f>IF(AW2="", "", "-")</f>
        <v/>
      </c>
      <c r="AW2" s="394"/>
      <c r="AX2" s="394"/>
    </row>
    <row r="3" spans="1:50" ht="21" customHeight="1" thickBot="1" x14ac:dyDescent="0.2">
      <c r="A3" s="534" t="s">
        <v>532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547</v>
      </c>
      <c r="AK3" s="536"/>
      <c r="AL3" s="536"/>
      <c r="AM3" s="536"/>
      <c r="AN3" s="536"/>
      <c r="AO3" s="536"/>
      <c r="AP3" s="536"/>
      <c r="AQ3" s="536"/>
      <c r="AR3" s="536"/>
      <c r="AS3" s="536"/>
      <c r="AT3" s="536"/>
      <c r="AU3" s="536"/>
      <c r="AV3" s="536"/>
      <c r="AW3" s="536"/>
      <c r="AX3" s="24" t="s">
        <v>65</v>
      </c>
    </row>
    <row r="4" spans="1:50" ht="24.75" customHeight="1" x14ac:dyDescent="0.15">
      <c r="A4" s="737" t="s">
        <v>25</v>
      </c>
      <c r="B4" s="738"/>
      <c r="C4" s="738"/>
      <c r="D4" s="738"/>
      <c r="E4" s="738"/>
      <c r="F4" s="738"/>
      <c r="G4" s="713" t="s">
        <v>548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8" t="s">
        <v>551</v>
      </c>
      <c r="H5" s="569"/>
      <c r="I5" s="569"/>
      <c r="J5" s="569"/>
      <c r="K5" s="569"/>
      <c r="L5" s="569"/>
      <c r="M5" s="570" t="s">
        <v>66</v>
      </c>
      <c r="N5" s="571"/>
      <c r="O5" s="571"/>
      <c r="P5" s="571"/>
      <c r="Q5" s="571"/>
      <c r="R5" s="572"/>
      <c r="S5" s="573" t="s">
        <v>131</v>
      </c>
      <c r="T5" s="569"/>
      <c r="U5" s="569"/>
      <c r="V5" s="569"/>
      <c r="W5" s="569"/>
      <c r="X5" s="574"/>
      <c r="Y5" s="729" t="s">
        <v>3</v>
      </c>
      <c r="Z5" s="730"/>
      <c r="AA5" s="730"/>
      <c r="AB5" s="730"/>
      <c r="AC5" s="730"/>
      <c r="AD5" s="731"/>
      <c r="AE5" s="732" t="s">
        <v>550</v>
      </c>
      <c r="AF5" s="732"/>
      <c r="AG5" s="732"/>
      <c r="AH5" s="732"/>
      <c r="AI5" s="732"/>
      <c r="AJ5" s="732"/>
      <c r="AK5" s="732"/>
      <c r="AL5" s="732"/>
      <c r="AM5" s="732"/>
      <c r="AN5" s="732"/>
      <c r="AO5" s="732"/>
      <c r="AP5" s="733"/>
      <c r="AQ5" s="734" t="s">
        <v>560</v>
      </c>
      <c r="AR5" s="735"/>
      <c r="AS5" s="735"/>
      <c r="AT5" s="735"/>
      <c r="AU5" s="735"/>
      <c r="AV5" s="735"/>
      <c r="AW5" s="735"/>
      <c r="AX5" s="736"/>
    </row>
    <row r="6" spans="1:50" ht="39" customHeight="1" x14ac:dyDescent="0.15">
      <c r="A6" s="739" t="s">
        <v>4</v>
      </c>
      <c r="B6" s="740"/>
      <c r="C6" s="740"/>
      <c r="D6" s="740"/>
      <c r="E6" s="740"/>
      <c r="F6" s="740"/>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556</v>
      </c>
      <c r="H7" s="849"/>
      <c r="I7" s="849"/>
      <c r="J7" s="849"/>
      <c r="K7" s="849"/>
      <c r="L7" s="849"/>
      <c r="M7" s="849"/>
      <c r="N7" s="849"/>
      <c r="O7" s="849"/>
      <c r="P7" s="849"/>
      <c r="Q7" s="849"/>
      <c r="R7" s="849"/>
      <c r="S7" s="849"/>
      <c r="T7" s="849"/>
      <c r="U7" s="849"/>
      <c r="V7" s="849"/>
      <c r="W7" s="849"/>
      <c r="X7" s="850"/>
      <c r="Y7" s="392" t="s">
        <v>545</v>
      </c>
      <c r="Z7" s="293"/>
      <c r="AA7" s="293"/>
      <c r="AB7" s="293"/>
      <c r="AC7" s="293"/>
      <c r="AD7" s="393"/>
      <c r="AE7" s="380" t="s">
        <v>552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5" t="s">
        <v>389</v>
      </c>
      <c r="B8" s="846"/>
      <c r="C8" s="846"/>
      <c r="D8" s="846"/>
      <c r="E8" s="846"/>
      <c r="F8" s="847"/>
      <c r="G8" s="220" t="str">
        <f>入力規則等!A26</f>
        <v>-</v>
      </c>
      <c r="H8" s="221"/>
      <c r="I8" s="221"/>
      <c r="J8" s="221"/>
      <c r="K8" s="221"/>
      <c r="L8" s="221"/>
      <c r="M8" s="221"/>
      <c r="N8" s="221"/>
      <c r="O8" s="221"/>
      <c r="P8" s="221"/>
      <c r="Q8" s="221"/>
      <c r="R8" s="221"/>
      <c r="S8" s="221"/>
      <c r="T8" s="221"/>
      <c r="U8" s="221"/>
      <c r="V8" s="221"/>
      <c r="W8" s="221"/>
      <c r="X8" s="222"/>
      <c r="Y8" s="579" t="s">
        <v>390</v>
      </c>
      <c r="Z8" s="580"/>
      <c r="AA8" s="580"/>
      <c r="AB8" s="580"/>
      <c r="AC8" s="580"/>
      <c r="AD8" s="581"/>
      <c r="AE8" s="752"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53"/>
    </row>
    <row r="9" spans="1:50" ht="58.5" customHeight="1" x14ac:dyDescent="0.15">
      <c r="A9" s="142" t="s">
        <v>23</v>
      </c>
      <c r="B9" s="143"/>
      <c r="C9" s="143"/>
      <c r="D9" s="143"/>
      <c r="E9" s="143"/>
      <c r="F9" s="143"/>
      <c r="G9" s="582" t="s">
        <v>553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100.5" customHeight="1" x14ac:dyDescent="0.15">
      <c r="A10" s="754" t="s">
        <v>30</v>
      </c>
      <c r="B10" s="755"/>
      <c r="C10" s="755"/>
      <c r="D10" s="755"/>
      <c r="E10" s="755"/>
      <c r="F10" s="755"/>
      <c r="G10" s="686" t="s">
        <v>658</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4" t="s">
        <v>5</v>
      </c>
      <c r="B11" s="755"/>
      <c r="C11" s="755"/>
      <c r="D11" s="755"/>
      <c r="E11" s="755"/>
      <c r="F11" s="76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36" t="s">
        <v>24</v>
      </c>
      <c r="B12" s="137"/>
      <c r="C12" s="137"/>
      <c r="D12" s="137"/>
      <c r="E12" s="137"/>
      <c r="F12" s="138"/>
      <c r="G12" s="692"/>
      <c r="H12" s="693"/>
      <c r="I12" s="693"/>
      <c r="J12" s="693"/>
      <c r="K12" s="693"/>
      <c r="L12" s="693"/>
      <c r="M12" s="693"/>
      <c r="N12" s="693"/>
      <c r="O12" s="693"/>
      <c r="P12" s="300" t="s">
        <v>357</v>
      </c>
      <c r="Q12" s="295"/>
      <c r="R12" s="295"/>
      <c r="S12" s="295"/>
      <c r="T12" s="295"/>
      <c r="U12" s="295"/>
      <c r="V12" s="296"/>
      <c r="W12" s="300" t="s">
        <v>363</v>
      </c>
      <c r="X12" s="295"/>
      <c r="Y12" s="295"/>
      <c r="Z12" s="295"/>
      <c r="AA12" s="295"/>
      <c r="AB12" s="295"/>
      <c r="AC12" s="296"/>
      <c r="AD12" s="300" t="s">
        <v>471</v>
      </c>
      <c r="AE12" s="295"/>
      <c r="AF12" s="295"/>
      <c r="AG12" s="295"/>
      <c r="AH12" s="295"/>
      <c r="AI12" s="295"/>
      <c r="AJ12" s="296"/>
      <c r="AK12" s="300" t="s">
        <v>533</v>
      </c>
      <c r="AL12" s="295"/>
      <c r="AM12" s="295"/>
      <c r="AN12" s="295"/>
      <c r="AO12" s="295"/>
      <c r="AP12" s="295"/>
      <c r="AQ12" s="296"/>
      <c r="AR12" s="300" t="s">
        <v>534</v>
      </c>
      <c r="AS12" s="295"/>
      <c r="AT12" s="295"/>
      <c r="AU12" s="295"/>
      <c r="AV12" s="295"/>
      <c r="AW12" s="295"/>
      <c r="AX12" s="756"/>
    </row>
    <row r="13" spans="1:50" ht="21" customHeight="1" x14ac:dyDescent="0.15">
      <c r="A13" s="139"/>
      <c r="B13" s="140"/>
      <c r="C13" s="140"/>
      <c r="D13" s="140"/>
      <c r="E13" s="140"/>
      <c r="F13" s="141"/>
      <c r="G13" s="757" t="s">
        <v>6</v>
      </c>
      <c r="H13" s="758"/>
      <c r="I13" s="647" t="s">
        <v>7</v>
      </c>
      <c r="J13" s="648"/>
      <c r="K13" s="648"/>
      <c r="L13" s="648"/>
      <c r="M13" s="648"/>
      <c r="N13" s="648"/>
      <c r="O13" s="649"/>
      <c r="P13" s="97">
        <v>3</v>
      </c>
      <c r="Q13" s="98"/>
      <c r="R13" s="98"/>
      <c r="S13" s="98"/>
      <c r="T13" s="98"/>
      <c r="U13" s="98"/>
      <c r="V13" s="99"/>
      <c r="W13" s="94">
        <v>3</v>
      </c>
      <c r="X13" s="95"/>
      <c r="Y13" s="95"/>
      <c r="Z13" s="95"/>
      <c r="AA13" s="95"/>
      <c r="AB13" s="95"/>
      <c r="AC13" s="96"/>
      <c r="AD13" s="97">
        <v>34</v>
      </c>
      <c r="AE13" s="98"/>
      <c r="AF13" s="98"/>
      <c r="AG13" s="98"/>
      <c r="AH13" s="98"/>
      <c r="AI13" s="98"/>
      <c r="AJ13" s="99"/>
      <c r="AK13" s="97">
        <v>34</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59"/>
      <c r="H14" s="760"/>
      <c r="I14" s="585" t="s">
        <v>8</v>
      </c>
      <c r="J14" s="641"/>
      <c r="K14" s="641"/>
      <c r="L14" s="641"/>
      <c r="M14" s="641"/>
      <c r="N14" s="641"/>
      <c r="O14" s="642"/>
      <c r="P14" s="97" t="s">
        <v>555</v>
      </c>
      <c r="Q14" s="98"/>
      <c r="R14" s="98"/>
      <c r="S14" s="98"/>
      <c r="T14" s="98"/>
      <c r="U14" s="98"/>
      <c r="V14" s="99"/>
      <c r="W14" s="97" t="s">
        <v>555</v>
      </c>
      <c r="X14" s="98"/>
      <c r="Y14" s="98"/>
      <c r="Z14" s="98"/>
      <c r="AA14" s="98"/>
      <c r="AB14" s="98"/>
      <c r="AC14" s="99"/>
      <c r="AD14" s="97" t="s">
        <v>557</v>
      </c>
      <c r="AE14" s="98"/>
      <c r="AF14" s="98"/>
      <c r="AG14" s="98"/>
      <c r="AH14" s="98"/>
      <c r="AI14" s="98"/>
      <c r="AJ14" s="99"/>
      <c r="AK14" s="97" t="s">
        <v>557</v>
      </c>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9"/>
      <c r="H15" s="760"/>
      <c r="I15" s="585" t="s">
        <v>51</v>
      </c>
      <c r="J15" s="586"/>
      <c r="K15" s="586"/>
      <c r="L15" s="586"/>
      <c r="M15" s="586"/>
      <c r="N15" s="586"/>
      <c r="O15" s="587"/>
      <c r="P15" s="97" t="s">
        <v>555</v>
      </c>
      <c r="Q15" s="98"/>
      <c r="R15" s="98"/>
      <c r="S15" s="98"/>
      <c r="T15" s="98"/>
      <c r="U15" s="98"/>
      <c r="V15" s="99"/>
      <c r="W15" s="97" t="s">
        <v>555</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40"/>
    </row>
    <row r="16" spans="1:50" ht="21" customHeight="1" x14ac:dyDescent="0.15">
      <c r="A16" s="139"/>
      <c r="B16" s="140"/>
      <c r="C16" s="140"/>
      <c r="D16" s="140"/>
      <c r="E16" s="140"/>
      <c r="F16" s="141"/>
      <c r="G16" s="759"/>
      <c r="H16" s="760"/>
      <c r="I16" s="585" t="s">
        <v>52</v>
      </c>
      <c r="J16" s="586"/>
      <c r="K16" s="586"/>
      <c r="L16" s="586"/>
      <c r="M16" s="586"/>
      <c r="N16" s="586"/>
      <c r="O16" s="587"/>
      <c r="P16" s="97" t="s">
        <v>555</v>
      </c>
      <c r="Q16" s="98"/>
      <c r="R16" s="98"/>
      <c r="S16" s="98"/>
      <c r="T16" s="98"/>
      <c r="U16" s="98"/>
      <c r="V16" s="99"/>
      <c r="W16" s="97" t="s">
        <v>555</v>
      </c>
      <c r="X16" s="98"/>
      <c r="Y16" s="98"/>
      <c r="Z16" s="98"/>
      <c r="AA16" s="98"/>
      <c r="AB16" s="98"/>
      <c r="AC16" s="99"/>
      <c r="AD16" s="97" t="s">
        <v>557</v>
      </c>
      <c r="AE16" s="98"/>
      <c r="AF16" s="98"/>
      <c r="AG16" s="98"/>
      <c r="AH16" s="98"/>
      <c r="AI16" s="98"/>
      <c r="AJ16" s="99"/>
      <c r="AK16" s="97" t="s">
        <v>557</v>
      </c>
      <c r="AL16" s="98"/>
      <c r="AM16" s="98"/>
      <c r="AN16" s="98"/>
      <c r="AO16" s="98"/>
      <c r="AP16" s="98"/>
      <c r="AQ16" s="99"/>
      <c r="AR16" s="689"/>
      <c r="AS16" s="690"/>
      <c r="AT16" s="690"/>
      <c r="AU16" s="690"/>
      <c r="AV16" s="690"/>
      <c r="AW16" s="690"/>
      <c r="AX16" s="691"/>
    </row>
    <row r="17" spans="1:50" ht="24.75" customHeight="1" x14ac:dyDescent="0.15">
      <c r="A17" s="139"/>
      <c r="B17" s="140"/>
      <c r="C17" s="140"/>
      <c r="D17" s="140"/>
      <c r="E17" s="140"/>
      <c r="F17" s="141"/>
      <c r="G17" s="759"/>
      <c r="H17" s="760"/>
      <c r="I17" s="585" t="s">
        <v>50</v>
      </c>
      <c r="J17" s="641"/>
      <c r="K17" s="641"/>
      <c r="L17" s="641"/>
      <c r="M17" s="641"/>
      <c r="N17" s="641"/>
      <c r="O17" s="642"/>
      <c r="P17" s="97" t="s">
        <v>555</v>
      </c>
      <c r="Q17" s="98"/>
      <c r="R17" s="98"/>
      <c r="S17" s="98"/>
      <c r="T17" s="98"/>
      <c r="U17" s="98"/>
      <c r="V17" s="99"/>
      <c r="W17" s="97" t="s">
        <v>555</v>
      </c>
      <c r="X17" s="98"/>
      <c r="Y17" s="98"/>
      <c r="Z17" s="98"/>
      <c r="AA17" s="98"/>
      <c r="AB17" s="98"/>
      <c r="AC17" s="99"/>
      <c r="AD17" s="97" t="s">
        <v>557</v>
      </c>
      <c r="AE17" s="98"/>
      <c r="AF17" s="98"/>
      <c r="AG17" s="98"/>
      <c r="AH17" s="98"/>
      <c r="AI17" s="98"/>
      <c r="AJ17" s="99"/>
      <c r="AK17" s="97" t="s">
        <v>557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61"/>
      <c r="H18" s="762"/>
      <c r="I18" s="749" t="s">
        <v>20</v>
      </c>
      <c r="J18" s="750"/>
      <c r="K18" s="750"/>
      <c r="L18" s="750"/>
      <c r="M18" s="750"/>
      <c r="N18" s="750"/>
      <c r="O18" s="751"/>
      <c r="P18" s="103">
        <f>SUM(P13:V17)</f>
        <v>3</v>
      </c>
      <c r="Q18" s="104"/>
      <c r="R18" s="104"/>
      <c r="S18" s="104"/>
      <c r="T18" s="104"/>
      <c r="U18" s="104"/>
      <c r="V18" s="105"/>
      <c r="W18" s="103">
        <f>SUM(W13:AC17)</f>
        <v>3</v>
      </c>
      <c r="X18" s="104"/>
      <c r="Y18" s="104"/>
      <c r="Z18" s="104"/>
      <c r="AA18" s="104"/>
      <c r="AB18" s="104"/>
      <c r="AC18" s="105"/>
      <c r="AD18" s="103">
        <f>SUM(AD13:AJ17)</f>
        <v>34</v>
      </c>
      <c r="AE18" s="104"/>
      <c r="AF18" s="104"/>
      <c r="AG18" s="104"/>
      <c r="AH18" s="104"/>
      <c r="AI18" s="104"/>
      <c r="AJ18" s="105"/>
      <c r="AK18" s="103">
        <f>SUM(AK13:AQ17)</f>
        <v>34</v>
      </c>
      <c r="AL18" s="104"/>
      <c r="AM18" s="104"/>
      <c r="AN18" s="104"/>
      <c r="AO18" s="104"/>
      <c r="AP18" s="104"/>
      <c r="AQ18" s="105"/>
      <c r="AR18" s="103">
        <f>SUM(AR13:AX17)</f>
        <v>0</v>
      </c>
      <c r="AS18" s="104"/>
      <c r="AT18" s="104"/>
      <c r="AU18" s="104"/>
      <c r="AV18" s="104"/>
      <c r="AW18" s="104"/>
      <c r="AX18" s="548"/>
    </row>
    <row r="19" spans="1:50" ht="24.75" customHeight="1" x14ac:dyDescent="0.15">
      <c r="A19" s="139"/>
      <c r="B19" s="140"/>
      <c r="C19" s="140"/>
      <c r="D19" s="140"/>
      <c r="E19" s="140"/>
      <c r="F19" s="141"/>
      <c r="G19" s="546" t="s">
        <v>9</v>
      </c>
      <c r="H19" s="547"/>
      <c r="I19" s="547"/>
      <c r="J19" s="547"/>
      <c r="K19" s="547"/>
      <c r="L19" s="547"/>
      <c r="M19" s="547"/>
      <c r="N19" s="547"/>
      <c r="O19" s="547"/>
      <c r="P19" s="97">
        <v>3</v>
      </c>
      <c r="Q19" s="98"/>
      <c r="R19" s="98"/>
      <c r="S19" s="98"/>
      <c r="T19" s="98"/>
      <c r="U19" s="98"/>
      <c r="V19" s="99"/>
      <c r="W19" s="97">
        <v>3</v>
      </c>
      <c r="X19" s="98"/>
      <c r="Y19" s="98"/>
      <c r="Z19" s="98"/>
      <c r="AA19" s="98"/>
      <c r="AB19" s="98"/>
      <c r="AC19" s="99"/>
      <c r="AD19" s="97">
        <v>23</v>
      </c>
      <c r="AE19" s="98"/>
      <c r="AF19" s="98"/>
      <c r="AG19" s="98"/>
      <c r="AH19" s="98"/>
      <c r="AI19" s="98"/>
      <c r="AJ19" s="99"/>
      <c r="AK19" s="497"/>
      <c r="AL19" s="497"/>
      <c r="AM19" s="497"/>
      <c r="AN19" s="497"/>
      <c r="AO19" s="497"/>
      <c r="AP19" s="497"/>
      <c r="AQ19" s="497"/>
      <c r="AR19" s="497"/>
      <c r="AS19" s="497"/>
      <c r="AT19" s="497"/>
      <c r="AU19" s="497"/>
      <c r="AV19" s="497"/>
      <c r="AW19" s="497"/>
      <c r="AX19" s="549"/>
    </row>
    <row r="20" spans="1:50" ht="24.75" customHeight="1" x14ac:dyDescent="0.15">
      <c r="A20" s="139"/>
      <c r="B20" s="140"/>
      <c r="C20" s="140"/>
      <c r="D20" s="140"/>
      <c r="E20" s="140"/>
      <c r="F20" s="141"/>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0.67647058823529416</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15">
      <c r="A21" s="142"/>
      <c r="B21" s="143"/>
      <c r="C21" s="143"/>
      <c r="D21" s="143"/>
      <c r="E21" s="143"/>
      <c r="F21" s="144"/>
      <c r="G21" s="945" t="s">
        <v>496</v>
      </c>
      <c r="H21" s="946"/>
      <c r="I21" s="946"/>
      <c r="J21" s="946"/>
      <c r="K21" s="946"/>
      <c r="L21" s="946"/>
      <c r="M21" s="946"/>
      <c r="N21" s="946"/>
      <c r="O21" s="946"/>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0.67647058823529416</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4" t="s">
        <v>537</v>
      </c>
      <c r="B22" s="195"/>
      <c r="C22" s="195"/>
      <c r="D22" s="195"/>
      <c r="E22" s="195"/>
      <c r="F22" s="196"/>
      <c r="G22" s="179" t="s">
        <v>473</v>
      </c>
      <c r="H22" s="180"/>
      <c r="I22" s="180"/>
      <c r="J22" s="180"/>
      <c r="K22" s="180"/>
      <c r="L22" s="180"/>
      <c r="M22" s="180"/>
      <c r="N22" s="180"/>
      <c r="O22" s="181"/>
      <c r="P22" s="203" t="s">
        <v>535</v>
      </c>
      <c r="Q22" s="180"/>
      <c r="R22" s="180"/>
      <c r="S22" s="180"/>
      <c r="T22" s="180"/>
      <c r="U22" s="180"/>
      <c r="V22" s="181"/>
      <c r="W22" s="203" t="s">
        <v>536</v>
      </c>
      <c r="X22" s="180"/>
      <c r="Y22" s="180"/>
      <c r="Z22" s="180"/>
      <c r="AA22" s="180"/>
      <c r="AB22" s="180"/>
      <c r="AC22" s="181"/>
      <c r="AD22" s="203" t="s">
        <v>472</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558</v>
      </c>
      <c r="H23" s="183"/>
      <c r="I23" s="183"/>
      <c r="J23" s="183"/>
      <c r="K23" s="183"/>
      <c r="L23" s="183"/>
      <c r="M23" s="183"/>
      <c r="N23" s="183"/>
      <c r="O23" s="184"/>
      <c r="P23" s="94">
        <v>34</v>
      </c>
      <c r="Q23" s="95"/>
      <c r="R23" s="95"/>
      <c r="S23" s="95"/>
      <c r="T23" s="95"/>
      <c r="U23" s="95"/>
      <c r="V23" s="96"/>
      <c r="W23" s="94"/>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559</v>
      </c>
      <c r="H24" s="186"/>
      <c r="I24" s="186"/>
      <c r="J24" s="186"/>
      <c r="K24" s="186"/>
      <c r="L24" s="186"/>
      <c r="M24" s="186"/>
      <c r="N24" s="186"/>
      <c r="O24" s="187"/>
      <c r="P24" s="97">
        <v>0.1</v>
      </c>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477</v>
      </c>
      <c r="H28" s="189"/>
      <c r="I28" s="189"/>
      <c r="J28" s="189"/>
      <c r="K28" s="189"/>
      <c r="L28" s="189"/>
      <c r="M28" s="189"/>
      <c r="N28" s="189"/>
      <c r="O28" s="190"/>
      <c r="P28" s="103">
        <f>P29-SUM(P23:P27)</f>
        <v>-0.10000000000000142</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474</v>
      </c>
      <c r="H29" s="192"/>
      <c r="I29" s="192"/>
      <c r="J29" s="192"/>
      <c r="K29" s="192"/>
      <c r="L29" s="192"/>
      <c r="M29" s="192"/>
      <c r="N29" s="192"/>
      <c r="O29" s="193"/>
      <c r="P29" s="224">
        <f>AK13</f>
        <v>34</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20" t="s">
        <v>490</v>
      </c>
      <c r="B30" s="521"/>
      <c r="C30" s="521"/>
      <c r="D30" s="521"/>
      <c r="E30" s="521"/>
      <c r="F30" s="522"/>
      <c r="G30" s="659" t="s">
        <v>265</v>
      </c>
      <c r="H30" s="387"/>
      <c r="I30" s="387"/>
      <c r="J30" s="387"/>
      <c r="K30" s="387"/>
      <c r="L30" s="387"/>
      <c r="M30" s="387"/>
      <c r="N30" s="387"/>
      <c r="O30" s="589"/>
      <c r="P30" s="588" t="s">
        <v>59</v>
      </c>
      <c r="Q30" s="387"/>
      <c r="R30" s="387"/>
      <c r="S30" s="387"/>
      <c r="T30" s="387"/>
      <c r="U30" s="387"/>
      <c r="V30" s="387"/>
      <c r="W30" s="387"/>
      <c r="X30" s="589"/>
      <c r="Y30" s="476"/>
      <c r="Z30" s="477"/>
      <c r="AA30" s="478"/>
      <c r="AB30" s="383" t="s">
        <v>11</v>
      </c>
      <c r="AC30" s="384"/>
      <c r="AD30" s="385"/>
      <c r="AE30" s="383" t="s">
        <v>357</v>
      </c>
      <c r="AF30" s="384"/>
      <c r="AG30" s="384"/>
      <c r="AH30" s="385"/>
      <c r="AI30" s="383" t="s">
        <v>363</v>
      </c>
      <c r="AJ30" s="384"/>
      <c r="AK30" s="384"/>
      <c r="AL30" s="385"/>
      <c r="AM30" s="386" t="s">
        <v>471</v>
      </c>
      <c r="AN30" s="386"/>
      <c r="AO30" s="386"/>
      <c r="AP30" s="383"/>
      <c r="AQ30" s="650" t="s">
        <v>355</v>
      </c>
      <c r="AR30" s="651"/>
      <c r="AS30" s="651"/>
      <c r="AT30" s="652"/>
      <c r="AU30" s="387" t="s">
        <v>253</v>
      </c>
      <c r="AV30" s="387"/>
      <c r="AW30" s="387"/>
      <c r="AX30" s="388"/>
    </row>
    <row r="31" spans="1:50" ht="18.75" customHeight="1" x14ac:dyDescent="0.15">
      <c r="A31" s="523"/>
      <c r="B31" s="524"/>
      <c r="C31" s="524"/>
      <c r="D31" s="524"/>
      <c r="E31" s="524"/>
      <c r="F31" s="525"/>
      <c r="G31" s="577"/>
      <c r="H31" s="376"/>
      <c r="I31" s="376"/>
      <c r="J31" s="376"/>
      <c r="K31" s="376"/>
      <c r="L31" s="376"/>
      <c r="M31" s="376"/>
      <c r="N31" s="376"/>
      <c r="O31" s="578"/>
      <c r="P31" s="590"/>
      <c r="Q31" s="376"/>
      <c r="R31" s="376"/>
      <c r="S31" s="376"/>
      <c r="T31" s="376"/>
      <c r="U31" s="376"/>
      <c r="V31" s="376"/>
      <c r="W31" s="376"/>
      <c r="X31" s="578"/>
      <c r="Y31" s="479"/>
      <c r="Z31" s="480"/>
      <c r="AA31" s="481"/>
      <c r="AB31" s="329"/>
      <c r="AC31" s="330"/>
      <c r="AD31" s="331"/>
      <c r="AE31" s="329"/>
      <c r="AF31" s="330"/>
      <c r="AG31" s="330"/>
      <c r="AH31" s="331"/>
      <c r="AI31" s="329"/>
      <c r="AJ31" s="330"/>
      <c r="AK31" s="330"/>
      <c r="AL31" s="331"/>
      <c r="AM31" s="373"/>
      <c r="AN31" s="373"/>
      <c r="AO31" s="373"/>
      <c r="AP31" s="329"/>
      <c r="AQ31" s="214" t="s">
        <v>564</v>
      </c>
      <c r="AR31" s="133"/>
      <c r="AS31" s="134" t="s">
        <v>356</v>
      </c>
      <c r="AT31" s="168"/>
      <c r="AU31" s="268">
        <v>30</v>
      </c>
      <c r="AV31" s="268"/>
      <c r="AW31" s="376" t="s">
        <v>300</v>
      </c>
      <c r="AX31" s="377"/>
    </row>
    <row r="32" spans="1:50" ht="23.25" customHeight="1" x14ac:dyDescent="0.15">
      <c r="A32" s="526"/>
      <c r="B32" s="524"/>
      <c r="C32" s="524"/>
      <c r="D32" s="524"/>
      <c r="E32" s="524"/>
      <c r="F32" s="525"/>
      <c r="G32" s="551" t="s">
        <v>561</v>
      </c>
      <c r="H32" s="552"/>
      <c r="I32" s="552"/>
      <c r="J32" s="552"/>
      <c r="K32" s="552"/>
      <c r="L32" s="552"/>
      <c r="M32" s="552"/>
      <c r="N32" s="552"/>
      <c r="O32" s="553"/>
      <c r="P32" s="157" t="s">
        <v>562</v>
      </c>
      <c r="Q32" s="157"/>
      <c r="R32" s="157"/>
      <c r="S32" s="157"/>
      <c r="T32" s="157"/>
      <c r="U32" s="157"/>
      <c r="V32" s="157"/>
      <c r="W32" s="157"/>
      <c r="X32" s="228"/>
      <c r="Y32" s="335" t="s">
        <v>12</v>
      </c>
      <c r="Z32" s="560"/>
      <c r="AA32" s="561"/>
      <c r="AB32" s="533" t="s">
        <v>563</v>
      </c>
      <c r="AC32" s="533"/>
      <c r="AD32" s="533"/>
      <c r="AE32" s="361">
        <v>39</v>
      </c>
      <c r="AF32" s="362"/>
      <c r="AG32" s="362"/>
      <c r="AH32" s="362"/>
      <c r="AI32" s="361">
        <v>40</v>
      </c>
      <c r="AJ32" s="362"/>
      <c r="AK32" s="362"/>
      <c r="AL32" s="362"/>
      <c r="AM32" s="361">
        <v>41</v>
      </c>
      <c r="AN32" s="362"/>
      <c r="AO32" s="362"/>
      <c r="AP32" s="362"/>
      <c r="AQ32" s="100" t="s">
        <v>565</v>
      </c>
      <c r="AR32" s="101"/>
      <c r="AS32" s="101"/>
      <c r="AT32" s="102"/>
      <c r="AU32" s="362" t="s">
        <v>566</v>
      </c>
      <c r="AV32" s="362"/>
      <c r="AW32" s="362"/>
      <c r="AX32" s="364"/>
    </row>
    <row r="33" spans="1:50" ht="23.25" customHeight="1" x14ac:dyDescent="0.15">
      <c r="A33" s="527"/>
      <c r="B33" s="528"/>
      <c r="C33" s="528"/>
      <c r="D33" s="528"/>
      <c r="E33" s="528"/>
      <c r="F33" s="529"/>
      <c r="G33" s="554"/>
      <c r="H33" s="555"/>
      <c r="I33" s="555"/>
      <c r="J33" s="555"/>
      <c r="K33" s="555"/>
      <c r="L33" s="555"/>
      <c r="M33" s="555"/>
      <c r="N33" s="555"/>
      <c r="O33" s="556"/>
      <c r="P33" s="230"/>
      <c r="Q33" s="230"/>
      <c r="R33" s="230"/>
      <c r="S33" s="230"/>
      <c r="T33" s="230"/>
      <c r="U33" s="230"/>
      <c r="V33" s="230"/>
      <c r="W33" s="230"/>
      <c r="X33" s="231"/>
      <c r="Y33" s="300" t="s">
        <v>54</v>
      </c>
      <c r="Z33" s="295"/>
      <c r="AA33" s="296"/>
      <c r="AB33" s="533" t="s">
        <v>563</v>
      </c>
      <c r="AC33" s="533"/>
      <c r="AD33" s="533"/>
      <c r="AE33" s="361">
        <v>40</v>
      </c>
      <c r="AF33" s="362"/>
      <c r="AG33" s="362"/>
      <c r="AH33" s="362"/>
      <c r="AI33" s="361">
        <v>39</v>
      </c>
      <c r="AJ33" s="362"/>
      <c r="AK33" s="362"/>
      <c r="AL33" s="362"/>
      <c r="AM33" s="361">
        <v>40</v>
      </c>
      <c r="AN33" s="362"/>
      <c r="AO33" s="362"/>
      <c r="AP33" s="362"/>
      <c r="AQ33" s="100" t="s">
        <v>565</v>
      </c>
      <c r="AR33" s="101"/>
      <c r="AS33" s="101"/>
      <c r="AT33" s="102"/>
      <c r="AU33" s="362">
        <v>41</v>
      </c>
      <c r="AV33" s="362"/>
      <c r="AW33" s="362"/>
      <c r="AX33" s="364"/>
    </row>
    <row r="34" spans="1:50" ht="23.25" customHeight="1" x14ac:dyDescent="0.15">
      <c r="A34" s="526"/>
      <c r="B34" s="524"/>
      <c r="C34" s="524"/>
      <c r="D34" s="524"/>
      <c r="E34" s="524"/>
      <c r="F34" s="525"/>
      <c r="G34" s="557"/>
      <c r="H34" s="558"/>
      <c r="I34" s="558"/>
      <c r="J34" s="558"/>
      <c r="K34" s="558"/>
      <c r="L34" s="558"/>
      <c r="M34" s="558"/>
      <c r="N34" s="558"/>
      <c r="O34" s="559"/>
      <c r="P34" s="160"/>
      <c r="Q34" s="160"/>
      <c r="R34" s="160"/>
      <c r="S34" s="160"/>
      <c r="T34" s="160"/>
      <c r="U34" s="160"/>
      <c r="V34" s="160"/>
      <c r="W34" s="160"/>
      <c r="X34" s="233"/>
      <c r="Y34" s="300" t="s">
        <v>13</v>
      </c>
      <c r="Z34" s="295"/>
      <c r="AA34" s="296"/>
      <c r="AB34" s="508" t="s">
        <v>301</v>
      </c>
      <c r="AC34" s="508"/>
      <c r="AD34" s="508"/>
      <c r="AE34" s="361">
        <v>97.5</v>
      </c>
      <c r="AF34" s="362"/>
      <c r="AG34" s="362"/>
      <c r="AH34" s="362"/>
      <c r="AI34" s="361">
        <v>102.6</v>
      </c>
      <c r="AJ34" s="362"/>
      <c r="AK34" s="362"/>
      <c r="AL34" s="362"/>
      <c r="AM34" s="361">
        <v>102.5</v>
      </c>
      <c r="AN34" s="362"/>
      <c r="AO34" s="362"/>
      <c r="AP34" s="362"/>
      <c r="AQ34" s="100" t="s">
        <v>565</v>
      </c>
      <c r="AR34" s="101"/>
      <c r="AS34" s="101"/>
      <c r="AT34" s="102"/>
      <c r="AU34" s="362" t="s">
        <v>565</v>
      </c>
      <c r="AV34" s="362"/>
      <c r="AW34" s="362"/>
      <c r="AX34" s="364"/>
    </row>
    <row r="35" spans="1:50" ht="23.25" customHeight="1" x14ac:dyDescent="0.15">
      <c r="A35" s="916" t="s">
        <v>525</v>
      </c>
      <c r="B35" s="917"/>
      <c r="C35" s="917"/>
      <c r="D35" s="917"/>
      <c r="E35" s="917"/>
      <c r="F35" s="918"/>
      <c r="G35" s="922" t="s">
        <v>567</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653" t="s">
        <v>490</v>
      </c>
      <c r="B37" s="654"/>
      <c r="C37" s="654"/>
      <c r="D37" s="654"/>
      <c r="E37" s="654"/>
      <c r="F37" s="655"/>
      <c r="G37" s="575" t="s">
        <v>265</v>
      </c>
      <c r="H37" s="378"/>
      <c r="I37" s="378"/>
      <c r="J37" s="378"/>
      <c r="K37" s="378"/>
      <c r="L37" s="378"/>
      <c r="M37" s="378"/>
      <c r="N37" s="378"/>
      <c r="O37" s="576"/>
      <c r="P37" s="643" t="s">
        <v>59</v>
      </c>
      <c r="Q37" s="378"/>
      <c r="R37" s="378"/>
      <c r="S37" s="378"/>
      <c r="T37" s="378"/>
      <c r="U37" s="378"/>
      <c r="V37" s="378"/>
      <c r="W37" s="378"/>
      <c r="X37" s="576"/>
      <c r="Y37" s="644"/>
      <c r="Z37" s="645"/>
      <c r="AA37" s="646"/>
      <c r="AB37" s="365" t="s">
        <v>11</v>
      </c>
      <c r="AC37" s="366"/>
      <c r="AD37" s="367"/>
      <c r="AE37" s="365" t="s">
        <v>357</v>
      </c>
      <c r="AF37" s="366"/>
      <c r="AG37" s="366"/>
      <c r="AH37" s="367"/>
      <c r="AI37" s="365" t="s">
        <v>363</v>
      </c>
      <c r="AJ37" s="366"/>
      <c r="AK37" s="366"/>
      <c r="AL37" s="367"/>
      <c r="AM37" s="372" t="s">
        <v>471</v>
      </c>
      <c r="AN37" s="372"/>
      <c r="AO37" s="372"/>
      <c r="AP37" s="365"/>
      <c r="AQ37" s="264" t="s">
        <v>355</v>
      </c>
      <c r="AR37" s="265"/>
      <c r="AS37" s="265"/>
      <c r="AT37" s="266"/>
      <c r="AU37" s="378" t="s">
        <v>253</v>
      </c>
      <c r="AV37" s="378"/>
      <c r="AW37" s="378"/>
      <c r="AX37" s="379"/>
    </row>
    <row r="38" spans="1:50" ht="18.75" customHeight="1" x14ac:dyDescent="0.15">
      <c r="A38" s="523"/>
      <c r="B38" s="524"/>
      <c r="C38" s="524"/>
      <c r="D38" s="524"/>
      <c r="E38" s="524"/>
      <c r="F38" s="525"/>
      <c r="G38" s="577"/>
      <c r="H38" s="376"/>
      <c r="I38" s="376"/>
      <c r="J38" s="376"/>
      <c r="K38" s="376"/>
      <c r="L38" s="376"/>
      <c r="M38" s="376"/>
      <c r="N38" s="376"/>
      <c r="O38" s="578"/>
      <c r="P38" s="590"/>
      <c r="Q38" s="376"/>
      <c r="R38" s="376"/>
      <c r="S38" s="376"/>
      <c r="T38" s="376"/>
      <c r="U38" s="376"/>
      <c r="V38" s="376"/>
      <c r="W38" s="376"/>
      <c r="X38" s="578"/>
      <c r="Y38" s="479"/>
      <c r="Z38" s="480"/>
      <c r="AA38" s="481"/>
      <c r="AB38" s="329"/>
      <c r="AC38" s="330"/>
      <c r="AD38" s="331"/>
      <c r="AE38" s="329"/>
      <c r="AF38" s="330"/>
      <c r="AG38" s="330"/>
      <c r="AH38" s="331"/>
      <c r="AI38" s="329"/>
      <c r="AJ38" s="330"/>
      <c r="AK38" s="330"/>
      <c r="AL38" s="331"/>
      <c r="AM38" s="373"/>
      <c r="AN38" s="373"/>
      <c r="AO38" s="373"/>
      <c r="AP38" s="329"/>
      <c r="AQ38" s="214"/>
      <c r="AR38" s="133"/>
      <c r="AS38" s="134" t="s">
        <v>356</v>
      </c>
      <c r="AT38" s="168"/>
      <c r="AU38" s="268">
        <v>30</v>
      </c>
      <c r="AV38" s="268"/>
      <c r="AW38" s="376" t="s">
        <v>300</v>
      </c>
      <c r="AX38" s="377"/>
    </row>
    <row r="39" spans="1:50" ht="23.25" customHeight="1" x14ac:dyDescent="0.15">
      <c r="A39" s="526"/>
      <c r="B39" s="524"/>
      <c r="C39" s="524"/>
      <c r="D39" s="524"/>
      <c r="E39" s="524"/>
      <c r="F39" s="525"/>
      <c r="G39" s="551" t="s">
        <v>666</v>
      </c>
      <c r="H39" s="552"/>
      <c r="I39" s="552"/>
      <c r="J39" s="552"/>
      <c r="K39" s="552"/>
      <c r="L39" s="552"/>
      <c r="M39" s="552"/>
      <c r="N39" s="552"/>
      <c r="O39" s="553"/>
      <c r="P39" s="157" t="s">
        <v>667</v>
      </c>
      <c r="Q39" s="157"/>
      <c r="R39" s="157"/>
      <c r="S39" s="157"/>
      <c r="T39" s="157"/>
      <c r="U39" s="157"/>
      <c r="V39" s="157"/>
      <c r="W39" s="157"/>
      <c r="X39" s="228"/>
      <c r="Y39" s="335" t="s">
        <v>12</v>
      </c>
      <c r="Z39" s="560"/>
      <c r="AA39" s="561"/>
      <c r="AB39" s="533" t="s">
        <v>664</v>
      </c>
      <c r="AC39" s="533"/>
      <c r="AD39" s="533"/>
      <c r="AE39" s="361" t="s">
        <v>659</v>
      </c>
      <c r="AF39" s="362"/>
      <c r="AG39" s="362"/>
      <c r="AH39" s="362"/>
      <c r="AI39" s="361" t="s">
        <v>660</v>
      </c>
      <c r="AJ39" s="362"/>
      <c r="AK39" s="362"/>
      <c r="AL39" s="362"/>
      <c r="AM39" s="361"/>
      <c r="AN39" s="362"/>
      <c r="AO39" s="362"/>
      <c r="AP39" s="362"/>
      <c r="AQ39" s="100" t="s">
        <v>661</v>
      </c>
      <c r="AR39" s="101"/>
      <c r="AS39" s="101"/>
      <c r="AT39" s="102"/>
      <c r="AU39" s="362" t="s">
        <v>662</v>
      </c>
      <c r="AV39" s="362"/>
      <c r="AW39" s="362"/>
      <c r="AX39" s="364"/>
    </row>
    <row r="40" spans="1:50" ht="23.25" customHeight="1" x14ac:dyDescent="0.15">
      <c r="A40" s="527"/>
      <c r="B40" s="528"/>
      <c r="C40" s="528"/>
      <c r="D40" s="528"/>
      <c r="E40" s="528"/>
      <c r="F40" s="529"/>
      <c r="G40" s="554"/>
      <c r="H40" s="555"/>
      <c r="I40" s="555"/>
      <c r="J40" s="555"/>
      <c r="K40" s="555"/>
      <c r="L40" s="555"/>
      <c r="M40" s="555"/>
      <c r="N40" s="555"/>
      <c r="O40" s="556"/>
      <c r="P40" s="230"/>
      <c r="Q40" s="230"/>
      <c r="R40" s="230"/>
      <c r="S40" s="230"/>
      <c r="T40" s="230"/>
      <c r="U40" s="230"/>
      <c r="V40" s="230"/>
      <c r="W40" s="230"/>
      <c r="X40" s="231"/>
      <c r="Y40" s="300" t="s">
        <v>54</v>
      </c>
      <c r="Z40" s="295"/>
      <c r="AA40" s="296"/>
      <c r="AB40" s="694" t="s">
        <v>664</v>
      </c>
      <c r="AC40" s="694"/>
      <c r="AD40" s="694"/>
      <c r="AE40" s="361" t="s">
        <v>659</v>
      </c>
      <c r="AF40" s="362"/>
      <c r="AG40" s="362"/>
      <c r="AH40" s="362"/>
      <c r="AI40" s="361" t="s">
        <v>663</v>
      </c>
      <c r="AJ40" s="362"/>
      <c r="AK40" s="362"/>
      <c r="AL40" s="362"/>
      <c r="AM40" s="361">
        <v>10</v>
      </c>
      <c r="AN40" s="362"/>
      <c r="AO40" s="362"/>
      <c r="AP40" s="362"/>
      <c r="AQ40" s="100" t="s">
        <v>663</v>
      </c>
      <c r="AR40" s="101"/>
      <c r="AS40" s="101"/>
      <c r="AT40" s="102"/>
      <c r="AU40" s="362"/>
      <c r="AV40" s="362"/>
      <c r="AW40" s="362"/>
      <c r="AX40" s="364"/>
    </row>
    <row r="41" spans="1:50" ht="23.25" customHeight="1" x14ac:dyDescent="0.15">
      <c r="A41" s="656"/>
      <c r="B41" s="657"/>
      <c r="C41" s="657"/>
      <c r="D41" s="657"/>
      <c r="E41" s="657"/>
      <c r="F41" s="658"/>
      <c r="G41" s="557"/>
      <c r="H41" s="558"/>
      <c r="I41" s="558"/>
      <c r="J41" s="558"/>
      <c r="K41" s="558"/>
      <c r="L41" s="558"/>
      <c r="M41" s="558"/>
      <c r="N41" s="558"/>
      <c r="O41" s="559"/>
      <c r="P41" s="160"/>
      <c r="Q41" s="160"/>
      <c r="R41" s="160"/>
      <c r="S41" s="160"/>
      <c r="T41" s="160"/>
      <c r="U41" s="160"/>
      <c r="V41" s="160"/>
      <c r="W41" s="160"/>
      <c r="X41" s="233"/>
      <c r="Y41" s="300" t="s">
        <v>13</v>
      </c>
      <c r="Z41" s="295"/>
      <c r="AA41" s="296"/>
      <c r="AB41" s="508" t="s">
        <v>301</v>
      </c>
      <c r="AC41" s="508"/>
      <c r="AD41" s="508"/>
      <c r="AE41" s="361" t="s">
        <v>665</v>
      </c>
      <c r="AF41" s="362"/>
      <c r="AG41" s="362"/>
      <c r="AH41" s="362"/>
      <c r="AI41" s="361" t="s">
        <v>665</v>
      </c>
      <c r="AJ41" s="362"/>
      <c r="AK41" s="362"/>
      <c r="AL41" s="362"/>
      <c r="AM41" s="361"/>
      <c r="AN41" s="362"/>
      <c r="AO41" s="362"/>
      <c r="AP41" s="362"/>
      <c r="AQ41" s="100" t="s">
        <v>665</v>
      </c>
      <c r="AR41" s="101"/>
      <c r="AS41" s="101"/>
      <c r="AT41" s="102"/>
      <c r="AU41" s="362" t="s">
        <v>665</v>
      </c>
      <c r="AV41" s="362"/>
      <c r="AW41" s="362"/>
      <c r="AX41" s="364"/>
    </row>
    <row r="42" spans="1:50" ht="23.25" customHeight="1" x14ac:dyDescent="0.15">
      <c r="A42" s="916" t="s">
        <v>525</v>
      </c>
      <c r="B42" s="917"/>
      <c r="C42" s="917"/>
      <c r="D42" s="917"/>
      <c r="E42" s="917"/>
      <c r="F42" s="918"/>
      <c r="G42" s="922" t="s">
        <v>669</v>
      </c>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customHeight="1" thickBo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3" t="s">
        <v>490</v>
      </c>
      <c r="B44" s="654"/>
      <c r="C44" s="654"/>
      <c r="D44" s="654"/>
      <c r="E44" s="654"/>
      <c r="F44" s="655"/>
      <c r="G44" s="575" t="s">
        <v>265</v>
      </c>
      <c r="H44" s="378"/>
      <c r="I44" s="378"/>
      <c r="J44" s="378"/>
      <c r="K44" s="378"/>
      <c r="L44" s="378"/>
      <c r="M44" s="378"/>
      <c r="N44" s="378"/>
      <c r="O44" s="576"/>
      <c r="P44" s="643" t="s">
        <v>59</v>
      </c>
      <c r="Q44" s="378"/>
      <c r="R44" s="378"/>
      <c r="S44" s="378"/>
      <c r="T44" s="378"/>
      <c r="U44" s="378"/>
      <c r="V44" s="378"/>
      <c r="W44" s="378"/>
      <c r="X44" s="576"/>
      <c r="Y44" s="644"/>
      <c r="Z44" s="645"/>
      <c r="AA44" s="646"/>
      <c r="AB44" s="365" t="s">
        <v>11</v>
      </c>
      <c r="AC44" s="366"/>
      <c r="AD44" s="367"/>
      <c r="AE44" s="365" t="s">
        <v>357</v>
      </c>
      <c r="AF44" s="366"/>
      <c r="AG44" s="366"/>
      <c r="AH44" s="367"/>
      <c r="AI44" s="365" t="s">
        <v>363</v>
      </c>
      <c r="AJ44" s="366"/>
      <c r="AK44" s="366"/>
      <c r="AL44" s="367"/>
      <c r="AM44" s="372" t="s">
        <v>471</v>
      </c>
      <c r="AN44" s="372"/>
      <c r="AO44" s="372"/>
      <c r="AP44" s="365"/>
      <c r="AQ44" s="264" t="s">
        <v>355</v>
      </c>
      <c r="AR44" s="265"/>
      <c r="AS44" s="265"/>
      <c r="AT44" s="266"/>
      <c r="AU44" s="378" t="s">
        <v>253</v>
      </c>
      <c r="AV44" s="378"/>
      <c r="AW44" s="378"/>
      <c r="AX44" s="379"/>
    </row>
    <row r="45" spans="1:50" ht="18.75" hidden="1" customHeight="1" x14ac:dyDescent="0.15">
      <c r="A45" s="523"/>
      <c r="B45" s="524"/>
      <c r="C45" s="524"/>
      <c r="D45" s="524"/>
      <c r="E45" s="524"/>
      <c r="F45" s="525"/>
      <c r="G45" s="577"/>
      <c r="H45" s="376"/>
      <c r="I45" s="376"/>
      <c r="J45" s="376"/>
      <c r="K45" s="376"/>
      <c r="L45" s="376"/>
      <c r="M45" s="376"/>
      <c r="N45" s="376"/>
      <c r="O45" s="578"/>
      <c r="P45" s="590"/>
      <c r="Q45" s="376"/>
      <c r="R45" s="376"/>
      <c r="S45" s="376"/>
      <c r="T45" s="376"/>
      <c r="U45" s="376"/>
      <c r="V45" s="376"/>
      <c r="W45" s="376"/>
      <c r="X45" s="578"/>
      <c r="Y45" s="479"/>
      <c r="Z45" s="480"/>
      <c r="AA45" s="481"/>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26"/>
      <c r="B46" s="524"/>
      <c r="C46" s="524"/>
      <c r="D46" s="524"/>
      <c r="E46" s="524"/>
      <c r="F46" s="525"/>
      <c r="G46" s="551"/>
      <c r="H46" s="552"/>
      <c r="I46" s="552"/>
      <c r="J46" s="552"/>
      <c r="K46" s="552"/>
      <c r="L46" s="552"/>
      <c r="M46" s="552"/>
      <c r="N46" s="552"/>
      <c r="O46" s="553"/>
      <c r="P46" s="157"/>
      <c r="Q46" s="157"/>
      <c r="R46" s="157"/>
      <c r="S46" s="157"/>
      <c r="T46" s="157"/>
      <c r="U46" s="157"/>
      <c r="V46" s="157"/>
      <c r="W46" s="157"/>
      <c r="X46" s="228"/>
      <c r="Y46" s="335" t="s">
        <v>12</v>
      </c>
      <c r="Z46" s="560"/>
      <c r="AA46" s="561"/>
      <c r="AB46" s="533"/>
      <c r="AC46" s="533"/>
      <c r="AD46" s="533"/>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27"/>
      <c r="B47" s="528"/>
      <c r="C47" s="528"/>
      <c r="D47" s="528"/>
      <c r="E47" s="528"/>
      <c r="F47" s="529"/>
      <c r="G47" s="554"/>
      <c r="H47" s="555"/>
      <c r="I47" s="555"/>
      <c r="J47" s="555"/>
      <c r="K47" s="555"/>
      <c r="L47" s="555"/>
      <c r="M47" s="555"/>
      <c r="N47" s="555"/>
      <c r="O47" s="556"/>
      <c r="P47" s="230"/>
      <c r="Q47" s="230"/>
      <c r="R47" s="230"/>
      <c r="S47" s="230"/>
      <c r="T47" s="230"/>
      <c r="U47" s="230"/>
      <c r="V47" s="230"/>
      <c r="W47" s="230"/>
      <c r="X47" s="231"/>
      <c r="Y47" s="300" t="s">
        <v>54</v>
      </c>
      <c r="Z47" s="295"/>
      <c r="AA47" s="296"/>
      <c r="AB47" s="694"/>
      <c r="AC47" s="694"/>
      <c r="AD47" s="694"/>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56"/>
      <c r="B48" s="657"/>
      <c r="C48" s="657"/>
      <c r="D48" s="657"/>
      <c r="E48" s="657"/>
      <c r="F48" s="658"/>
      <c r="G48" s="557"/>
      <c r="H48" s="558"/>
      <c r="I48" s="558"/>
      <c r="J48" s="558"/>
      <c r="K48" s="558"/>
      <c r="L48" s="558"/>
      <c r="M48" s="558"/>
      <c r="N48" s="558"/>
      <c r="O48" s="559"/>
      <c r="P48" s="160"/>
      <c r="Q48" s="160"/>
      <c r="R48" s="160"/>
      <c r="S48" s="160"/>
      <c r="T48" s="160"/>
      <c r="U48" s="160"/>
      <c r="V48" s="160"/>
      <c r="W48" s="160"/>
      <c r="X48" s="233"/>
      <c r="Y48" s="300" t="s">
        <v>13</v>
      </c>
      <c r="Z48" s="295"/>
      <c r="AA48" s="296"/>
      <c r="AB48" s="508" t="s">
        <v>301</v>
      </c>
      <c r="AC48" s="508"/>
      <c r="AD48" s="50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16" t="s">
        <v>525</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3" t="s">
        <v>490</v>
      </c>
      <c r="B51" s="524"/>
      <c r="C51" s="524"/>
      <c r="D51" s="524"/>
      <c r="E51" s="524"/>
      <c r="F51" s="525"/>
      <c r="G51" s="575" t="s">
        <v>265</v>
      </c>
      <c r="H51" s="378"/>
      <c r="I51" s="378"/>
      <c r="J51" s="378"/>
      <c r="K51" s="378"/>
      <c r="L51" s="378"/>
      <c r="M51" s="378"/>
      <c r="N51" s="378"/>
      <c r="O51" s="576"/>
      <c r="P51" s="643" t="s">
        <v>59</v>
      </c>
      <c r="Q51" s="378"/>
      <c r="R51" s="378"/>
      <c r="S51" s="378"/>
      <c r="T51" s="378"/>
      <c r="U51" s="378"/>
      <c r="V51" s="378"/>
      <c r="W51" s="378"/>
      <c r="X51" s="576"/>
      <c r="Y51" s="644"/>
      <c r="Z51" s="645"/>
      <c r="AA51" s="646"/>
      <c r="AB51" s="365" t="s">
        <v>11</v>
      </c>
      <c r="AC51" s="366"/>
      <c r="AD51" s="367"/>
      <c r="AE51" s="365" t="s">
        <v>357</v>
      </c>
      <c r="AF51" s="366"/>
      <c r="AG51" s="366"/>
      <c r="AH51" s="367"/>
      <c r="AI51" s="365" t="s">
        <v>363</v>
      </c>
      <c r="AJ51" s="366"/>
      <c r="AK51" s="366"/>
      <c r="AL51" s="367"/>
      <c r="AM51" s="372" t="s">
        <v>471</v>
      </c>
      <c r="AN51" s="372"/>
      <c r="AO51" s="372"/>
      <c r="AP51" s="365"/>
      <c r="AQ51" s="264" t="s">
        <v>355</v>
      </c>
      <c r="AR51" s="265"/>
      <c r="AS51" s="265"/>
      <c r="AT51" s="266"/>
      <c r="AU51" s="374" t="s">
        <v>253</v>
      </c>
      <c r="AV51" s="374"/>
      <c r="AW51" s="374"/>
      <c r="AX51" s="375"/>
    </row>
    <row r="52" spans="1:50" ht="18.75" hidden="1" customHeight="1" x14ac:dyDescent="0.15">
      <c r="A52" s="523"/>
      <c r="B52" s="524"/>
      <c r="C52" s="524"/>
      <c r="D52" s="524"/>
      <c r="E52" s="524"/>
      <c r="F52" s="525"/>
      <c r="G52" s="577"/>
      <c r="H52" s="376"/>
      <c r="I52" s="376"/>
      <c r="J52" s="376"/>
      <c r="K52" s="376"/>
      <c r="L52" s="376"/>
      <c r="M52" s="376"/>
      <c r="N52" s="376"/>
      <c r="O52" s="578"/>
      <c r="P52" s="590"/>
      <c r="Q52" s="376"/>
      <c r="R52" s="376"/>
      <c r="S52" s="376"/>
      <c r="T52" s="376"/>
      <c r="U52" s="376"/>
      <c r="V52" s="376"/>
      <c r="W52" s="376"/>
      <c r="X52" s="578"/>
      <c r="Y52" s="479"/>
      <c r="Z52" s="480"/>
      <c r="AA52" s="481"/>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26"/>
      <c r="B53" s="524"/>
      <c r="C53" s="524"/>
      <c r="D53" s="524"/>
      <c r="E53" s="524"/>
      <c r="F53" s="525"/>
      <c r="G53" s="551"/>
      <c r="H53" s="552"/>
      <c r="I53" s="552"/>
      <c r="J53" s="552"/>
      <c r="K53" s="552"/>
      <c r="L53" s="552"/>
      <c r="M53" s="552"/>
      <c r="N53" s="552"/>
      <c r="O53" s="553"/>
      <c r="P53" s="157"/>
      <c r="Q53" s="157"/>
      <c r="R53" s="157"/>
      <c r="S53" s="157"/>
      <c r="T53" s="157"/>
      <c r="U53" s="157"/>
      <c r="V53" s="157"/>
      <c r="W53" s="157"/>
      <c r="X53" s="228"/>
      <c r="Y53" s="335" t="s">
        <v>12</v>
      </c>
      <c r="Z53" s="560"/>
      <c r="AA53" s="561"/>
      <c r="AB53" s="533"/>
      <c r="AC53" s="533"/>
      <c r="AD53" s="533"/>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27"/>
      <c r="B54" s="528"/>
      <c r="C54" s="528"/>
      <c r="D54" s="528"/>
      <c r="E54" s="528"/>
      <c r="F54" s="529"/>
      <c r="G54" s="554"/>
      <c r="H54" s="555"/>
      <c r="I54" s="555"/>
      <c r="J54" s="555"/>
      <c r="K54" s="555"/>
      <c r="L54" s="555"/>
      <c r="M54" s="555"/>
      <c r="N54" s="555"/>
      <c r="O54" s="556"/>
      <c r="P54" s="230"/>
      <c r="Q54" s="230"/>
      <c r="R54" s="230"/>
      <c r="S54" s="230"/>
      <c r="T54" s="230"/>
      <c r="U54" s="230"/>
      <c r="V54" s="230"/>
      <c r="W54" s="230"/>
      <c r="X54" s="231"/>
      <c r="Y54" s="300" t="s">
        <v>54</v>
      </c>
      <c r="Z54" s="295"/>
      <c r="AA54" s="296"/>
      <c r="AB54" s="694"/>
      <c r="AC54" s="694"/>
      <c r="AD54" s="694"/>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56"/>
      <c r="B55" s="657"/>
      <c r="C55" s="657"/>
      <c r="D55" s="657"/>
      <c r="E55" s="657"/>
      <c r="F55" s="658"/>
      <c r="G55" s="557"/>
      <c r="H55" s="558"/>
      <c r="I55" s="558"/>
      <c r="J55" s="558"/>
      <c r="K55" s="558"/>
      <c r="L55" s="558"/>
      <c r="M55" s="558"/>
      <c r="N55" s="558"/>
      <c r="O55" s="559"/>
      <c r="P55" s="160"/>
      <c r="Q55" s="160"/>
      <c r="R55" s="160"/>
      <c r="S55" s="160"/>
      <c r="T55" s="160"/>
      <c r="U55" s="160"/>
      <c r="V55" s="160"/>
      <c r="W55" s="160"/>
      <c r="X55" s="233"/>
      <c r="Y55" s="300" t="s">
        <v>13</v>
      </c>
      <c r="Z55" s="295"/>
      <c r="AA55" s="296"/>
      <c r="AB55" s="472" t="s">
        <v>14</v>
      </c>
      <c r="AC55" s="472"/>
      <c r="AD55" s="47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16" t="s">
        <v>525</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3" t="s">
        <v>490</v>
      </c>
      <c r="B58" s="524"/>
      <c r="C58" s="524"/>
      <c r="D58" s="524"/>
      <c r="E58" s="524"/>
      <c r="F58" s="525"/>
      <c r="G58" s="575" t="s">
        <v>265</v>
      </c>
      <c r="H58" s="378"/>
      <c r="I58" s="378"/>
      <c r="J58" s="378"/>
      <c r="K58" s="378"/>
      <c r="L58" s="378"/>
      <c r="M58" s="378"/>
      <c r="N58" s="378"/>
      <c r="O58" s="576"/>
      <c r="P58" s="643" t="s">
        <v>59</v>
      </c>
      <c r="Q58" s="378"/>
      <c r="R58" s="378"/>
      <c r="S58" s="378"/>
      <c r="T58" s="378"/>
      <c r="U58" s="378"/>
      <c r="V58" s="378"/>
      <c r="W58" s="378"/>
      <c r="X58" s="576"/>
      <c r="Y58" s="644"/>
      <c r="Z58" s="645"/>
      <c r="AA58" s="646"/>
      <c r="AB58" s="365" t="s">
        <v>11</v>
      </c>
      <c r="AC58" s="366"/>
      <c r="AD58" s="367"/>
      <c r="AE58" s="365" t="s">
        <v>357</v>
      </c>
      <c r="AF58" s="366"/>
      <c r="AG58" s="366"/>
      <c r="AH58" s="367"/>
      <c r="AI58" s="365" t="s">
        <v>363</v>
      </c>
      <c r="AJ58" s="366"/>
      <c r="AK58" s="366"/>
      <c r="AL58" s="367"/>
      <c r="AM58" s="372" t="s">
        <v>471</v>
      </c>
      <c r="AN58" s="372"/>
      <c r="AO58" s="372"/>
      <c r="AP58" s="365"/>
      <c r="AQ58" s="264" t="s">
        <v>355</v>
      </c>
      <c r="AR58" s="265"/>
      <c r="AS58" s="265"/>
      <c r="AT58" s="266"/>
      <c r="AU58" s="374" t="s">
        <v>253</v>
      </c>
      <c r="AV58" s="374"/>
      <c r="AW58" s="374"/>
      <c r="AX58" s="375"/>
    </row>
    <row r="59" spans="1:50" ht="18.75" hidden="1" customHeight="1" x14ac:dyDescent="0.15">
      <c r="A59" s="523"/>
      <c r="B59" s="524"/>
      <c r="C59" s="524"/>
      <c r="D59" s="524"/>
      <c r="E59" s="524"/>
      <c r="F59" s="525"/>
      <c r="G59" s="577"/>
      <c r="H59" s="376"/>
      <c r="I59" s="376"/>
      <c r="J59" s="376"/>
      <c r="K59" s="376"/>
      <c r="L59" s="376"/>
      <c r="M59" s="376"/>
      <c r="N59" s="376"/>
      <c r="O59" s="578"/>
      <c r="P59" s="590"/>
      <c r="Q59" s="376"/>
      <c r="R59" s="376"/>
      <c r="S59" s="376"/>
      <c r="T59" s="376"/>
      <c r="U59" s="376"/>
      <c r="V59" s="376"/>
      <c r="W59" s="376"/>
      <c r="X59" s="578"/>
      <c r="Y59" s="479"/>
      <c r="Z59" s="480"/>
      <c r="AA59" s="481"/>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26"/>
      <c r="B60" s="524"/>
      <c r="C60" s="524"/>
      <c r="D60" s="524"/>
      <c r="E60" s="524"/>
      <c r="F60" s="525"/>
      <c r="G60" s="551"/>
      <c r="H60" s="552"/>
      <c r="I60" s="552"/>
      <c r="J60" s="552"/>
      <c r="K60" s="552"/>
      <c r="L60" s="552"/>
      <c r="M60" s="552"/>
      <c r="N60" s="552"/>
      <c r="O60" s="553"/>
      <c r="P60" s="157"/>
      <c r="Q60" s="157"/>
      <c r="R60" s="157"/>
      <c r="S60" s="157"/>
      <c r="T60" s="157"/>
      <c r="U60" s="157"/>
      <c r="V60" s="157"/>
      <c r="W60" s="157"/>
      <c r="X60" s="228"/>
      <c r="Y60" s="335" t="s">
        <v>12</v>
      </c>
      <c r="Z60" s="560"/>
      <c r="AA60" s="561"/>
      <c r="AB60" s="533"/>
      <c r="AC60" s="533"/>
      <c r="AD60" s="533"/>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27"/>
      <c r="B61" s="528"/>
      <c r="C61" s="528"/>
      <c r="D61" s="528"/>
      <c r="E61" s="528"/>
      <c r="F61" s="529"/>
      <c r="G61" s="554"/>
      <c r="H61" s="555"/>
      <c r="I61" s="555"/>
      <c r="J61" s="555"/>
      <c r="K61" s="555"/>
      <c r="L61" s="555"/>
      <c r="M61" s="555"/>
      <c r="N61" s="555"/>
      <c r="O61" s="556"/>
      <c r="P61" s="230"/>
      <c r="Q61" s="230"/>
      <c r="R61" s="230"/>
      <c r="S61" s="230"/>
      <c r="T61" s="230"/>
      <c r="U61" s="230"/>
      <c r="V61" s="230"/>
      <c r="W61" s="230"/>
      <c r="X61" s="231"/>
      <c r="Y61" s="300" t="s">
        <v>54</v>
      </c>
      <c r="Z61" s="295"/>
      <c r="AA61" s="296"/>
      <c r="AB61" s="694"/>
      <c r="AC61" s="694"/>
      <c r="AD61" s="694"/>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27"/>
      <c r="B62" s="528"/>
      <c r="C62" s="528"/>
      <c r="D62" s="528"/>
      <c r="E62" s="528"/>
      <c r="F62" s="529"/>
      <c r="G62" s="557"/>
      <c r="H62" s="558"/>
      <c r="I62" s="558"/>
      <c r="J62" s="558"/>
      <c r="K62" s="558"/>
      <c r="L62" s="558"/>
      <c r="M62" s="558"/>
      <c r="N62" s="558"/>
      <c r="O62" s="559"/>
      <c r="P62" s="160"/>
      <c r="Q62" s="160"/>
      <c r="R62" s="160"/>
      <c r="S62" s="160"/>
      <c r="T62" s="160"/>
      <c r="U62" s="160"/>
      <c r="V62" s="160"/>
      <c r="W62" s="160"/>
      <c r="X62" s="233"/>
      <c r="Y62" s="300" t="s">
        <v>13</v>
      </c>
      <c r="Z62" s="295"/>
      <c r="AA62" s="296"/>
      <c r="AB62" s="508" t="s">
        <v>14</v>
      </c>
      <c r="AC62" s="508"/>
      <c r="AD62" s="50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16" t="s">
        <v>525</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491</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486</v>
      </c>
      <c r="X65" s="889"/>
      <c r="Y65" s="892"/>
      <c r="Z65" s="892"/>
      <c r="AA65" s="893"/>
      <c r="AB65" s="886" t="s">
        <v>11</v>
      </c>
      <c r="AC65" s="882"/>
      <c r="AD65" s="883"/>
      <c r="AE65" s="365" t="s">
        <v>357</v>
      </c>
      <c r="AF65" s="366"/>
      <c r="AG65" s="366"/>
      <c r="AH65" s="367"/>
      <c r="AI65" s="365" t="s">
        <v>363</v>
      </c>
      <c r="AJ65" s="366"/>
      <c r="AK65" s="366"/>
      <c r="AL65" s="367"/>
      <c r="AM65" s="372" t="s">
        <v>471</v>
      </c>
      <c r="AN65" s="372"/>
      <c r="AO65" s="372"/>
      <c r="AP65" s="365"/>
      <c r="AQ65" s="886" t="s">
        <v>355</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29"/>
      <c r="AF66" s="330"/>
      <c r="AG66" s="330"/>
      <c r="AH66" s="331"/>
      <c r="AI66" s="329"/>
      <c r="AJ66" s="330"/>
      <c r="AK66" s="330"/>
      <c r="AL66" s="331"/>
      <c r="AM66" s="373"/>
      <c r="AN66" s="373"/>
      <c r="AO66" s="373"/>
      <c r="AP66" s="329"/>
      <c r="AQ66" s="267"/>
      <c r="AR66" s="268"/>
      <c r="AS66" s="884" t="s">
        <v>356</v>
      </c>
      <c r="AT66" s="885"/>
      <c r="AU66" s="268"/>
      <c r="AV66" s="268"/>
      <c r="AW66" s="884" t="s">
        <v>489</v>
      </c>
      <c r="AX66" s="997"/>
    </row>
    <row r="67" spans="1:50" ht="23.25" hidden="1" customHeight="1" x14ac:dyDescent="0.15">
      <c r="A67" s="870"/>
      <c r="B67" s="871"/>
      <c r="C67" s="871"/>
      <c r="D67" s="871"/>
      <c r="E67" s="871"/>
      <c r="F67" s="872"/>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515</v>
      </c>
      <c r="AC67" s="970"/>
      <c r="AD67" s="970"/>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0" t="s">
        <v>54</v>
      </c>
      <c r="Z68" s="180"/>
      <c r="AA68" s="181"/>
      <c r="AB68" s="993" t="s">
        <v>515</v>
      </c>
      <c r="AC68" s="993"/>
      <c r="AD68" s="993"/>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0" t="s">
        <v>13</v>
      </c>
      <c r="Z69" s="180"/>
      <c r="AA69" s="181"/>
      <c r="AB69" s="994" t="s">
        <v>516</v>
      </c>
      <c r="AC69" s="994"/>
      <c r="AD69" s="994"/>
      <c r="AE69" s="833"/>
      <c r="AF69" s="834"/>
      <c r="AG69" s="834"/>
      <c r="AH69" s="834"/>
      <c r="AI69" s="833"/>
      <c r="AJ69" s="834"/>
      <c r="AK69" s="834"/>
      <c r="AL69" s="834"/>
      <c r="AM69" s="833"/>
      <c r="AN69" s="834"/>
      <c r="AO69" s="834"/>
      <c r="AP69" s="834"/>
      <c r="AQ69" s="361"/>
      <c r="AR69" s="362"/>
      <c r="AS69" s="362"/>
      <c r="AT69" s="363"/>
      <c r="AU69" s="362"/>
      <c r="AV69" s="362"/>
      <c r="AW69" s="362"/>
      <c r="AX69" s="364"/>
    </row>
    <row r="70" spans="1:50" ht="23.25" hidden="1" customHeight="1" x14ac:dyDescent="0.15">
      <c r="A70" s="870" t="s">
        <v>497</v>
      </c>
      <c r="B70" s="871"/>
      <c r="C70" s="871"/>
      <c r="D70" s="871"/>
      <c r="E70" s="871"/>
      <c r="F70" s="872"/>
      <c r="G70" s="958" t="s">
        <v>365</v>
      </c>
      <c r="H70" s="959"/>
      <c r="I70" s="959"/>
      <c r="J70" s="959"/>
      <c r="K70" s="959"/>
      <c r="L70" s="959"/>
      <c r="M70" s="959"/>
      <c r="N70" s="959"/>
      <c r="O70" s="959"/>
      <c r="P70" s="959"/>
      <c r="Q70" s="959"/>
      <c r="R70" s="959"/>
      <c r="S70" s="959"/>
      <c r="T70" s="959"/>
      <c r="U70" s="959"/>
      <c r="V70" s="959"/>
      <c r="W70" s="962" t="s">
        <v>514</v>
      </c>
      <c r="X70" s="963"/>
      <c r="Y70" s="968" t="s">
        <v>12</v>
      </c>
      <c r="Z70" s="968"/>
      <c r="AA70" s="969"/>
      <c r="AB70" s="970" t="s">
        <v>515</v>
      </c>
      <c r="AC70" s="970"/>
      <c r="AD70" s="970"/>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0" t="s">
        <v>54</v>
      </c>
      <c r="Z71" s="180"/>
      <c r="AA71" s="181"/>
      <c r="AB71" s="993" t="s">
        <v>515</v>
      </c>
      <c r="AC71" s="993"/>
      <c r="AD71" s="993"/>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0" t="s">
        <v>13</v>
      </c>
      <c r="Z72" s="180"/>
      <c r="AA72" s="181"/>
      <c r="AB72" s="994" t="s">
        <v>516</v>
      </c>
      <c r="AC72" s="994"/>
      <c r="AD72" s="994"/>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56" t="s">
        <v>491</v>
      </c>
      <c r="B73" s="857"/>
      <c r="C73" s="857"/>
      <c r="D73" s="857"/>
      <c r="E73" s="857"/>
      <c r="F73" s="858"/>
      <c r="G73" s="825"/>
      <c r="H73" s="165" t="s">
        <v>265</v>
      </c>
      <c r="I73" s="165"/>
      <c r="J73" s="165"/>
      <c r="K73" s="165"/>
      <c r="L73" s="165"/>
      <c r="M73" s="165"/>
      <c r="N73" s="165"/>
      <c r="O73" s="166"/>
      <c r="P73" s="172" t="s">
        <v>59</v>
      </c>
      <c r="Q73" s="165"/>
      <c r="R73" s="165"/>
      <c r="S73" s="165"/>
      <c r="T73" s="165"/>
      <c r="U73" s="165"/>
      <c r="V73" s="165"/>
      <c r="W73" s="165"/>
      <c r="X73" s="166"/>
      <c r="Y73" s="827"/>
      <c r="Z73" s="828"/>
      <c r="AA73" s="829"/>
      <c r="AB73" s="172" t="s">
        <v>11</v>
      </c>
      <c r="AC73" s="165"/>
      <c r="AD73" s="166"/>
      <c r="AE73" s="365" t="s">
        <v>357</v>
      </c>
      <c r="AF73" s="366"/>
      <c r="AG73" s="366"/>
      <c r="AH73" s="367"/>
      <c r="AI73" s="365" t="s">
        <v>363</v>
      </c>
      <c r="AJ73" s="366"/>
      <c r="AK73" s="366"/>
      <c r="AL73" s="367"/>
      <c r="AM73" s="372" t="s">
        <v>471</v>
      </c>
      <c r="AN73" s="372"/>
      <c r="AO73" s="372"/>
      <c r="AP73" s="365"/>
      <c r="AQ73" s="172" t="s">
        <v>355</v>
      </c>
      <c r="AR73" s="165"/>
      <c r="AS73" s="165"/>
      <c r="AT73" s="166"/>
      <c r="AU73" s="270" t="s">
        <v>253</v>
      </c>
      <c r="AV73" s="131"/>
      <c r="AW73" s="131"/>
      <c r="AX73" s="132"/>
    </row>
    <row r="74" spans="1:50" ht="18.75" hidden="1" customHeight="1" x14ac:dyDescent="0.15">
      <c r="A74" s="859"/>
      <c r="B74" s="860"/>
      <c r="C74" s="860"/>
      <c r="D74" s="860"/>
      <c r="E74" s="860"/>
      <c r="F74" s="861"/>
      <c r="G74" s="826"/>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59"/>
      <c r="B75" s="860"/>
      <c r="C75" s="860"/>
      <c r="D75" s="860"/>
      <c r="E75" s="860"/>
      <c r="F75" s="861"/>
      <c r="G75" s="797"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59"/>
      <c r="B76" s="860"/>
      <c r="C76" s="860"/>
      <c r="D76" s="860"/>
      <c r="E76" s="860"/>
      <c r="F76" s="861"/>
      <c r="G76" s="798"/>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59"/>
      <c r="B77" s="860"/>
      <c r="C77" s="860"/>
      <c r="D77" s="860"/>
      <c r="E77" s="860"/>
      <c r="F77" s="861"/>
      <c r="G77" s="799"/>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30" t="s">
        <v>528</v>
      </c>
      <c r="B78" s="931"/>
      <c r="C78" s="931"/>
      <c r="D78" s="931"/>
      <c r="E78" s="928" t="s">
        <v>464</v>
      </c>
      <c r="F78" s="929"/>
      <c r="G78" s="57" t="s">
        <v>365</v>
      </c>
      <c r="H78" s="808"/>
      <c r="I78" s="241"/>
      <c r="J78" s="241"/>
      <c r="K78" s="241"/>
      <c r="L78" s="241"/>
      <c r="M78" s="241"/>
      <c r="N78" s="241"/>
      <c r="O78" s="809"/>
      <c r="P78" s="258"/>
      <c r="Q78" s="258"/>
      <c r="R78" s="258"/>
      <c r="S78" s="258"/>
      <c r="T78" s="258"/>
      <c r="U78" s="258"/>
      <c r="V78" s="258"/>
      <c r="W78" s="258"/>
      <c r="X78" s="258"/>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485</v>
      </c>
      <c r="AP79" s="146"/>
      <c r="AQ79" s="146"/>
      <c r="AR79" s="81" t="s">
        <v>483</v>
      </c>
      <c r="AS79" s="145"/>
      <c r="AT79" s="146"/>
      <c r="AU79" s="146"/>
      <c r="AV79" s="146"/>
      <c r="AW79" s="146"/>
      <c r="AX79" s="147"/>
    </row>
    <row r="80" spans="1:50" ht="18.75" hidden="1" customHeight="1" x14ac:dyDescent="0.15">
      <c r="A80" s="530" t="s">
        <v>266</v>
      </c>
      <c r="B80" s="865" t="s">
        <v>482</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546</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31"/>
      <c r="B81" s="868"/>
      <c r="C81" s="562"/>
      <c r="D81" s="562"/>
      <c r="E81" s="562"/>
      <c r="F81" s="563"/>
      <c r="G81" s="376"/>
      <c r="H81" s="376"/>
      <c r="I81" s="376"/>
      <c r="J81" s="376"/>
      <c r="K81" s="376"/>
      <c r="L81" s="376"/>
      <c r="M81" s="376"/>
      <c r="N81" s="376"/>
      <c r="O81" s="376"/>
      <c r="P81" s="376"/>
      <c r="Q81" s="376"/>
      <c r="R81" s="376"/>
      <c r="S81" s="376"/>
      <c r="T81" s="376"/>
      <c r="U81" s="376"/>
      <c r="V81" s="376"/>
      <c r="W81" s="376"/>
      <c r="X81" s="376"/>
      <c r="Y81" s="376"/>
      <c r="Z81" s="376"/>
      <c r="AA81" s="578"/>
      <c r="AB81" s="590"/>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31"/>
      <c r="B82" s="868"/>
      <c r="C82" s="562"/>
      <c r="D82" s="562"/>
      <c r="E82" s="562"/>
      <c r="F82" s="563"/>
      <c r="G82" s="512"/>
      <c r="H82" s="512"/>
      <c r="I82" s="512"/>
      <c r="J82" s="512"/>
      <c r="K82" s="512"/>
      <c r="L82" s="512"/>
      <c r="M82" s="512"/>
      <c r="N82" s="512"/>
      <c r="O82" s="512"/>
      <c r="P82" s="512"/>
      <c r="Q82" s="512"/>
      <c r="R82" s="512"/>
      <c r="S82" s="512"/>
      <c r="T82" s="512"/>
      <c r="U82" s="512"/>
      <c r="V82" s="512"/>
      <c r="W82" s="512"/>
      <c r="X82" s="512"/>
      <c r="Y82" s="512"/>
      <c r="Z82" s="512"/>
      <c r="AA82" s="768"/>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8"/>
      <c r="C83" s="562"/>
      <c r="D83" s="562"/>
      <c r="E83" s="562"/>
      <c r="F83" s="563"/>
      <c r="G83" s="515"/>
      <c r="H83" s="515"/>
      <c r="I83" s="515"/>
      <c r="J83" s="515"/>
      <c r="K83" s="515"/>
      <c r="L83" s="515"/>
      <c r="M83" s="515"/>
      <c r="N83" s="515"/>
      <c r="O83" s="515"/>
      <c r="P83" s="515"/>
      <c r="Q83" s="515"/>
      <c r="R83" s="515"/>
      <c r="S83" s="515"/>
      <c r="T83" s="515"/>
      <c r="U83" s="515"/>
      <c r="V83" s="515"/>
      <c r="W83" s="515"/>
      <c r="X83" s="515"/>
      <c r="Y83" s="515"/>
      <c r="Z83" s="515"/>
      <c r="AA83" s="769"/>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9"/>
      <c r="C84" s="564"/>
      <c r="D84" s="564"/>
      <c r="E84" s="564"/>
      <c r="F84" s="565"/>
      <c r="G84" s="518"/>
      <c r="H84" s="518"/>
      <c r="I84" s="518"/>
      <c r="J84" s="518"/>
      <c r="K84" s="518"/>
      <c r="L84" s="518"/>
      <c r="M84" s="518"/>
      <c r="N84" s="518"/>
      <c r="O84" s="518"/>
      <c r="P84" s="518"/>
      <c r="Q84" s="518"/>
      <c r="R84" s="518"/>
      <c r="S84" s="518"/>
      <c r="T84" s="518"/>
      <c r="U84" s="518"/>
      <c r="V84" s="518"/>
      <c r="W84" s="518"/>
      <c r="X84" s="518"/>
      <c r="Y84" s="518"/>
      <c r="Z84" s="518"/>
      <c r="AA84" s="770"/>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2" t="s">
        <v>264</v>
      </c>
      <c r="C85" s="562"/>
      <c r="D85" s="562"/>
      <c r="E85" s="562"/>
      <c r="F85" s="563"/>
      <c r="G85" s="810" t="s">
        <v>61</v>
      </c>
      <c r="H85" s="795"/>
      <c r="I85" s="795"/>
      <c r="J85" s="795"/>
      <c r="K85" s="795"/>
      <c r="L85" s="795"/>
      <c r="M85" s="795"/>
      <c r="N85" s="795"/>
      <c r="O85" s="796"/>
      <c r="P85" s="794" t="s">
        <v>63</v>
      </c>
      <c r="Q85" s="795"/>
      <c r="R85" s="795"/>
      <c r="S85" s="795"/>
      <c r="T85" s="795"/>
      <c r="U85" s="795"/>
      <c r="V85" s="795"/>
      <c r="W85" s="795"/>
      <c r="X85" s="796"/>
      <c r="Y85" s="169"/>
      <c r="Z85" s="170"/>
      <c r="AA85" s="171"/>
      <c r="AB85" s="469" t="s">
        <v>11</v>
      </c>
      <c r="AC85" s="470"/>
      <c r="AD85" s="471"/>
      <c r="AE85" s="365" t="s">
        <v>357</v>
      </c>
      <c r="AF85" s="366"/>
      <c r="AG85" s="366"/>
      <c r="AH85" s="367"/>
      <c r="AI85" s="365" t="s">
        <v>363</v>
      </c>
      <c r="AJ85" s="366"/>
      <c r="AK85" s="366"/>
      <c r="AL85" s="367"/>
      <c r="AM85" s="372" t="s">
        <v>471</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31"/>
      <c r="B86" s="562"/>
      <c r="C86" s="562"/>
      <c r="D86" s="562"/>
      <c r="E86" s="562"/>
      <c r="F86" s="563"/>
      <c r="G86" s="577"/>
      <c r="H86" s="376"/>
      <c r="I86" s="376"/>
      <c r="J86" s="376"/>
      <c r="K86" s="376"/>
      <c r="L86" s="376"/>
      <c r="M86" s="376"/>
      <c r="N86" s="376"/>
      <c r="O86" s="578"/>
      <c r="P86" s="590"/>
      <c r="Q86" s="376"/>
      <c r="R86" s="376"/>
      <c r="S86" s="376"/>
      <c r="T86" s="376"/>
      <c r="U86" s="376"/>
      <c r="V86" s="376"/>
      <c r="W86" s="376"/>
      <c r="X86" s="578"/>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31"/>
      <c r="B87" s="562"/>
      <c r="C87" s="562"/>
      <c r="D87" s="562"/>
      <c r="E87" s="562"/>
      <c r="F87" s="563"/>
      <c r="G87" s="227"/>
      <c r="H87" s="157"/>
      <c r="I87" s="157"/>
      <c r="J87" s="157"/>
      <c r="K87" s="157"/>
      <c r="L87" s="157"/>
      <c r="M87" s="157"/>
      <c r="N87" s="157"/>
      <c r="O87" s="228"/>
      <c r="P87" s="157"/>
      <c r="Q87" s="818"/>
      <c r="R87" s="818"/>
      <c r="S87" s="818"/>
      <c r="T87" s="818"/>
      <c r="U87" s="818"/>
      <c r="V87" s="818"/>
      <c r="W87" s="818"/>
      <c r="X87" s="819"/>
      <c r="Y87" s="771" t="s">
        <v>62</v>
      </c>
      <c r="Z87" s="772"/>
      <c r="AA87" s="773"/>
      <c r="AB87" s="533"/>
      <c r="AC87" s="533"/>
      <c r="AD87" s="533"/>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31"/>
      <c r="B88" s="562"/>
      <c r="C88" s="562"/>
      <c r="D88" s="562"/>
      <c r="E88" s="562"/>
      <c r="F88" s="563"/>
      <c r="G88" s="229"/>
      <c r="H88" s="230"/>
      <c r="I88" s="230"/>
      <c r="J88" s="230"/>
      <c r="K88" s="230"/>
      <c r="L88" s="230"/>
      <c r="M88" s="230"/>
      <c r="N88" s="230"/>
      <c r="O88" s="231"/>
      <c r="P88" s="820"/>
      <c r="Q88" s="820"/>
      <c r="R88" s="820"/>
      <c r="S88" s="820"/>
      <c r="T88" s="820"/>
      <c r="U88" s="820"/>
      <c r="V88" s="820"/>
      <c r="W88" s="820"/>
      <c r="X88" s="821"/>
      <c r="Y88" s="744" t="s">
        <v>54</v>
      </c>
      <c r="Z88" s="745"/>
      <c r="AA88" s="746"/>
      <c r="AB88" s="694"/>
      <c r="AC88" s="694"/>
      <c r="AD88" s="694"/>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31"/>
      <c r="B89" s="564"/>
      <c r="C89" s="564"/>
      <c r="D89" s="564"/>
      <c r="E89" s="564"/>
      <c r="F89" s="565"/>
      <c r="G89" s="232"/>
      <c r="H89" s="160"/>
      <c r="I89" s="160"/>
      <c r="J89" s="160"/>
      <c r="K89" s="160"/>
      <c r="L89" s="160"/>
      <c r="M89" s="160"/>
      <c r="N89" s="160"/>
      <c r="O89" s="233"/>
      <c r="P89" s="301"/>
      <c r="Q89" s="301"/>
      <c r="R89" s="301"/>
      <c r="S89" s="301"/>
      <c r="T89" s="301"/>
      <c r="U89" s="301"/>
      <c r="V89" s="301"/>
      <c r="W89" s="301"/>
      <c r="X89" s="822"/>
      <c r="Y89" s="744" t="s">
        <v>13</v>
      </c>
      <c r="Z89" s="745"/>
      <c r="AA89" s="746"/>
      <c r="AB89" s="472" t="s">
        <v>14</v>
      </c>
      <c r="AC89" s="472"/>
      <c r="AD89" s="472"/>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31"/>
      <c r="B90" s="562" t="s">
        <v>264</v>
      </c>
      <c r="C90" s="562"/>
      <c r="D90" s="562"/>
      <c r="E90" s="562"/>
      <c r="F90" s="563"/>
      <c r="G90" s="810" t="s">
        <v>61</v>
      </c>
      <c r="H90" s="795"/>
      <c r="I90" s="795"/>
      <c r="J90" s="795"/>
      <c r="K90" s="795"/>
      <c r="L90" s="795"/>
      <c r="M90" s="795"/>
      <c r="N90" s="795"/>
      <c r="O90" s="796"/>
      <c r="P90" s="794" t="s">
        <v>63</v>
      </c>
      <c r="Q90" s="795"/>
      <c r="R90" s="795"/>
      <c r="S90" s="795"/>
      <c r="T90" s="795"/>
      <c r="U90" s="795"/>
      <c r="V90" s="795"/>
      <c r="W90" s="795"/>
      <c r="X90" s="796"/>
      <c r="Y90" s="169"/>
      <c r="Z90" s="170"/>
      <c r="AA90" s="171"/>
      <c r="AB90" s="469" t="s">
        <v>11</v>
      </c>
      <c r="AC90" s="470"/>
      <c r="AD90" s="471"/>
      <c r="AE90" s="365" t="s">
        <v>357</v>
      </c>
      <c r="AF90" s="366"/>
      <c r="AG90" s="366"/>
      <c r="AH90" s="367"/>
      <c r="AI90" s="365" t="s">
        <v>363</v>
      </c>
      <c r="AJ90" s="366"/>
      <c r="AK90" s="366"/>
      <c r="AL90" s="367"/>
      <c r="AM90" s="372" t="s">
        <v>471</v>
      </c>
      <c r="AN90" s="372"/>
      <c r="AO90" s="372"/>
      <c r="AP90" s="365"/>
      <c r="AQ90" s="172" t="s">
        <v>355</v>
      </c>
      <c r="AR90" s="165"/>
      <c r="AS90" s="165"/>
      <c r="AT90" s="166"/>
      <c r="AU90" s="370" t="s">
        <v>253</v>
      </c>
      <c r="AV90" s="370"/>
      <c r="AW90" s="370"/>
      <c r="AX90" s="371"/>
    </row>
    <row r="91" spans="1:60" ht="18.75" hidden="1" customHeight="1" x14ac:dyDescent="0.15">
      <c r="A91" s="531"/>
      <c r="B91" s="562"/>
      <c r="C91" s="562"/>
      <c r="D91" s="562"/>
      <c r="E91" s="562"/>
      <c r="F91" s="563"/>
      <c r="G91" s="577"/>
      <c r="H91" s="376"/>
      <c r="I91" s="376"/>
      <c r="J91" s="376"/>
      <c r="K91" s="376"/>
      <c r="L91" s="376"/>
      <c r="M91" s="376"/>
      <c r="N91" s="376"/>
      <c r="O91" s="578"/>
      <c r="P91" s="590"/>
      <c r="Q91" s="376"/>
      <c r="R91" s="376"/>
      <c r="S91" s="376"/>
      <c r="T91" s="376"/>
      <c r="U91" s="376"/>
      <c r="V91" s="376"/>
      <c r="W91" s="376"/>
      <c r="X91" s="578"/>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31"/>
      <c r="B92" s="562"/>
      <c r="C92" s="562"/>
      <c r="D92" s="562"/>
      <c r="E92" s="562"/>
      <c r="F92" s="563"/>
      <c r="G92" s="227"/>
      <c r="H92" s="157"/>
      <c r="I92" s="157"/>
      <c r="J92" s="157"/>
      <c r="K92" s="157"/>
      <c r="L92" s="157"/>
      <c r="M92" s="157"/>
      <c r="N92" s="157"/>
      <c r="O92" s="228"/>
      <c r="P92" s="157"/>
      <c r="Q92" s="818"/>
      <c r="R92" s="818"/>
      <c r="S92" s="818"/>
      <c r="T92" s="818"/>
      <c r="U92" s="818"/>
      <c r="V92" s="818"/>
      <c r="W92" s="818"/>
      <c r="X92" s="819"/>
      <c r="Y92" s="771" t="s">
        <v>62</v>
      </c>
      <c r="Z92" s="772"/>
      <c r="AA92" s="773"/>
      <c r="AB92" s="533"/>
      <c r="AC92" s="533"/>
      <c r="AD92" s="533"/>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31"/>
      <c r="B93" s="562"/>
      <c r="C93" s="562"/>
      <c r="D93" s="562"/>
      <c r="E93" s="562"/>
      <c r="F93" s="563"/>
      <c r="G93" s="229"/>
      <c r="H93" s="230"/>
      <c r="I93" s="230"/>
      <c r="J93" s="230"/>
      <c r="K93" s="230"/>
      <c r="L93" s="230"/>
      <c r="M93" s="230"/>
      <c r="N93" s="230"/>
      <c r="O93" s="231"/>
      <c r="P93" s="820"/>
      <c r="Q93" s="820"/>
      <c r="R93" s="820"/>
      <c r="S93" s="820"/>
      <c r="T93" s="820"/>
      <c r="U93" s="820"/>
      <c r="V93" s="820"/>
      <c r="W93" s="820"/>
      <c r="X93" s="821"/>
      <c r="Y93" s="744" t="s">
        <v>54</v>
      </c>
      <c r="Z93" s="745"/>
      <c r="AA93" s="746"/>
      <c r="AB93" s="694"/>
      <c r="AC93" s="694"/>
      <c r="AD93" s="694"/>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31"/>
      <c r="B94" s="564"/>
      <c r="C94" s="564"/>
      <c r="D94" s="564"/>
      <c r="E94" s="564"/>
      <c r="F94" s="565"/>
      <c r="G94" s="232"/>
      <c r="H94" s="160"/>
      <c r="I94" s="160"/>
      <c r="J94" s="160"/>
      <c r="K94" s="160"/>
      <c r="L94" s="160"/>
      <c r="M94" s="160"/>
      <c r="N94" s="160"/>
      <c r="O94" s="233"/>
      <c r="P94" s="301"/>
      <c r="Q94" s="301"/>
      <c r="R94" s="301"/>
      <c r="S94" s="301"/>
      <c r="T94" s="301"/>
      <c r="U94" s="301"/>
      <c r="V94" s="301"/>
      <c r="W94" s="301"/>
      <c r="X94" s="822"/>
      <c r="Y94" s="744" t="s">
        <v>13</v>
      </c>
      <c r="Z94" s="745"/>
      <c r="AA94" s="746"/>
      <c r="AB94" s="472" t="s">
        <v>14</v>
      </c>
      <c r="AC94" s="472"/>
      <c r="AD94" s="472"/>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31"/>
      <c r="B95" s="562" t="s">
        <v>264</v>
      </c>
      <c r="C95" s="562"/>
      <c r="D95" s="562"/>
      <c r="E95" s="562"/>
      <c r="F95" s="563"/>
      <c r="G95" s="810" t="s">
        <v>61</v>
      </c>
      <c r="H95" s="795"/>
      <c r="I95" s="795"/>
      <c r="J95" s="795"/>
      <c r="K95" s="795"/>
      <c r="L95" s="795"/>
      <c r="M95" s="795"/>
      <c r="N95" s="795"/>
      <c r="O95" s="796"/>
      <c r="P95" s="794" t="s">
        <v>63</v>
      </c>
      <c r="Q95" s="795"/>
      <c r="R95" s="795"/>
      <c r="S95" s="795"/>
      <c r="T95" s="795"/>
      <c r="U95" s="795"/>
      <c r="V95" s="795"/>
      <c r="W95" s="795"/>
      <c r="X95" s="796"/>
      <c r="Y95" s="169"/>
      <c r="Z95" s="170"/>
      <c r="AA95" s="171"/>
      <c r="AB95" s="469" t="s">
        <v>11</v>
      </c>
      <c r="AC95" s="470"/>
      <c r="AD95" s="471"/>
      <c r="AE95" s="365" t="s">
        <v>357</v>
      </c>
      <c r="AF95" s="366"/>
      <c r="AG95" s="366"/>
      <c r="AH95" s="367"/>
      <c r="AI95" s="365" t="s">
        <v>363</v>
      </c>
      <c r="AJ95" s="366"/>
      <c r="AK95" s="366"/>
      <c r="AL95" s="367"/>
      <c r="AM95" s="372" t="s">
        <v>471</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31"/>
      <c r="B96" s="562"/>
      <c r="C96" s="562"/>
      <c r="D96" s="562"/>
      <c r="E96" s="562"/>
      <c r="F96" s="563"/>
      <c r="G96" s="577"/>
      <c r="H96" s="376"/>
      <c r="I96" s="376"/>
      <c r="J96" s="376"/>
      <c r="K96" s="376"/>
      <c r="L96" s="376"/>
      <c r="M96" s="376"/>
      <c r="N96" s="376"/>
      <c r="O96" s="578"/>
      <c r="P96" s="590"/>
      <c r="Q96" s="376"/>
      <c r="R96" s="376"/>
      <c r="S96" s="376"/>
      <c r="T96" s="376"/>
      <c r="U96" s="376"/>
      <c r="V96" s="376"/>
      <c r="W96" s="376"/>
      <c r="X96" s="578"/>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31"/>
      <c r="B97" s="562"/>
      <c r="C97" s="562"/>
      <c r="D97" s="562"/>
      <c r="E97" s="562"/>
      <c r="F97" s="563"/>
      <c r="G97" s="227"/>
      <c r="H97" s="157"/>
      <c r="I97" s="157"/>
      <c r="J97" s="157"/>
      <c r="K97" s="157"/>
      <c r="L97" s="157"/>
      <c r="M97" s="157"/>
      <c r="N97" s="157"/>
      <c r="O97" s="228"/>
      <c r="P97" s="157"/>
      <c r="Q97" s="818"/>
      <c r="R97" s="818"/>
      <c r="S97" s="818"/>
      <c r="T97" s="818"/>
      <c r="U97" s="818"/>
      <c r="V97" s="818"/>
      <c r="W97" s="818"/>
      <c r="X97" s="819"/>
      <c r="Y97" s="771" t="s">
        <v>62</v>
      </c>
      <c r="Z97" s="772"/>
      <c r="AA97" s="773"/>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31"/>
      <c r="B98" s="562"/>
      <c r="C98" s="562"/>
      <c r="D98" s="562"/>
      <c r="E98" s="562"/>
      <c r="F98" s="563"/>
      <c r="G98" s="229"/>
      <c r="H98" s="230"/>
      <c r="I98" s="230"/>
      <c r="J98" s="230"/>
      <c r="K98" s="230"/>
      <c r="L98" s="230"/>
      <c r="M98" s="230"/>
      <c r="N98" s="230"/>
      <c r="O98" s="231"/>
      <c r="P98" s="820"/>
      <c r="Q98" s="820"/>
      <c r="R98" s="820"/>
      <c r="S98" s="820"/>
      <c r="T98" s="820"/>
      <c r="U98" s="820"/>
      <c r="V98" s="820"/>
      <c r="W98" s="820"/>
      <c r="X98" s="821"/>
      <c r="Y98" s="744" t="s">
        <v>54</v>
      </c>
      <c r="Z98" s="745"/>
      <c r="AA98" s="746"/>
      <c r="AB98" s="815"/>
      <c r="AC98" s="816"/>
      <c r="AD98" s="817"/>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32"/>
      <c r="B99" s="899"/>
      <c r="C99" s="899"/>
      <c r="D99" s="899"/>
      <c r="E99" s="899"/>
      <c r="F99" s="900"/>
      <c r="G99" s="823"/>
      <c r="H99" s="244"/>
      <c r="I99" s="244"/>
      <c r="J99" s="244"/>
      <c r="K99" s="244"/>
      <c r="L99" s="244"/>
      <c r="M99" s="244"/>
      <c r="N99" s="244"/>
      <c r="O99" s="824"/>
      <c r="P99" s="862"/>
      <c r="Q99" s="862"/>
      <c r="R99" s="862"/>
      <c r="S99" s="862"/>
      <c r="T99" s="862"/>
      <c r="U99" s="862"/>
      <c r="V99" s="862"/>
      <c r="W99" s="862"/>
      <c r="X99" s="863"/>
      <c r="Y99" s="491" t="s">
        <v>13</v>
      </c>
      <c r="Z99" s="492"/>
      <c r="AA99" s="493"/>
      <c r="AB99" s="473" t="s">
        <v>14</v>
      </c>
      <c r="AC99" s="474"/>
      <c r="AD99" s="475"/>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492</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6"/>
      <c r="Z100" s="477"/>
      <c r="AA100" s="478"/>
      <c r="AB100" s="876" t="s">
        <v>11</v>
      </c>
      <c r="AC100" s="876"/>
      <c r="AD100" s="876"/>
      <c r="AE100" s="842" t="s">
        <v>357</v>
      </c>
      <c r="AF100" s="843"/>
      <c r="AG100" s="843"/>
      <c r="AH100" s="844"/>
      <c r="AI100" s="842" t="s">
        <v>363</v>
      </c>
      <c r="AJ100" s="843"/>
      <c r="AK100" s="843"/>
      <c r="AL100" s="844"/>
      <c r="AM100" s="842" t="s">
        <v>471</v>
      </c>
      <c r="AN100" s="843"/>
      <c r="AO100" s="843"/>
      <c r="AP100" s="844"/>
      <c r="AQ100" s="947" t="s">
        <v>493</v>
      </c>
      <c r="AR100" s="948"/>
      <c r="AS100" s="948"/>
      <c r="AT100" s="949"/>
      <c r="AU100" s="947" t="s">
        <v>538</v>
      </c>
      <c r="AV100" s="948"/>
      <c r="AW100" s="948"/>
      <c r="AX100" s="950"/>
    </row>
    <row r="101" spans="1:60" ht="23.25" customHeight="1" x14ac:dyDescent="0.15">
      <c r="A101" s="502"/>
      <c r="B101" s="503"/>
      <c r="C101" s="503"/>
      <c r="D101" s="503"/>
      <c r="E101" s="503"/>
      <c r="F101" s="504"/>
      <c r="G101" s="157" t="s">
        <v>568</v>
      </c>
      <c r="H101" s="157"/>
      <c r="I101" s="157"/>
      <c r="J101" s="157"/>
      <c r="K101" s="157"/>
      <c r="L101" s="157"/>
      <c r="M101" s="157"/>
      <c r="N101" s="157"/>
      <c r="O101" s="157"/>
      <c r="P101" s="157"/>
      <c r="Q101" s="157"/>
      <c r="R101" s="157"/>
      <c r="S101" s="157"/>
      <c r="T101" s="157"/>
      <c r="U101" s="157"/>
      <c r="V101" s="157"/>
      <c r="W101" s="157"/>
      <c r="X101" s="228"/>
      <c r="Y101" s="832" t="s">
        <v>55</v>
      </c>
      <c r="Z101" s="730"/>
      <c r="AA101" s="731"/>
      <c r="AB101" s="533" t="s">
        <v>569</v>
      </c>
      <c r="AC101" s="533"/>
      <c r="AD101" s="533"/>
      <c r="AE101" s="355">
        <v>274</v>
      </c>
      <c r="AF101" s="355"/>
      <c r="AG101" s="355"/>
      <c r="AH101" s="355"/>
      <c r="AI101" s="361">
        <v>316</v>
      </c>
      <c r="AJ101" s="362"/>
      <c r="AK101" s="362"/>
      <c r="AL101" s="363"/>
      <c r="AM101" s="361">
        <v>308</v>
      </c>
      <c r="AN101" s="362"/>
      <c r="AO101" s="362"/>
      <c r="AP101" s="363"/>
      <c r="AQ101" s="361" t="s">
        <v>570</v>
      </c>
      <c r="AR101" s="362"/>
      <c r="AS101" s="362"/>
      <c r="AT101" s="363"/>
      <c r="AU101" s="361" t="s">
        <v>570</v>
      </c>
      <c r="AV101" s="362"/>
      <c r="AW101" s="362"/>
      <c r="AX101" s="363"/>
    </row>
    <row r="102" spans="1:60" ht="23.25" customHeight="1" x14ac:dyDescent="0.15">
      <c r="A102" s="505"/>
      <c r="B102" s="506"/>
      <c r="C102" s="506"/>
      <c r="D102" s="506"/>
      <c r="E102" s="506"/>
      <c r="F102" s="507"/>
      <c r="G102" s="160"/>
      <c r="H102" s="160"/>
      <c r="I102" s="160"/>
      <c r="J102" s="160"/>
      <c r="K102" s="160"/>
      <c r="L102" s="160"/>
      <c r="M102" s="160"/>
      <c r="N102" s="160"/>
      <c r="O102" s="160"/>
      <c r="P102" s="160"/>
      <c r="Q102" s="160"/>
      <c r="R102" s="160"/>
      <c r="S102" s="160"/>
      <c r="T102" s="160"/>
      <c r="U102" s="160"/>
      <c r="V102" s="160"/>
      <c r="W102" s="160"/>
      <c r="X102" s="233"/>
      <c r="Y102" s="485" t="s">
        <v>56</v>
      </c>
      <c r="Z102" s="336"/>
      <c r="AA102" s="337"/>
      <c r="AB102" s="533" t="s">
        <v>569</v>
      </c>
      <c r="AC102" s="533"/>
      <c r="AD102" s="533"/>
      <c r="AE102" s="355">
        <v>264</v>
      </c>
      <c r="AF102" s="355"/>
      <c r="AG102" s="355"/>
      <c r="AH102" s="355"/>
      <c r="AI102" s="355">
        <v>274</v>
      </c>
      <c r="AJ102" s="355"/>
      <c r="AK102" s="355"/>
      <c r="AL102" s="355"/>
      <c r="AM102" s="355">
        <v>316</v>
      </c>
      <c r="AN102" s="355"/>
      <c r="AO102" s="355"/>
      <c r="AP102" s="355"/>
      <c r="AQ102" s="833">
        <v>308</v>
      </c>
      <c r="AR102" s="834"/>
      <c r="AS102" s="834"/>
      <c r="AT102" s="835"/>
      <c r="AU102" s="833">
        <v>308</v>
      </c>
      <c r="AV102" s="834"/>
      <c r="AW102" s="834"/>
      <c r="AX102" s="835"/>
    </row>
    <row r="103" spans="1:60" ht="31.5" customHeight="1" x14ac:dyDescent="0.15">
      <c r="A103" s="499" t="s">
        <v>492</v>
      </c>
      <c r="B103" s="500"/>
      <c r="C103" s="500"/>
      <c r="D103" s="500"/>
      <c r="E103" s="500"/>
      <c r="F103" s="501"/>
      <c r="G103" s="745" t="s">
        <v>60</v>
      </c>
      <c r="H103" s="745"/>
      <c r="I103" s="745"/>
      <c r="J103" s="745"/>
      <c r="K103" s="745"/>
      <c r="L103" s="745"/>
      <c r="M103" s="745"/>
      <c r="N103" s="745"/>
      <c r="O103" s="745"/>
      <c r="P103" s="745"/>
      <c r="Q103" s="745"/>
      <c r="R103" s="745"/>
      <c r="S103" s="745"/>
      <c r="T103" s="745"/>
      <c r="U103" s="745"/>
      <c r="V103" s="745"/>
      <c r="W103" s="745"/>
      <c r="X103" s="746"/>
      <c r="Y103" s="479"/>
      <c r="Z103" s="480"/>
      <c r="AA103" s="481"/>
      <c r="AB103" s="300" t="s">
        <v>11</v>
      </c>
      <c r="AC103" s="295"/>
      <c r="AD103" s="296"/>
      <c r="AE103" s="300" t="s">
        <v>357</v>
      </c>
      <c r="AF103" s="295"/>
      <c r="AG103" s="295"/>
      <c r="AH103" s="296"/>
      <c r="AI103" s="300" t="s">
        <v>363</v>
      </c>
      <c r="AJ103" s="295"/>
      <c r="AK103" s="295"/>
      <c r="AL103" s="296"/>
      <c r="AM103" s="300" t="s">
        <v>471</v>
      </c>
      <c r="AN103" s="295"/>
      <c r="AO103" s="295"/>
      <c r="AP103" s="296"/>
      <c r="AQ103" s="357" t="s">
        <v>493</v>
      </c>
      <c r="AR103" s="358"/>
      <c r="AS103" s="358"/>
      <c r="AT103" s="359"/>
      <c r="AU103" s="357" t="s">
        <v>538</v>
      </c>
      <c r="AV103" s="358"/>
      <c r="AW103" s="358"/>
      <c r="AX103" s="360"/>
    </row>
    <row r="104" spans="1:60" ht="23.25" customHeight="1" x14ac:dyDescent="0.15">
      <c r="A104" s="502"/>
      <c r="B104" s="503"/>
      <c r="C104" s="503"/>
      <c r="D104" s="503"/>
      <c r="E104" s="503"/>
      <c r="F104" s="504"/>
      <c r="G104" s="157" t="s">
        <v>670</v>
      </c>
      <c r="H104" s="157"/>
      <c r="I104" s="157"/>
      <c r="J104" s="157"/>
      <c r="K104" s="157"/>
      <c r="L104" s="157"/>
      <c r="M104" s="157"/>
      <c r="N104" s="157"/>
      <c r="O104" s="157"/>
      <c r="P104" s="157"/>
      <c r="Q104" s="157"/>
      <c r="R104" s="157"/>
      <c r="S104" s="157"/>
      <c r="T104" s="157"/>
      <c r="U104" s="157"/>
      <c r="V104" s="157"/>
      <c r="W104" s="157"/>
      <c r="X104" s="228"/>
      <c r="Y104" s="488" t="s">
        <v>55</v>
      </c>
      <c r="Z104" s="489"/>
      <c r="AA104" s="490"/>
      <c r="AB104" s="482" t="s">
        <v>671</v>
      </c>
      <c r="AC104" s="483"/>
      <c r="AD104" s="484"/>
      <c r="AE104" s="361" t="s">
        <v>668</v>
      </c>
      <c r="AF104" s="362"/>
      <c r="AG104" s="362"/>
      <c r="AH104" s="363"/>
      <c r="AI104" s="361" t="s">
        <v>668</v>
      </c>
      <c r="AJ104" s="362"/>
      <c r="AK104" s="362"/>
      <c r="AL104" s="363"/>
      <c r="AM104" s="361">
        <v>9</v>
      </c>
      <c r="AN104" s="362"/>
      <c r="AO104" s="362"/>
      <c r="AP104" s="363"/>
      <c r="AQ104" s="361" t="s">
        <v>668</v>
      </c>
      <c r="AR104" s="362"/>
      <c r="AS104" s="362"/>
      <c r="AT104" s="363"/>
      <c r="AU104" s="361" t="s">
        <v>668</v>
      </c>
      <c r="AV104" s="362"/>
      <c r="AW104" s="362"/>
      <c r="AX104" s="363"/>
    </row>
    <row r="105" spans="1:60" ht="23.25" customHeight="1" x14ac:dyDescent="0.15">
      <c r="A105" s="505"/>
      <c r="B105" s="506"/>
      <c r="C105" s="506"/>
      <c r="D105" s="506"/>
      <c r="E105" s="506"/>
      <c r="F105" s="507"/>
      <c r="G105" s="160"/>
      <c r="H105" s="160"/>
      <c r="I105" s="160"/>
      <c r="J105" s="160"/>
      <c r="K105" s="160"/>
      <c r="L105" s="160"/>
      <c r="M105" s="160"/>
      <c r="N105" s="160"/>
      <c r="O105" s="160"/>
      <c r="P105" s="160"/>
      <c r="Q105" s="160"/>
      <c r="R105" s="160"/>
      <c r="S105" s="160"/>
      <c r="T105" s="160"/>
      <c r="U105" s="160"/>
      <c r="V105" s="160"/>
      <c r="W105" s="160"/>
      <c r="X105" s="233"/>
      <c r="Y105" s="485" t="s">
        <v>56</v>
      </c>
      <c r="Z105" s="486"/>
      <c r="AA105" s="487"/>
      <c r="AB105" s="403" t="s">
        <v>671</v>
      </c>
      <c r="AC105" s="404"/>
      <c r="AD105" s="405"/>
      <c r="AE105" s="355" t="s">
        <v>668</v>
      </c>
      <c r="AF105" s="355"/>
      <c r="AG105" s="355"/>
      <c r="AH105" s="355"/>
      <c r="AI105" s="355" t="s">
        <v>668</v>
      </c>
      <c r="AJ105" s="355"/>
      <c r="AK105" s="355"/>
      <c r="AL105" s="355"/>
      <c r="AM105" s="355">
        <v>10</v>
      </c>
      <c r="AN105" s="355"/>
      <c r="AO105" s="355"/>
      <c r="AP105" s="355"/>
      <c r="AQ105" s="361">
        <v>10</v>
      </c>
      <c r="AR105" s="362"/>
      <c r="AS105" s="362"/>
      <c r="AT105" s="363"/>
      <c r="AU105" s="833">
        <v>10</v>
      </c>
      <c r="AV105" s="834"/>
      <c r="AW105" s="834"/>
      <c r="AX105" s="835"/>
    </row>
    <row r="106" spans="1:60" ht="31.5" hidden="1" customHeight="1" x14ac:dyDescent="0.15">
      <c r="A106" s="499" t="s">
        <v>492</v>
      </c>
      <c r="B106" s="500"/>
      <c r="C106" s="500"/>
      <c r="D106" s="500"/>
      <c r="E106" s="500"/>
      <c r="F106" s="501"/>
      <c r="G106" s="745" t="s">
        <v>60</v>
      </c>
      <c r="H106" s="745"/>
      <c r="I106" s="745"/>
      <c r="J106" s="745"/>
      <c r="K106" s="745"/>
      <c r="L106" s="745"/>
      <c r="M106" s="745"/>
      <c r="N106" s="745"/>
      <c r="O106" s="745"/>
      <c r="P106" s="745"/>
      <c r="Q106" s="745"/>
      <c r="R106" s="745"/>
      <c r="S106" s="745"/>
      <c r="T106" s="745"/>
      <c r="U106" s="745"/>
      <c r="V106" s="745"/>
      <c r="W106" s="745"/>
      <c r="X106" s="746"/>
      <c r="Y106" s="479"/>
      <c r="Z106" s="480"/>
      <c r="AA106" s="481"/>
      <c r="AB106" s="300" t="s">
        <v>11</v>
      </c>
      <c r="AC106" s="295"/>
      <c r="AD106" s="296"/>
      <c r="AE106" s="300" t="s">
        <v>357</v>
      </c>
      <c r="AF106" s="295"/>
      <c r="AG106" s="295"/>
      <c r="AH106" s="296"/>
      <c r="AI106" s="300" t="s">
        <v>363</v>
      </c>
      <c r="AJ106" s="295"/>
      <c r="AK106" s="295"/>
      <c r="AL106" s="296"/>
      <c r="AM106" s="300" t="s">
        <v>471</v>
      </c>
      <c r="AN106" s="295"/>
      <c r="AO106" s="295"/>
      <c r="AP106" s="296"/>
      <c r="AQ106" s="357" t="s">
        <v>493</v>
      </c>
      <c r="AR106" s="358"/>
      <c r="AS106" s="358"/>
      <c r="AT106" s="359"/>
      <c r="AU106" s="357" t="s">
        <v>538</v>
      </c>
      <c r="AV106" s="358"/>
      <c r="AW106" s="358"/>
      <c r="AX106" s="360"/>
    </row>
    <row r="107" spans="1:60" ht="23.25" hidden="1" customHeight="1" x14ac:dyDescent="0.15">
      <c r="A107" s="502"/>
      <c r="B107" s="503"/>
      <c r="C107" s="503"/>
      <c r="D107" s="503"/>
      <c r="E107" s="503"/>
      <c r="F107" s="504"/>
      <c r="G107" s="157"/>
      <c r="H107" s="157"/>
      <c r="I107" s="157"/>
      <c r="J107" s="157"/>
      <c r="K107" s="157"/>
      <c r="L107" s="157"/>
      <c r="M107" s="157"/>
      <c r="N107" s="157"/>
      <c r="O107" s="157"/>
      <c r="P107" s="157"/>
      <c r="Q107" s="157"/>
      <c r="R107" s="157"/>
      <c r="S107" s="157"/>
      <c r="T107" s="157"/>
      <c r="U107" s="157"/>
      <c r="V107" s="157"/>
      <c r="W107" s="157"/>
      <c r="X107" s="228"/>
      <c r="Y107" s="488" t="s">
        <v>55</v>
      </c>
      <c r="Z107" s="489"/>
      <c r="AA107" s="490"/>
      <c r="AB107" s="482"/>
      <c r="AC107" s="483"/>
      <c r="AD107" s="484"/>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05"/>
      <c r="B108" s="506"/>
      <c r="C108" s="506"/>
      <c r="D108" s="506"/>
      <c r="E108" s="506"/>
      <c r="F108" s="507"/>
      <c r="G108" s="160"/>
      <c r="H108" s="160"/>
      <c r="I108" s="160"/>
      <c r="J108" s="160"/>
      <c r="K108" s="160"/>
      <c r="L108" s="160"/>
      <c r="M108" s="160"/>
      <c r="N108" s="160"/>
      <c r="O108" s="160"/>
      <c r="P108" s="160"/>
      <c r="Q108" s="160"/>
      <c r="R108" s="160"/>
      <c r="S108" s="160"/>
      <c r="T108" s="160"/>
      <c r="U108" s="160"/>
      <c r="V108" s="160"/>
      <c r="W108" s="160"/>
      <c r="X108" s="233"/>
      <c r="Y108" s="485" t="s">
        <v>56</v>
      </c>
      <c r="Z108" s="486"/>
      <c r="AA108" s="487"/>
      <c r="AB108" s="403"/>
      <c r="AC108" s="404"/>
      <c r="AD108" s="405"/>
      <c r="AE108" s="355"/>
      <c r="AF108" s="355"/>
      <c r="AG108" s="355"/>
      <c r="AH108" s="355"/>
      <c r="AI108" s="355"/>
      <c r="AJ108" s="355"/>
      <c r="AK108" s="355"/>
      <c r="AL108" s="355"/>
      <c r="AM108" s="355"/>
      <c r="AN108" s="355"/>
      <c r="AO108" s="355"/>
      <c r="AP108" s="355"/>
      <c r="AQ108" s="361"/>
      <c r="AR108" s="362"/>
      <c r="AS108" s="362"/>
      <c r="AT108" s="363"/>
      <c r="AU108" s="833"/>
      <c r="AV108" s="834"/>
      <c r="AW108" s="834"/>
      <c r="AX108" s="835"/>
    </row>
    <row r="109" spans="1:60" ht="31.5" hidden="1" customHeight="1" x14ac:dyDescent="0.15">
      <c r="A109" s="499" t="s">
        <v>492</v>
      </c>
      <c r="B109" s="500"/>
      <c r="C109" s="500"/>
      <c r="D109" s="500"/>
      <c r="E109" s="500"/>
      <c r="F109" s="501"/>
      <c r="G109" s="745" t="s">
        <v>60</v>
      </c>
      <c r="H109" s="745"/>
      <c r="I109" s="745"/>
      <c r="J109" s="745"/>
      <c r="K109" s="745"/>
      <c r="L109" s="745"/>
      <c r="M109" s="745"/>
      <c r="N109" s="745"/>
      <c r="O109" s="745"/>
      <c r="P109" s="745"/>
      <c r="Q109" s="745"/>
      <c r="R109" s="745"/>
      <c r="S109" s="745"/>
      <c r="T109" s="745"/>
      <c r="U109" s="745"/>
      <c r="V109" s="745"/>
      <c r="W109" s="745"/>
      <c r="X109" s="746"/>
      <c r="Y109" s="479"/>
      <c r="Z109" s="480"/>
      <c r="AA109" s="481"/>
      <c r="AB109" s="300" t="s">
        <v>11</v>
      </c>
      <c r="AC109" s="295"/>
      <c r="AD109" s="296"/>
      <c r="AE109" s="300" t="s">
        <v>357</v>
      </c>
      <c r="AF109" s="295"/>
      <c r="AG109" s="295"/>
      <c r="AH109" s="296"/>
      <c r="AI109" s="300" t="s">
        <v>363</v>
      </c>
      <c r="AJ109" s="295"/>
      <c r="AK109" s="295"/>
      <c r="AL109" s="296"/>
      <c r="AM109" s="300" t="s">
        <v>471</v>
      </c>
      <c r="AN109" s="295"/>
      <c r="AO109" s="295"/>
      <c r="AP109" s="296"/>
      <c r="AQ109" s="357" t="s">
        <v>493</v>
      </c>
      <c r="AR109" s="358"/>
      <c r="AS109" s="358"/>
      <c r="AT109" s="359"/>
      <c r="AU109" s="357" t="s">
        <v>538</v>
      </c>
      <c r="AV109" s="358"/>
      <c r="AW109" s="358"/>
      <c r="AX109" s="360"/>
    </row>
    <row r="110" spans="1:60" ht="23.25" hidden="1" customHeight="1" x14ac:dyDescent="0.15">
      <c r="A110" s="502"/>
      <c r="B110" s="503"/>
      <c r="C110" s="503"/>
      <c r="D110" s="503"/>
      <c r="E110" s="503"/>
      <c r="F110" s="504"/>
      <c r="G110" s="157"/>
      <c r="H110" s="157"/>
      <c r="I110" s="157"/>
      <c r="J110" s="157"/>
      <c r="K110" s="157"/>
      <c r="L110" s="157"/>
      <c r="M110" s="157"/>
      <c r="N110" s="157"/>
      <c r="O110" s="157"/>
      <c r="P110" s="157"/>
      <c r="Q110" s="157"/>
      <c r="R110" s="157"/>
      <c r="S110" s="157"/>
      <c r="T110" s="157"/>
      <c r="U110" s="157"/>
      <c r="V110" s="157"/>
      <c r="W110" s="157"/>
      <c r="X110" s="228"/>
      <c r="Y110" s="488" t="s">
        <v>55</v>
      </c>
      <c r="Z110" s="489"/>
      <c r="AA110" s="490"/>
      <c r="AB110" s="482"/>
      <c r="AC110" s="483"/>
      <c r="AD110" s="484"/>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05"/>
      <c r="B111" s="506"/>
      <c r="C111" s="506"/>
      <c r="D111" s="506"/>
      <c r="E111" s="506"/>
      <c r="F111" s="507"/>
      <c r="G111" s="160"/>
      <c r="H111" s="160"/>
      <c r="I111" s="160"/>
      <c r="J111" s="160"/>
      <c r="K111" s="160"/>
      <c r="L111" s="160"/>
      <c r="M111" s="160"/>
      <c r="N111" s="160"/>
      <c r="O111" s="160"/>
      <c r="P111" s="160"/>
      <c r="Q111" s="160"/>
      <c r="R111" s="160"/>
      <c r="S111" s="160"/>
      <c r="T111" s="160"/>
      <c r="U111" s="160"/>
      <c r="V111" s="160"/>
      <c r="W111" s="160"/>
      <c r="X111" s="233"/>
      <c r="Y111" s="485" t="s">
        <v>56</v>
      </c>
      <c r="Z111" s="486"/>
      <c r="AA111" s="487"/>
      <c r="AB111" s="403"/>
      <c r="AC111" s="404"/>
      <c r="AD111" s="405"/>
      <c r="AE111" s="355"/>
      <c r="AF111" s="355"/>
      <c r="AG111" s="355"/>
      <c r="AH111" s="355"/>
      <c r="AI111" s="355"/>
      <c r="AJ111" s="355"/>
      <c r="AK111" s="355"/>
      <c r="AL111" s="355"/>
      <c r="AM111" s="355"/>
      <c r="AN111" s="355"/>
      <c r="AO111" s="355"/>
      <c r="AP111" s="355"/>
      <c r="AQ111" s="361"/>
      <c r="AR111" s="362"/>
      <c r="AS111" s="362"/>
      <c r="AT111" s="363"/>
      <c r="AU111" s="833"/>
      <c r="AV111" s="834"/>
      <c r="AW111" s="834"/>
      <c r="AX111" s="835"/>
    </row>
    <row r="112" spans="1:60" ht="31.5" hidden="1" customHeight="1" x14ac:dyDescent="0.15">
      <c r="A112" s="499" t="s">
        <v>492</v>
      </c>
      <c r="B112" s="500"/>
      <c r="C112" s="500"/>
      <c r="D112" s="500"/>
      <c r="E112" s="500"/>
      <c r="F112" s="501"/>
      <c r="G112" s="745" t="s">
        <v>60</v>
      </c>
      <c r="H112" s="745"/>
      <c r="I112" s="745"/>
      <c r="J112" s="745"/>
      <c r="K112" s="745"/>
      <c r="L112" s="745"/>
      <c r="M112" s="745"/>
      <c r="N112" s="745"/>
      <c r="O112" s="745"/>
      <c r="P112" s="745"/>
      <c r="Q112" s="745"/>
      <c r="R112" s="745"/>
      <c r="S112" s="745"/>
      <c r="T112" s="745"/>
      <c r="U112" s="745"/>
      <c r="V112" s="745"/>
      <c r="W112" s="745"/>
      <c r="X112" s="746"/>
      <c r="Y112" s="479"/>
      <c r="Z112" s="480"/>
      <c r="AA112" s="481"/>
      <c r="AB112" s="300" t="s">
        <v>11</v>
      </c>
      <c r="AC112" s="295"/>
      <c r="AD112" s="296"/>
      <c r="AE112" s="300" t="s">
        <v>357</v>
      </c>
      <c r="AF112" s="295"/>
      <c r="AG112" s="295"/>
      <c r="AH112" s="296"/>
      <c r="AI112" s="300" t="s">
        <v>363</v>
      </c>
      <c r="AJ112" s="295"/>
      <c r="AK112" s="295"/>
      <c r="AL112" s="296"/>
      <c r="AM112" s="300" t="s">
        <v>471</v>
      </c>
      <c r="AN112" s="295"/>
      <c r="AO112" s="295"/>
      <c r="AP112" s="296"/>
      <c r="AQ112" s="357" t="s">
        <v>493</v>
      </c>
      <c r="AR112" s="358"/>
      <c r="AS112" s="358"/>
      <c r="AT112" s="359"/>
      <c r="AU112" s="357" t="s">
        <v>538</v>
      </c>
      <c r="AV112" s="358"/>
      <c r="AW112" s="358"/>
      <c r="AX112" s="360"/>
    </row>
    <row r="113" spans="1:50" ht="23.25" hidden="1" customHeight="1" x14ac:dyDescent="0.15">
      <c r="A113" s="502"/>
      <c r="B113" s="503"/>
      <c r="C113" s="503"/>
      <c r="D113" s="503"/>
      <c r="E113" s="503"/>
      <c r="F113" s="504"/>
      <c r="G113" s="157"/>
      <c r="H113" s="157"/>
      <c r="I113" s="157"/>
      <c r="J113" s="157"/>
      <c r="K113" s="157"/>
      <c r="L113" s="157"/>
      <c r="M113" s="157"/>
      <c r="N113" s="157"/>
      <c r="O113" s="157"/>
      <c r="P113" s="157"/>
      <c r="Q113" s="157"/>
      <c r="R113" s="157"/>
      <c r="S113" s="157"/>
      <c r="T113" s="157"/>
      <c r="U113" s="157"/>
      <c r="V113" s="157"/>
      <c r="W113" s="157"/>
      <c r="X113" s="228"/>
      <c r="Y113" s="488" t="s">
        <v>55</v>
      </c>
      <c r="Z113" s="489"/>
      <c r="AA113" s="490"/>
      <c r="AB113" s="482"/>
      <c r="AC113" s="483"/>
      <c r="AD113" s="484"/>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05"/>
      <c r="B114" s="506"/>
      <c r="C114" s="506"/>
      <c r="D114" s="506"/>
      <c r="E114" s="506"/>
      <c r="F114" s="507"/>
      <c r="G114" s="160"/>
      <c r="H114" s="160"/>
      <c r="I114" s="160"/>
      <c r="J114" s="160"/>
      <c r="K114" s="160"/>
      <c r="L114" s="160"/>
      <c r="M114" s="160"/>
      <c r="N114" s="160"/>
      <c r="O114" s="160"/>
      <c r="P114" s="160"/>
      <c r="Q114" s="160"/>
      <c r="R114" s="160"/>
      <c r="S114" s="160"/>
      <c r="T114" s="160"/>
      <c r="U114" s="160"/>
      <c r="V114" s="160"/>
      <c r="W114" s="160"/>
      <c r="X114" s="233"/>
      <c r="Y114" s="485" t="s">
        <v>56</v>
      </c>
      <c r="Z114" s="486"/>
      <c r="AA114" s="487"/>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4"/>
      <c r="Z115" s="495"/>
      <c r="AA115" s="496"/>
      <c r="AB115" s="300" t="s">
        <v>11</v>
      </c>
      <c r="AC115" s="295"/>
      <c r="AD115" s="296"/>
      <c r="AE115" s="300" t="s">
        <v>357</v>
      </c>
      <c r="AF115" s="295"/>
      <c r="AG115" s="295"/>
      <c r="AH115" s="296"/>
      <c r="AI115" s="300" t="s">
        <v>363</v>
      </c>
      <c r="AJ115" s="295"/>
      <c r="AK115" s="295"/>
      <c r="AL115" s="296"/>
      <c r="AM115" s="300" t="s">
        <v>471</v>
      </c>
      <c r="AN115" s="295"/>
      <c r="AO115" s="295"/>
      <c r="AP115" s="296"/>
      <c r="AQ115" s="332" t="s">
        <v>539</v>
      </c>
      <c r="AR115" s="333"/>
      <c r="AS115" s="333"/>
      <c r="AT115" s="333"/>
      <c r="AU115" s="333"/>
      <c r="AV115" s="333"/>
      <c r="AW115" s="333"/>
      <c r="AX115" s="334"/>
    </row>
    <row r="116" spans="1:50" ht="23.25" customHeight="1" x14ac:dyDescent="0.15">
      <c r="A116" s="289"/>
      <c r="B116" s="290"/>
      <c r="C116" s="290"/>
      <c r="D116" s="290"/>
      <c r="E116" s="290"/>
      <c r="F116" s="291"/>
      <c r="G116" s="348" t="s">
        <v>652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571</v>
      </c>
      <c r="AC116" s="298"/>
      <c r="AD116" s="299"/>
      <c r="AE116" s="355">
        <v>76.900000000000006</v>
      </c>
      <c r="AF116" s="355"/>
      <c r="AG116" s="355"/>
      <c r="AH116" s="355"/>
      <c r="AI116" s="355">
        <v>75</v>
      </c>
      <c r="AJ116" s="355"/>
      <c r="AK116" s="355"/>
      <c r="AL116" s="355"/>
      <c r="AM116" s="355">
        <v>73.17</v>
      </c>
      <c r="AN116" s="355"/>
      <c r="AO116" s="355"/>
      <c r="AP116" s="355"/>
      <c r="AQ116" s="361">
        <v>73.2</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572</v>
      </c>
      <c r="AC117" s="339"/>
      <c r="AD117" s="340"/>
      <c r="AE117" s="303" t="s">
        <v>649</v>
      </c>
      <c r="AF117" s="303"/>
      <c r="AG117" s="303"/>
      <c r="AH117" s="303"/>
      <c r="AI117" s="303" t="s">
        <v>650</v>
      </c>
      <c r="AJ117" s="303"/>
      <c r="AK117" s="303"/>
      <c r="AL117" s="303"/>
      <c r="AM117" s="303" t="s">
        <v>651</v>
      </c>
      <c r="AN117" s="303"/>
      <c r="AO117" s="303"/>
      <c r="AP117" s="303"/>
      <c r="AQ117" s="303" t="s">
        <v>651</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4"/>
      <c r="Z118" s="495"/>
      <c r="AA118" s="496"/>
      <c r="AB118" s="300" t="s">
        <v>11</v>
      </c>
      <c r="AC118" s="295"/>
      <c r="AD118" s="296"/>
      <c r="AE118" s="300" t="s">
        <v>357</v>
      </c>
      <c r="AF118" s="295"/>
      <c r="AG118" s="295"/>
      <c r="AH118" s="296"/>
      <c r="AI118" s="300" t="s">
        <v>363</v>
      </c>
      <c r="AJ118" s="295"/>
      <c r="AK118" s="295"/>
      <c r="AL118" s="296"/>
      <c r="AM118" s="300" t="s">
        <v>471</v>
      </c>
      <c r="AN118" s="295"/>
      <c r="AO118" s="295"/>
      <c r="AP118" s="296"/>
      <c r="AQ118" s="332" t="s">
        <v>539</v>
      </c>
      <c r="AR118" s="333"/>
      <c r="AS118" s="333"/>
      <c r="AT118" s="333"/>
      <c r="AU118" s="333"/>
      <c r="AV118" s="333"/>
      <c r="AW118" s="333"/>
      <c r="AX118" s="334"/>
    </row>
    <row r="119" spans="1:50" ht="23.25" customHeight="1" x14ac:dyDescent="0.15">
      <c r="A119" s="289"/>
      <c r="B119" s="290"/>
      <c r="C119" s="290"/>
      <c r="D119" s="290"/>
      <c r="E119" s="290"/>
      <c r="F119" s="291"/>
      <c r="G119" s="348" t="s">
        <v>678</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672</v>
      </c>
      <c r="AC119" s="298"/>
      <c r="AD119" s="299"/>
      <c r="AE119" s="355" t="s">
        <v>674</v>
      </c>
      <c r="AF119" s="355"/>
      <c r="AG119" s="355"/>
      <c r="AH119" s="355"/>
      <c r="AI119" s="355" t="s">
        <v>674</v>
      </c>
      <c r="AJ119" s="355"/>
      <c r="AK119" s="355"/>
      <c r="AL119" s="355"/>
      <c r="AM119" s="355">
        <v>2.2000000000000002</v>
      </c>
      <c r="AN119" s="355"/>
      <c r="AO119" s="355"/>
      <c r="AP119" s="355"/>
      <c r="AQ119" s="355">
        <v>3.1</v>
      </c>
      <c r="AR119" s="355"/>
      <c r="AS119" s="355"/>
      <c r="AT119" s="355"/>
      <c r="AU119" s="355"/>
      <c r="AV119" s="355"/>
      <c r="AW119" s="355"/>
      <c r="AX119" s="356"/>
    </row>
    <row r="120" spans="1:50" ht="58.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673</v>
      </c>
      <c r="AC120" s="339"/>
      <c r="AD120" s="340"/>
      <c r="AE120" s="303" t="s">
        <v>674</v>
      </c>
      <c r="AF120" s="303"/>
      <c r="AG120" s="303"/>
      <c r="AH120" s="303"/>
      <c r="AI120" s="303" t="s">
        <v>675</v>
      </c>
      <c r="AJ120" s="303"/>
      <c r="AK120" s="303"/>
      <c r="AL120" s="303"/>
      <c r="AM120" s="303" t="s">
        <v>676</v>
      </c>
      <c r="AN120" s="303"/>
      <c r="AO120" s="303"/>
      <c r="AP120" s="303"/>
      <c r="AQ120" s="303" t="s">
        <v>677</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4"/>
      <c r="Z121" s="495"/>
      <c r="AA121" s="496"/>
      <c r="AB121" s="300" t="s">
        <v>11</v>
      </c>
      <c r="AC121" s="295"/>
      <c r="AD121" s="296"/>
      <c r="AE121" s="300" t="s">
        <v>357</v>
      </c>
      <c r="AF121" s="295"/>
      <c r="AG121" s="295"/>
      <c r="AH121" s="296"/>
      <c r="AI121" s="300" t="s">
        <v>363</v>
      </c>
      <c r="AJ121" s="295"/>
      <c r="AK121" s="295"/>
      <c r="AL121" s="296"/>
      <c r="AM121" s="300" t="s">
        <v>471</v>
      </c>
      <c r="AN121" s="295"/>
      <c r="AO121" s="295"/>
      <c r="AP121" s="296"/>
      <c r="AQ121" s="332" t="s">
        <v>539</v>
      </c>
      <c r="AR121" s="333"/>
      <c r="AS121" s="333"/>
      <c r="AT121" s="333"/>
      <c r="AU121" s="333"/>
      <c r="AV121" s="333"/>
      <c r="AW121" s="333"/>
      <c r="AX121" s="334"/>
    </row>
    <row r="122" spans="1:50" ht="23.25" hidden="1" customHeight="1" x14ac:dyDescent="0.15">
      <c r="A122" s="289"/>
      <c r="B122" s="290"/>
      <c r="C122" s="290"/>
      <c r="D122" s="290"/>
      <c r="E122" s="290"/>
      <c r="F122" s="291"/>
      <c r="G122" s="348" t="s">
        <v>502</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503</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4"/>
      <c r="Z124" s="495"/>
      <c r="AA124" s="496"/>
      <c r="AB124" s="300" t="s">
        <v>11</v>
      </c>
      <c r="AC124" s="295"/>
      <c r="AD124" s="296"/>
      <c r="AE124" s="300" t="s">
        <v>357</v>
      </c>
      <c r="AF124" s="295"/>
      <c r="AG124" s="295"/>
      <c r="AH124" s="296"/>
      <c r="AI124" s="300" t="s">
        <v>363</v>
      </c>
      <c r="AJ124" s="295"/>
      <c r="AK124" s="295"/>
      <c r="AL124" s="296"/>
      <c r="AM124" s="300" t="s">
        <v>471</v>
      </c>
      <c r="AN124" s="295"/>
      <c r="AO124" s="295"/>
      <c r="AP124" s="296"/>
      <c r="AQ124" s="332" t="s">
        <v>539</v>
      </c>
      <c r="AR124" s="333"/>
      <c r="AS124" s="333"/>
      <c r="AT124" s="333"/>
      <c r="AU124" s="333"/>
      <c r="AV124" s="333"/>
      <c r="AW124" s="333"/>
      <c r="AX124" s="334"/>
    </row>
    <row r="125" spans="1:50" ht="23.25" hidden="1" customHeight="1" x14ac:dyDescent="0.15">
      <c r="A125" s="289"/>
      <c r="B125" s="290"/>
      <c r="C125" s="290"/>
      <c r="D125" s="290"/>
      <c r="E125" s="290"/>
      <c r="F125" s="291"/>
      <c r="G125" s="348" t="s">
        <v>502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501</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66"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471</v>
      </c>
      <c r="AN127" s="295"/>
      <c r="AO127" s="295"/>
      <c r="AP127" s="296"/>
      <c r="AQ127" s="332" t="s">
        <v>539</v>
      </c>
      <c r="AR127" s="333"/>
      <c r="AS127" s="333"/>
      <c r="AT127" s="333"/>
      <c r="AU127" s="333"/>
      <c r="AV127" s="333"/>
      <c r="AW127" s="333"/>
      <c r="AX127" s="334"/>
    </row>
    <row r="128" spans="1:50" ht="23.25" hidden="1" customHeight="1" x14ac:dyDescent="0.15">
      <c r="A128" s="289"/>
      <c r="B128" s="290"/>
      <c r="C128" s="290"/>
      <c r="D128" s="290"/>
      <c r="E128" s="290"/>
      <c r="F128" s="291"/>
      <c r="G128" s="348" t="s">
        <v>502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501</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2" t="s">
        <v>369</v>
      </c>
      <c r="B130" s="1010"/>
      <c r="C130" s="1009" t="s">
        <v>366</v>
      </c>
      <c r="D130" s="1010"/>
      <c r="E130" s="305" t="s">
        <v>399</v>
      </c>
      <c r="F130" s="306"/>
      <c r="G130" s="307" t="s">
        <v>636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3"/>
      <c r="B131" s="249"/>
      <c r="C131" s="248"/>
      <c r="D131" s="249"/>
      <c r="E131" s="235" t="s">
        <v>398</v>
      </c>
      <c r="F131" s="236"/>
      <c r="G131" s="232" t="s">
        <v>637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3"/>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471</v>
      </c>
      <c r="AN132" s="262"/>
      <c r="AO132" s="262"/>
      <c r="AP132" s="264"/>
      <c r="AQ132" s="264" t="s">
        <v>355</v>
      </c>
      <c r="AR132" s="265"/>
      <c r="AS132" s="265"/>
      <c r="AT132" s="266"/>
      <c r="AU132" s="276" t="s">
        <v>380</v>
      </c>
      <c r="AV132" s="276"/>
      <c r="AW132" s="276"/>
      <c r="AX132" s="277"/>
    </row>
    <row r="133" spans="1:50" ht="18.75" customHeight="1" x14ac:dyDescent="0.15">
      <c r="A133" s="1013"/>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638</v>
      </c>
      <c r="AR133" s="268"/>
      <c r="AS133" s="134" t="s">
        <v>356</v>
      </c>
      <c r="AT133" s="168"/>
      <c r="AU133" s="133" t="s">
        <v>639</v>
      </c>
      <c r="AV133" s="133"/>
      <c r="AW133" s="134" t="s">
        <v>300</v>
      </c>
      <c r="AX133" s="135"/>
    </row>
    <row r="134" spans="1:50" ht="39.75" customHeight="1" x14ac:dyDescent="0.15">
      <c r="A134" s="1013"/>
      <c r="B134" s="249"/>
      <c r="C134" s="248"/>
      <c r="D134" s="249"/>
      <c r="E134" s="248"/>
      <c r="F134" s="311"/>
      <c r="G134" s="227" t="s">
        <v>640</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639</v>
      </c>
      <c r="AC134" s="218"/>
      <c r="AD134" s="218"/>
      <c r="AE134" s="263" t="s">
        <v>638</v>
      </c>
      <c r="AF134" s="101"/>
      <c r="AG134" s="101"/>
      <c r="AH134" s="101"/>
      <c r="AI134" s="263" t="s">
        <v>641</v>
      </c>
      <c r="AJ134" s="101"/>
      <c r="AK134" s="101"/>
      <c r="AL134" s="101"/>
      <c r="AM134" s="263" t="s">
        <v>640</v>
      </c>
      <c r="AN134" s="101"/>
      <c r="AO134" s="101"/>
      <c r="AP134" s="101"/>
      <c r="AQ134" s="263" t="s">
        <v>642</v>
      </c>
      <c r="AR134" s="101"/>
      <c r="AS134" s="101"/>
      <c r="AT134" s="101"/>
      <c r="AU134" s="263" t="s">
        <v>642</v>
      </c>
      <c r="AV134" s="101"/>
      <c r="AW134" s="101"/>
      <c r="AX134" s="219"/>
    </row>
    <row r="135" spans="1:50" ht="39.75" customHeight="1" x14ac:dyDescent="0.15">
      <c r="A135" s="1013"/>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643</v>
      </c>
      <c r="AC135" s="130"/>
      <c r="AD135" s="130"/>
      <c r="AE135" s="263" t="s">
        <v>641</v>
      </c>
      <c r="AF135" s="101"/>
      <c r="AG135" s="101"/>
      <c r="AH135" s="101"/>
      <c r="AI135" s="263" t="s">
        <v>640</v>
      </c>
      <c r="AJ135" s="101"/>
      <c r="AK135" s="101"/>
      <c r="AL135" s="101"/>
      <c r="AM135" s="263" t="s">
        <v>640</v>
      </c>
      <c r="AN135" s="101"/>
      <c r="AO135" s="101"/>
      <c r="AP135" s="101"/>
      <c r="AQ135" s="263" t="s">
        <v>640</v>
      </c>
      <c r="AR135" s="101"/>
      <c r="AS135" s="101"/>
      <c r="AT135" s="101"/>
      <c r="AU135" s="263" t="s">
        <v>640</v>
      </c>
      <c r="AV135" s="101"/>
      <c r="AW135" s="101"/>
      <c r="AX135" s="219"/>
    </row>
    <row r="136" spans="1:50" ht="18.75" hidden="1" customHeight="1" x14ac:dyDescent="0.15">
      <c r="A136" s="1013"/>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471</v>
      </c>
      <c r="AN136" s="262"/>
      <c r="AO136" s="262"/>
      <c r="AP136" s="264"/>
      <c r="AQ136" s="264" t="s">
        <v>355</v>
      </c>
      <c r="AR136" s="265"/>
      <c r="AS136" s="265"/>
      <c r="AT136" s="266"/>
      <c r="AU136" s="276" t="s">
        <v>380</v>
      </c>
      <c r="AV136" s="276"/>
      <c r="AW136" s="276"/>
      <c r="AX136" s="277"/>
    </row>
    <row r="137" spans="1:50" ht="18.75" hidden="1" customHeight="1" x14ac:dyDescent="0.15">
      <c r="A137" s="1013"/>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1013"/>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13"/>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13"/>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471</v>
      </c>
      <c r="AN140" s="262"/>
      <c r="AO140" s="262"/>
      <c r="AP140" s="264"/>
      <c r="AQ140" s="264" t="s">
        <v>355</v>
      </c>
      <c r="AR140" s="265"/>
      <c r="AS140" s="265"/>
      <c r="AT140" s="266"/>
      <c r="AU140" s="276" t="s">
        <v>380</v>
      </c>
      <c r="AV140" s="276"/>
      <c r="AW140" s="276"/>
      <c r="AX140" s="277"/>
    </row>
    <row r="141" spans="1:50" ht="18.75" hidden="1" customHeight="1" x14ac:dyDescent="0.15">
      <c r="A141" s="1013"/>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1013"/>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13"/>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13"/>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471</v>
      </c>
      <c r="AN144" s="262"/>
      <c r="AO144" s="262"/>
      <c r="AP144" s="264"/>
      <c r="AQ144" s="264" t="s">
        <v>355</v>
      </c>
      <c r="AR144" s="265"/>
      <c r="AS144" s="265"/>
      <c r="AT144" s="266"/>
      <c r="AU144" s="276" t="s">
        <v>380</v>
      </c>
      <c r="AV144" s="276"/>
      <c r="AW144" s="276"/>
      <c r="AX144" s="277"/>
    </row>
    <row r="145" spans="1:50" ht="18.75" hidden="1" customHeight="1" x14ac:dyDescent="0.15">
      <c r="A145" s="1013"/>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1013"/>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13"/>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13"/>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471</v>
      </c>
      <c r="AN148" s="262"/>
      <c r="AO148" s="262"/>
      <c r="AP148" s="264"/>
      <c r="AQ148" s="264" t="s">
        <v>355</v>
      </c>
      <c r="AR148" s="265"/>
      <c r="AS148" s="265"/>
      <c r="AT148" s="266"/>
      <c r="AU148" s="276" t="s">
        <v>380</v>
      </c>
      <c r="AV148" s="276"/>
      <c r="AW148" s="276"/>
      <c r="AX148" s="277"/>
    </row>
    <row r="149" spans="1:50" ht="18.75" hidden="1" customHeight="1" x14ac:dyDescent="0.15">
      <c r="A149" s="1013"/>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1013"/>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13"/>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1013"/>
      <c r="B152" s="249"/>
      <c r="C152" s="248"/>
      <c r="D152" s="249"/>
      <c r="E152" s="248"/>
      <c r="F152" s="311"/>
      <c r="G152" s="269" t="s">
        <v>381</v>
      </c>
      <c r="H152" s="165"/>
      <c r="I152" s="165"/>
      <c r="J152" s="165"/>
      <c r="K152" s="165"/>
      <c r="L152" s="165"/>
      <c r="M152" s="165"/>
      <c r="N152" s="165"/>
      <c r="O152" s="165"/>
      <c r="P152" s="166"/>
      <c r="Q152" s="172" t="s">
        <v>475</v>
      </c>
      <c r="R152" s="165"/>
      <c r="S152" s="165"/>
      <c r="T152" s="165"/>
      <c r="U152" s="165"/>
      <c r="V152" s="165"/>
      <c r="W152" s="165"/>
      <c r="X152" s="165"/>
      <c r="Y152" s="165"/>
      <c r="Z152" s="165"/>
      <c r="AA152" s="165"/>
      <c r="AB152" s="284" t="s">
        <v>476</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97"/>
    </row>
    <row r="153" spans="1:50" ht="22.5" customHeight="1" x14ac:dyDescent="0.15">
      <c r="A153" s="1013"/>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13"/>
      <c r="B154" s="249"/>
      <c r="C154" s="248"/>
      <c r="D154" s="249"/>
      <c r="E154" s="248"/>
      <c r="F154" s="311"/>
      <c r="G154" s="227" t="s">
        <v>656</v>
      </c>
      <c r="H154" s="157"/>
      <c r="I154" s="157"/>
      <c r="J154" s="157"/>
      <c r="K154" s="157"/>
      <c r="L154" s="157"/>
      <c r="M154" s="157"/>
      <c r="N154" s="157"/>
      <c r="O154" s="157"/>
      <c r="P154" s="228"/>
      <c r="Q154" s="156" t="s">
        <v>656</v>
      </c>
      <c r="R154" s="157"/>
      <c r="S154" s="157"/>
      <c r="T154" s="157"/>
      <c r="U154" s="157"/>
      <c r="V154" s="157"/>
      <c r="W154" s="157"/>
      <c r="X154" s="157"/>
      <c r="Y154" s="157"/>
      <c r="Z154" s="157"/>
      <c r="AA154" s="942"/>
      <c r="AB154" s="252" t="s">
        <v>657</v>
      </c>
      <c r="AC154" s="253"/>
      <c r="AD154" s="253"/>
      <c r="AE154" s="258" t="s">
        <v>656</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1013"/>
      <c r="B155" s="249"/>
      <c r="C155" s="248"/>
      <c r="D155" s="249"/>
      <c r="E155" s="248"/>
      <c r="F155" s="311"/>
      <c r="G155" s="229"/>
      <c r="H155" s="230"/>
      <c r="I155" s="230"/>
      <c r="J155" s="230"/>
      <c r="K155" s="230"/>
      <c r="L155" s="230"/>
      <c r="M155" s="230"/>
      <c r="N155" s="230"/>
      <c r="O155" s="230"/>
      <c r="P155" s="231"/>
      <c r="Q155" s="440"/>
      <c r="R155" s="230"/>
      <c r="S155" s="230"/>
      <c r="T155" s="230"/>
      <c r="U155" s="230"/>
      <c r="V155" s="230"/>
      <c r="W155" s="230"/>
      <c r="X155" s="230"/>
      <c r="Y155" s="230"/>
      <c r="Z155" s="230"/>
      <c r="AA155" s="94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1013"/>
      <c r="B156" s="249"/>
      <c r="C156" s="248"/>
      <c r="D156" s="249"/>
      <c r="E156" s="248"/>
      <c r="F156" s="311"/>
      <c r="G156" s="229"/>
      <c r="H156" s="230"/>
      <c r="I156" s="230"/>
      <c r="J156" s="230"/>
      <c r="K156" s="230"/>
      <c r="L156" s="230"/>
      <c r="M156" s="230"/>
      <c r="N156" s="230"/>
      <c r="O156" s="230"/>
      <c r="P156" s="231"/>
      <c r="Q156" s="440"/>
      <c r="R156" s="230"/>
      <c r="S156" s="230"/>
      <c r="T156" s="230"/>
      <c r="U156" s="230"/>
      <c r="V156" s="230"/>
      <c r="W156" s="230"/>
      <c r="X156" s="230"/>
      <c r="Y156" s="230"/>
      <c r="Z156" s="230"/>
      <c r="AA156" s="943"/>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1013"/>
      <c r="B157" s="249"/>
      <c r="C157" s="248"/>
      <c r="D157" s="249"/>
      <c r="E157" s="248"/>
      <c r="F157" s="311"/>
      <c r="G157" s="229"/>
      <c r="H157" s="230"/>
      <c r="I157" s="230"/>
      <c r="J157" s="230"/>
      <c r="K157" s="230"/>
      <c r="L157" s="230"/>
      <c r="M157" s="230"/>
      <c r="N157" s="230"/>
      <c r="O157" s="230"/>
      <c r="P157" s="231"/>
      <c r="Q157" s="440"/>
      <c r="R157" s="230"/>
      <c r="S157" s="230"/>
      <c r="T157" s="230"/>
      <c r="U157" s="230"/>
      <c r="V157" s="230"/>
      <c r="W157" s="230"/>
      <c r="X157" s="230"/>
      <c r="Y157" s="230"/>
      <c r="Z157" s="230"/>
      <c r="AA157" s="943"/>
      <c r="AB157" s="254"/>
      <c r="AC157" s="255"/>
      <c r="AD157" s="255"/>
      <c r="AE157" s="156" t="s">
        <v>656</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1013"/>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44"/>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13"/>
      <c r="B159" s="249"/>
      <c r="C159" s="248"/>
      <c r="D159" s="249"/>
      <c r="E159" s="248"/>
      <c r="F159" s="311"/>
      <c r="G159" s="269" t="s">
        <v>381</v>
      </c>
      <c r="H159" s="165"/>
      <c r="I159" s="165"/>
      <c r="J159" s="165"/>
      <c r="K159" s="165"/>
      <c r="L159" s="165"/>
      <c r="M159" s="165"/>
      <c r="N159" s="165"/>
      <c r="O159" s="165"/>
      <c r="P159" s="166"/>
      <c r="Q159" s="172" t="s">
        <v>475</v>
      </c>
      <c r="R159" s="165"/>
      <c r="S159" s="165"/>
      <c r="T159" s="165"/>
      <c r="U159" s="165"/>
      <c r="V159" s="165"/>
      <c r="W159" s="165"/>
      <c r="X159" s="165"/>
      <c r="Y159" s="165"/>
      <c r="Z159" s="165"/>
      <c r="AA159" s="165"/>
      <c r="AB159" s="284" t="s">
        <v>476</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3"/>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3"/>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4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13"/>
      <c r="B162" s="249"/>
      <c r="C162" s="248"/>
      <c r="D162" s="249"/>
      <c r="E162" s="248"/>
      <c r="F162" s="311"/>
      <c r="G162" s="229"/>
      <c r="H162" s="230"/>
      <c r="I162" s="230"/>
      <c r="J162" s="230"/>
      <c r="K162" s="230"/>
      <c r="L162" s="230"/>
      <c r="M162" s="230"/>
      <c r="N162" s="230"/>
      <c r="O162" s="230"/>
      <c r="P162" s="231"/>
      <c r="Q162" s="440"/>
      <c r="R162" s="230"/>
      <c r="S162" s="230"/>
      <c r="T162" s="230"/>
      <c r="U162" s="230"/>
      <c r="V162" s="230"/>
      <c r="W162" s="230"/>
      <c r="X162" s="230"/>
      <c r="Y162" s="230"/>
      <c r="Z162" s="230"/>
      <c r="AA162" s="94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13"/>
      <c r="B163" s="249"/>
      <c r="C163" s="248"/>
      <c r="D163" s="249"/>
      <c r="E163" s="248"/>
      <c r="F163" s="311"/>
      <c r="G163" s="229"/>
      <c r="H163" s="230"/>
      <c r="I163" s="230"/>
      <c r="J163" s="230"/>
      <c r="K163" s="230"/>
      <c r="L163" s="230"/>
      <c r="M163" s="230"/>
      <c r="N163" s="230"/>
      <c r="O163" s="230"/>
      <c r="P163" s="231"/>
      <c r="Q163" s="440"/>
      <c r="R163" s="230"/>
      <c r="S163" s="230"/>
      <c r="T163" s="230"/>
      <c r="U163" s="230"/>
      <c r="V163" s="230"/>
      <c r="W163" s="230"/>
      <c r="X163" s="230"/>
      <c r="Y163" s="230"/>
      <c r="Z163" s="230"/>
      <c r="AA163" s="943"/>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3"/>
      <c r="B164" s="249"/>
      <c r="C164" s="248"/>
      <c r="D164" s="249"/>
      <c r="E164" s="248"/>
      <c r="F164" s="311"/>
      <c r="G164" s="229"/>
      <c r="H164" s="230"/>
      <c r="I164" s="230"/>
      <c r="J164" s="230"/>
      <c r="K164" s="230"/>
      <c r="L164" s="230"/>
      <c r="M164" s="230"/>
      <c r="N164" s="230"/>
      <c r="O164" s="230"/>
      <c r="P164" s="231"/>
      <c r="Q164" s="440"/>
      <c r="R164" s="230"/>
      <c r="S164" s="230"/>
      <c r="T164" s="230"/>
      <c r="U164" s="230"/>
      <c r="V164" s="230"/>
      <c r="W164" s="230"/>
      <c r="X164" s="230"/>
      <c r="Y164" s="230"/>
      <c r="Z164" s="230"/>
      <c r="AA164" s="943"/>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13"/>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44"/>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13"/>
      <c r="B166" s="249"/>
      <c r="C166" s="248"/>
      <c r="D166" s="249"/>
      <c r="E166" s="248"/>
      <c r="F166" s="311"/>
      <c r="G166" s="269" t="s">
        <v>381</v>
      </c>
      <c r="H166" s="165"/>
      <c r="I166" s="165"/>
      <c r="J166" s="165"/>
      <c r="K166" s="165"/>
      <c r="L166" s="165"/>
      <c r="M166" s="165"/>
      <c r="N166" s="165"/>
      <c r="O166" s="165"/>
      <c r="P166" s="166"/>
      <c r="Q166" s="172" t="s">
        <v>475</v>
      </c>
      <c r="R166" s="165"/>
      <c r="S166" s="165"/>
      <c r="T166" s="165"/>
      <c r="U166" s="165"/>
      <c r="V166" s="165"/>
      <c r="W166" s="165"/>
      <c r="X166" s="165"/>
      <c r="Y166" s="165"/>
      <c r="Z166" s="165"/>
      <c r="AA166" s="165"/>
      <c r="AB166" s="284" t="s">
        <v>476</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3"/>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3"/>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4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13"/>
      <c r="B169" s="249"/>
      <c r="C169" s="248"/>
      <c r="D169" s="249"/>
      <c r="E169" s="248"/>
      <c r="F169" s="311"/>
      <c r="G169" s="229"/>
      <c r="H169" s="230"/>
      <c r="I169" s="230"/>
      <c r="J169" s="230"/>
      <c r="K169" s="230"/>
      <c r="L169" s="230"/>
      <c r="M169" s="230"/>
      <c r="N169" s="230"/>
      <c r="O169" s="230"/>
      <c r="P169" s="231"/>
      <c r="Q169" s="440"/>
      <c r="R169" s="230"/>
      <c r="S169" s="230"/>
      <c r="T169" s="230"/>
      <c r="U169" s="230"/>
      <c r="V169" s="230"/>
      <c r="W169" s="230"/>
      <c r="X169" s="230"/>
      <c r="Y169" s="230"/>
      <c r="Z169" s="230"/>
      <c r="AA169" s="94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13"/>
      <c r="B170" s="249"/>
      <c r="C170" s="248"/>
      <c r="D170" s="249"/>
      <c r="E170" s="248"/>
      <c r="F170" s="311"/>
      <c r="G170" s="229"/>
      <c r="H170" s="230"/>
      <c r="I170" s="230"/>
      <c r="J170" s="230"/>
      <c r="K170" s="230"/>
      <c r="L170" s="230"/>
      <c r="M170" s="230"/>
      <c r="N170" s="230"/>
      <c r="O170" s="230"/>
      <c r="P170" s="231"/>
      <c r="Q170" s="440"/>
      <c r="R170" s="230"/>
      <c r="S170" s="230"/>
      <c r="T170" s="230"/>
      <c r="U170" s="230"/>
      <c r="V170" s="230"/>
      <c r="W170" s="230"/>
      <c r="X170" s="230"/>
      <c r="Y170" s="230"/>
      <c r="Z170" s="230"/>
      <c r="AA170" s="943"/>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3"/>
      <c r="B171" s="249"/>
      <c r="C171" s="248"/>
      <c r="D171" s="249"/>
      <c r="E171" s="248"/>
      <c r="F171" s="311"/>
      <c r="G171" s="229"/>
      <c r="H171" s="230"/>
      <c r="I171" s="230"/>
      <c r="J171" s="230"/>
      <c r="K171" s="230"/>
      <c r="L171" s="230"/>
      <c r="M171" s="230"/>
      <c r="N171" s="230"/>
      <c r="O171" s="230"/>
      <c r="P171" s="231"/>
      <c r="Q171" s="440"/>
      <c r="R171" s="230"/>
      <c r="S171" s="230"/>
      <c r="T171" s="230"/>
      <c r="U171" s="230"/>
      <c r="V171" s="230"/>
      <c r="W171" s="230"/>
      <c r="X171" s="230"/>
      <c r="Y171" s="230"/>
      <c r="Z171" s="230"/>
      <c r="AA171" s="943"/>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13"/>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44"/>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13"/>
      <c r="B173" s="249"/>
      <c r="C173" s="248"/>
      <c r="D173" s="249"/>
      <c r="E173" s="248"/>
      <c r="F173" s="311"/>
      <c r="G173" s="269" t="s">
        <v>381</v>
      </c>
      <c r="H173" s="165"/>
      <c r="I173" s="165"/>
      <c r="J173" s="165"/>
      <c r="K173" s="165"/>
      <c r="L173" s="165"/>
      <c r="M173" s="165"/>
      <c r="N173" s="165"/>
      <c r="O173" s="165"/>
      <c r="P173" s="166"/>
      <c r="Q173" s="172" t="s">
        <v>475</v>
      </c>
      <c r="R173" s="165"/>
      <c r="S173" s="165"/>
      <c r="T173" s="165"/>
      <c r="U173" s="165"/>
      <c r="V173" s="165"/>
      <c r="W173" s="165"/>
      <c r="X173" s="165"/>
      <c r="Y173" s="165"/>
      <c r="Z173" s="165"/>
      <c r="AA173" s="165"/>
      <c r="AB173" s="284" t="s">
        <v>476</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3"/>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3"/>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4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13"/>
      <c r="B176" s="249"/>
      <c r="C176" s="248"/>
      <c r="D176" s="249"/>
      <c r="E176" s="248"/>
      <c r="F176" s="311"/>
      <c r="G176" s="229"/>
      <c r="H176" s="230"/>
      <c r="I176" s="230"/>
      <c r="J176" s="230"/>
      <c r="K176" s="230"/>
      <c r="L176" s="230"/>
      <c r="M176" s="230"/>
      <c r="N176" s="230"/>
      <c r="O176" s="230"/>
      <c r="P176" s="231"/>
      <c r="Q176" s="440"/>
      <c r="R176" s="230"/>
      <c r="S176" s="230"/>
      <c r="T176" s="230"/>
      <c r="U176" s="230"/>
      <c r="V176" s="230"/>
      <c r="W176" s="230"/>
      <c r="X176" s="230"/>
      <c r="Y176" s="230"/>
      <c r="Z176" s="230"/>
      <c r="AA176" s="94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13"/>
      <c r="B177" s="249"/>
      <c r="C177" s="248"/>
      <c r="D177" s="249"/>
      <c r="E177" s="248"/>
      <c r="F177" s="311"/>
      <c r="G177" s="229"/>
      <c r="H177" s="230"/>
      <c r="I177" s="230"/>
      <c r="J177" s="230"/>
      <c r="K177" s="230"/>
      <c r="L177" s="230"/>
      <c r="M177" s="230"/>
      <c r="N177" s="230"/>
      <c r="O177" s="230"/>
      <c r="P177" s="231"/>
      <c r="Q177" s="440"/>
      <c r="R177" s="230"/>
      <c r="S177" s="230"/>
      <c r="T177" s="230"/>
      <c r="U177" s="230"/>
      <c r="V177" s="230"/>
      <c r="W177" s="230"/>
      <c r="X177" s="230"/>
      <c r="Y177" s="230"/>
      <c r="Z177" s="230"/>
      <c r="AA177" s="943"/>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3"/>
      <c r="B178" s="249"/>
      <c r="C178" s="248"/>
      <c r="D178" s="249"/>
      <c r="E178" s="248"/>
      <c r="F178" s="311"/>
      <c r="G178" s="229"/>
      <c r="H178" s="230"/>
      <c r="I178" s="230"/>
      <c r="J178" s="230"/>
      <c r="K178" s="230"/>
      <c r="L178" s="230"/>
      <c r="M178" s="230"/>
      <c r="N178" s="230"/>
      <c r="O178" s="230"/>
      <c r="P178" s="231"/>
      <c r="Q178" s="440"/>
      <c r="R178" s="230"/>
      <c r="S178" s="230"/>
      <c r="T178" s="230"/>
      <c r="U178" s="230"/>
      <c r="V178" s="230"/>
      <c r="W178" s="230"/>
      <c r="X178" s="230"/>
      <c r="Y178" s="230"/>
      <c r="Z178" s="230"/>
      <c r="AA178" s="943"/>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13"/>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44"/>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13"/>
      <c r="B180" s="249"/>
      <c r="C180" s="248"/>
      <c r="D180" s="249"/>
      <c r="E180" s="248"/>
      <c r="F180" s="311"/>
      <c r="G180" s="269" t="s">
        <v>381</v>
      </c>
      <c r="H180" s="165"/>
      <c r="I180" s="165"/>
      <c r="J180" s="165"/>
      <c r="K180" s="165"/>
      <c r="L180" s="165"/>
      <c r="M180" s="165"/>
      <c r="N180" s="165"/>
      <c r="O180" s="165"/>
      <c r="P180" s="166"/>
      <c r="Q180" s="172" t="s">
        <v>475</v>
      </c>
      <c r="R180" s="165"/>
      <c r="S180" s="165"/>
      <c r="T180" s="165"/>
      <c r="U180" s="165"/>
      <c r="V180" s="165"/>
      <c r="W180" s="165"/>
      <c r="X180" s="165"/>
      <c r="Y180" s="165"/>
      <c r="Z180" s="165"/>
      <c r="AA180" s="165"/>
      <c r="AB180" s="284" t="s">
        <v>476</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3"/>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3"/>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4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13"/>
      <c r="B183" s="249"/>
      <c r="C183" s="248"/>
      <c r="D183" s="249"/>
      <c r="E183" s="248"/>
      <c r="F183" s="311"/>
      <c r="G183" s="229"/>
      <c r="H183" s="230"/>
      <c r="I183" s="230"/>
      <c r="J183" s="230"/>
      <c r="K183" s="230"/>
      <c r="L183" s="230"/>
      <c r="M183" s="230"/>
      <c r="N183" s="230"/>
      <c r="O183" s="230"/>
      <c r="P183" s="231"/>
      <c r="Q183" s="440"/>
      <c r="R183" s="230"/>
      <c r="S183" s="230"/>
      <c r="T183" s="230"/>
      <c r="U183" s="230"/>
      <c r="V183" s="230"/>
      <c r="W183" s="230"/>
      <c r="X183" s="230"/>
      <c r="Y183" s="230"/>
      <c r="Z183" s="230"/>
      <c r="AA183" s="94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13"/>
      <c r="B184" s="249"/>
      <c r="C184" s="248"/>
      <c r="D184" s="249"/>
      <c r="E184" s="248"/>
      <c r="F184" s="311"/>
      <c r="G184" s="229"/>
      <c r="H184" s="230"/>
      <c r="I184" s="230"/>
      <c r="J184" s="230"/>
      <c r="K184" s="230"/>
      <c r="L184" s="230"/>
      <c r="M184" s="230"/>
      <c r="N184" s="230"/>
      <c r="O184" s="230"/>
      <c r="P184" s="231"/>
      <c r="Q184" s="440"/>
      <c r="R184" s="230"/>
      <c r="S184" s="230"/>
      <c r="T184" s="230"/>
      <c r="U184" s="230"/>
      <c r="V184" s="230"/>
      <c r="W184" s="230"/>
      <c r="X184" s="230"/>
      <c r="Y184" s="230"/>
      <c r="Z184" s="230"/>
      <c r="AA184" s="943"/>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3"/>
      <c r="B185" s="249"/>
      <c r="C185" s="248"/>
      <c r="D185" s="249"/>
      <c r="E185" s="248"/>
      <c r="F185" s="311"/>
      <c r="G185" s="229"/>
      <c r="H185" s="230"/>
      <c r="I185" s="230"/>
      <c r="J185" s="230"/>
      <c r="K185" s="230"/>
      <c r="L185" s="230"/>
      <c r="M185" s="230"/>
      <c r="N185" s="230"/>
      <c r="O185" s="230"/>
      <c r="P185" s="231"/>
      <c r="Q185" s="440"/>
      <c r="R185" s="230"/>
      <c r="S185" s="230"/>
      <c r="T185" s="230"/>
      <c r="U185" s="230"/>
      <c r="V185" s="230"/>
      <c r="W185" s="230"/>
      <c r="X185" s="230"/>
      <c r="Y185" s="230"/>
      <c r="Z185" s="230"/>
      <c r="AA185" s="943"/>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13"/>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44"/>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13"/>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13"/>
      <c r="B188" s="249"/>
      <c r="C188" s="248"/>
      <c r="D188" s="249"/>
      <c r="E188" s="156" t="s">
        <v>644</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13"/>
      <c r="B189" s="249"/>
      <c r="C189" s="248"/>
      <c r="D189" s="249"/>
      <c r="E189" s="440"/>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1"/>
    </row>
    <row r="190" spans="1:50" ht="45" hidden="1" customHeight="1" x14ac:dyDescent="0.15">
      <c r="A190" s="1013"/>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3"/>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3"/>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471</v>
      </c>
      <c r="AN192" s="262"/>
      <c r="AO192" s="262"/>
      <c r="AP192" s="264"/>
      <c r="AQ192" s="264" t="s">
        <v>355</v>
      </c>
      <c r="AR192" s="265"/>
      <c r="AS192" s="265"/>
      <c r="AT192" s="266"/>
      <c r="AU192" s="276" t="s">
        <v>380</v>
      </c>
      <c r="AV192" s="276"/>
      <c r="AW192" s="276"/>
      <c r="AX192" s="277"/>
    </row>
    <row r="193" spans="1:50" ht="18.75" hidden="1" customHeight="1" x14ac:dyDescent="0.15">
      <c r="A193" s="1013"/>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1013"/>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13"/>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13"/>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471</v>
      </c>
      <c r="AN196" s="262"/>
      <c r="AO196" s="262"/>
      <c r="AP196" s="264"/>
      <c r="AQ196" s="264" t="s">
        <v>355</v>
      </c>
      <c r="AR196" s="265"/>
      <c r="AS196" s="265"/>
      <c r="AT196" s="266"/>
      <c r="AU196" s="276" t="s">
        <v>380</v>
      </c>
      <c r="AV196" s="276"/>
      <c r="AW196" s="276"/>
      <c r="AX196" s="277"/>
    </row>
    <row r="197" spans="1:50" ht="18.75" hidden="1" customHeight="1" x14ac:dyDescent="0.15">
      <c r="A197" s="1013"/>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1013"/>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13"/>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13"/>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471</v>
      </c>
      <c r="AN200" s="262"/>
      <c r="AO200" s="262"/>
      <c r="AP200" s="264"/>
      <c r="AQ200" s="264" t="s">
        <v>355</v>
      </c>
      <c r="AR200" s="265"/>
      <c r="AS200" s="265"/>
      <c r="AT200" s="266"/>
      <c r="AU200" s="276" t="s">
        <v>380</v>
      </c>
      <c r="AV200" s="276"/>
      <c r="AW200" s="276"/>
      <c r="AX200" s="277"/>
    </row>
    <row r="201" spans="1:50" ht="18.75" hidden="1" customHeight="1" x14ac:dyDescent="0.15">
      <c r="A201" s="1013"/>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1013"/>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13"/>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13"/>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471</v>
      </c>
      <c r="AN204" s="262"/>
      <c r="AO204" s="262"/>
      <c r="AP204" s="264"/>
      <c r="AQ204" s="264" t="s">
        <v>355</v>
      </c>
      <c r="AR204" s="265"/>
      <c r="AS204" s="265"/>
      <c r="AT204" s="266"/>
      <c r="AU204" s="276" t="s">
        <v>380</v>
      </c>
      <c r="AV204" s="276"/>
      <c r="AW204" s="276"/>
      <c r="AX204" s="277"/>
    </row>
    <row r="205" spans="1:50" ht="18.75" hidden="1" customHeight="1" x14ac:dyDescent="0.15">
      <c r="A205" s="1013"/>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1013"/>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13"/>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13"/>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471</v>
      </c>
      <c r="AN208" s="262"/>
      <c r="AO208" s="262"/>
      <c r="AP208" s="264"/>
      <c r="AQ208" s="264" t="s">
        <v>355</v>
      </c>
      <c r="AR208" s="265"/>
      <c r="AS208" s="265"/>
      <c r="AT208" s="266"/>
      <c r="AU208" s="276" t="s">
        <v>380</v>
      </c>
      <c r="AV208" s="276"/>
      <c r="AW208" s="276"/>
      <c r="AX208" s="277"/>
    </row>
    <row r="209" spans="1:50" ht="18.75" hidden="1" customHeight="1" x14ac:dyDescent="0.15">
      <c r="A209" s="1013"/>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1013"/>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13"/>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13"/>
      <c r="B212" s="249"/>
      <c r="C212" s="248"/>
      <c r="D212" s="249"/>
      <c r="E212" s="248"/>
      <c r="F212" s="311"/>
      <c r="G212" s="269" t="s">
        <v>381</v>
      </c>
      <c r="H212" s="165"/>
      <c r="I212" s="165"/>
      <c r="J212" s="165"/>
      <c r="K212" s="165"/>
      <c r="L212" s="165"/>
      <c r="M212" s="165"/>
      <c r="N212" s="165"/>
      <c r="O212" s="165"/>
      <c r="P212" s="166"/>
      <c r="Q212" s="172" t="s">
        <v>475</v>
      </c>
      <c r="R212" s="165"/>
      <c r="S212" s="165"/>
      <c r="T212" s="165"/>
      <c r="U212" s="165"/>
      <c r="V212" s="165"/>
      <c r="W212" s="165"/>
      <c r="X212" s="165"/>
      <c r="Y212" s="165"/>
      <c r="Z212" s="165"/>
      <c r="AA212" s="165"/>
      <c r="AB212" s="284" t="s">
        <v>476</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97"/>
    </row>
    <row r="213" spans="1:50" ht="22.5" hidden="1" customHeight="1" x14ac:dyDescent="0.15">
      <c r="A213" s="1013"/>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3"/>
      <c r="B214" s="249"/>
      <c r="C214" s="248"/>
      <c r="D214" s="249"/>
      <c r="E214" s="248"/>
      <c r="F214" s="311"/>
      <c r="G214" s="227"/>
      <c r="H214" s="157"/>
      <c r="I214" s="157"/>
      <c r="J214" s="157"/>
      <c r="K214" s="157"/>
      <c r="L214" s="157"/>
      <c r="M214" s="157"/>
      <c r="N214" s="157"/>
      <c r="O214" s="157"/>
      <c r="P214" s="228"/>
      <c r="Q214" s="1000"/>
      <c r="R214" s="1001"/>
      <c r="S214" s="1001"/>
      <c r="T214" s="1001"/>
      <c r="U214" s="1001"/>
      <c r="V214" s="1001"/>
      <c r="W214" s="1001"/>
      <c r="X214" s="1001"/>
      <c r="Y214" s="1001"/>
      <c r="Z214" s="1001"/>
      <c r="AA214" s="100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13"/>
      <c r="B215" s="249"/>
      <c r="C215" s="248"/>
      <c r="D215" s="249"/>
      <c r="E215" s="248"/>
      <c r="F215" s="311"/>
      <c r="G215" s="229"/>
      <c r="H215" s="230"/>
      <c r="I215" s="230"/>
      <c r="J215" s="230"/>
      <c r="K215" s="230"/>
      <c r="L215" s="230"/>
      <c r="M215" s="230"/>
      <c r="N215" s="230"/>
      <c r="O215" s="230"/>
      <c r="P215" s="231"/>
      <c r="Q215" s="1003"/>
      <c r="R215" s="1004"/>
      <c r="S215" s="1004"/>
      <c r="T215" s="1004"/>
      <c r="U215" s="1004"/>
      <c r="V215" s="1004"/>
      <c r="W215" s="1004"/>
      <c r="X215" s="1004"/>
      <c r="Y215" s="1004"/>
      <c r="Z215" s="1004"/>
      <c r="AA215" s="100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13"/>
      <c r="B216" s="249"/>
      <c r="C216" s="248"/>
      <c r="D216" s="249"/>
      <c r="E216" s="248"/>
      <c r="F216" s="311"/>
      <c r="G216" s="229"/>
      <c r="H216" s="230"/>
      <c r="I216" s="230"/>
      <c r="J216" s="230"/>
      <c r="K216" s="230"/>
      <c r="L216" s="230"/>
      <c r="M216" s="230"/>
      <c r="N216" s="230"/>
      <c r="O216" s="230"/>
      <c r="P216" s="231"/>
      <c r="Q216" s="1003"/>
      <c r="R216" s="1004"/>
      <c r="S216" s="1004"/>
      <c r="T216" s="1004"/>
      <c r="U216" s="1004"/>
      <c r="V216" s="1004"/>
      <c r="W216" s="1004"/>
      <c r="X216" s="1004"/>
      <c r="Y216" s="1004"/>
      <c r="Z216" s="1004"/>
      <c r="AA216" s="1005"/>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13"/>
      <c r="B217" s="249"/>
      <c r="C217" s="248"/>
      <c r="D217" s="249"/>
      <c r="E217" s="248"/>
      <c r="F217" s="311"/>
      <c r="G217" s="229"/>
      <c r="H217" s="230"/>
      <c r="I217" s="230"/>
      <c r="J217" s="230"/>
      <c r="K217" s="230"/>
      <c r="L217" s="230"/>
      <c r="M217" s="230"/>
      <c r="N217" s="230"/>
      <c r="O217" s="230"/>
      <c r="P217" s="231"/>
      <c r="Q217" s="1003"/>
      <c r="R217" s="1004"/>
      <c r="S217" s="1004"/>
      <c r="T217" s="1004"/>
      <c r="U217" s="1004"/>
      <c r="V217" s="1004"/>
      <c r="W217" s="1004"/>
      <c r="X217" s="1004"/>
      <c r="Y217" s="1004"/>
      <c r="Z217" s="1004"/>
      <c r="AA217" s="1005"/>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13"/>
      <c r="B218" s="249"/>
      <c r="C218" s="248"/>
      <c r="D218" s="249"/>
      <c r="E218" s="248"/>
      <c r="F218" s="311"/>
      <c r="G218" s="232"/>
      <c r="H218" s="160"/>
      <c r="I218" s="160"/>
      <c r="J218" s="160"/>
      <c r="K218" s="160"/>
      <c r="L218" s="160"/>
      <c r="M218" s="160"/>
      <c r="N218" s="160"/>
      <c r="O218" s="160"/>
      <c r="P218" s="233"/>
      <c r="Q218" s="1006"/>
      <c r="R218" s="1007"/>
      <c r="S218" s="1007"/>
      <c r="T218" s="1007"/>
      <c r="U218" s="1007"/>
      <c r="V218" s="1007"/>
      <c r="W218" s="1007"/>
      <c r="X218" s="1007"/>
      <c r="Y218" s="1007"/>
      <c r="Z218" s="1007"/>
      <c r="AA218" s="1008"/>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13"/>
      <c r="B219" s="249"/>
      <c r="C219" s="248"/>
      <c r="D219" s="249"/>
      <c r="E219" s="248"/>
      <c r="F219" s="311"/>
      <c r="G219" s="269" t="s">
        <v>381</v>
      </c>
      <c r="H219" s="165"/>
      <c r="I219" s="165"/>
      <c r="J219" s="165"/>
      <c r="K219" s="165"/>
      <c r="L219" s="165"/>
      <c r="M219" s="165"/>
      <c r="N219" s="165"/>
      <c r="O219" s="165"/>
      <c r="P219" s="166"/>
      <c r="Q219" s="172" t="s">
        <v>475</v>
      </c>
      <c r="R219" s="165"/>
      <c r="S219" s="165"/>
      <c r="T219" s="165"/>
      <c r="U219" s="165"/>
      <c r="V219" s="165"/>
      <c r="W219" s="165"/>
      <c r="X219" s="165"/>
      <c r="Y219" s="165"/>
      <c r="Z219" s="165"/>
      <c r="AA219" s="165"/>
      <c r="AB219" s="284" t="s">
        <v>476</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3"/>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3"/>
      <c r="B221" s="249"/>
      <c r="C221" s="248"/>
      <c r="D221" s="249"/>
      <c r="E221" s="248"/>
      <c r="F221" s="311"/>
      <c r="G221" s="227"/>
      <c r="H221" s="157"/>
      <c r="I221" s="157"/>
      <c r="J221" s="157"/>
      <c r="K221" s="157"/>
      <c r="L221" s="157"/>
      <c r="M221" s="157"/>
      <c r="N221" s="157"/>
      <c r="O221" s="157"/>
      <c r="P221" s="228"/>
      <c r="Q221" s="1000"/>
      <c r="R221" s="1001"/>
      <c r="S221" s="1001"/>
      <c r="T221" s="1001"/>
      <c r="U221" s="1001"/>
      <c r="V221" s="1001"/>
      <c r="W221" s="1001"/>
      <c r="X221" s="1001"/>
      <c r="Y221" s="1001"/>
      <c r="Z221" s="1001"/>
      <c r="AA221" s="100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13"/>
      <c r="B222" s="249"/>
      <c r="C222" s="248"/>
      <c r="D222" s="249"/>
      <c r="E222" s="248"/>
      <c r="F222" s="311"/>
      <c r="G222" s="229"/>
      <c r="H222" s="230"/>
      <c r="I222" s="230"/>
      <c r="J222" s="230"/>
      <c r="K222" s="230"/>
      <c r="L222" s="230"/>
      <c r="M222" s="230"/>
      <c r="N222" s="230"/>
      <c r="O222" s="230"/>
      <c r="P222" s="231"/>
      <c r="Q222" s="1003"/>
      <c r="R222" s="1004"/>
      <c r="S222" s="1004"/>
      <c r="T222" s="1004"/>
      <c r="U222" s="1004"/>
      <c r="V222" s="1004"/>
      <c r="W222" s="1004"/>
      <c r="X222" s="1004"/>
      <c r="Y222" s="1004"/>
      <c r="Z222" s="1004"/>
      <c r="AA222" s="100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13"/>
      <c r="B223" s="249"/>
      <c r="C223" s="248"/>
      <c r="D223" s="249"/>
      <c r="E223" s="248"/>
      <c r="F223" s="311"/>
      <c r="G223" s="229"/>
      <c r="H223" s="230"/>
      <c r="I223" s="230"/>
      <c r="J223" s="230"/>
      <c r="K223" s="230"/>
      <c r="L223" s="230"/>
      <c r="M223" s="230"/>
      <c r="N223" s="230"/>
      <c r="O223" s="230"/>
      <c r="P223" s="231"/>
      <c r="Q223" s="1003"/>
      <c r="R223" s="1004"/>
      <c r="S223" s="1004"/>
      <c r="T223" s="1004"/>
      <c r="U223" s="1004"/>
      <c r="V223" s="1004"/>
      <c r="W223" s="1004"/>
      <c r="X223" s="1004"/>
      <c r="Y223" s="1004"/>
      <c r="Z223" s="1004"/>
      <c r="AA223" s="1005"/>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3"/>
      <c r="B224" s="249"/>
      <c r="C224" s="248"/>
      <c r="D224" s="249"/>
      <c r="E224" s="248"/>
      <c r="F224" s="311"/>
      <c r="G224" s="229"/>
      <c r="H224" s="230"/>
      <c r="I224" s="230"/>
      <c r="J224" s="230"/>
      <c r="K224" s="230"/>
      <c r="L224" s="230"/>
      <c r="M224" s="230"/>
      <c r="N224" s="230"/>
      <c r="O224" s="230"/>
      <c r="P224" s="231"/>
      <c r="Q224" s="1003"/>
      <c r="R224" s="1004"/>
      <c r="S224" s="1004"/>
      <c r="T224" s="1004"/>
      <c r="U224" s="1004"/>
      <c r="V224" s="1004"/>
      <c r="W224" s="1004"/>
      <c r="X224" s="1004"/>
      <c r="Y224" s="1004"/>
      <c r="Z224" s="1004"/>
      <c r="AA224" s="1005"/>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13"/>
      <c r="B225" s="249"/>
      <c r="C225" s="248"/>
      <c r="D225" s="249"/>
      <c r="E225" s="248"/>
      <c r="F225" s="311"/>
      <c r="G225" s="232"/>
      <c r="H225" s="160"/>
      <c r="I225" s="160"/>
      <c r="J225" s="160"/>
      <c r="K225" s="160"/>
      <c r="L225" s="160"/>
      <c r="M225" s="160"/>
      <c r="N225" s="160"/>
      <c r="O225" s="160"/>
      <c r="P225" s="233"/>
      <c r="Q225" s="1006"/>
      <c r="R225" s="1007"/>
      <c r="S225" s="1007"/>
      <c r="T225" s="1007"/>
      <c r="U225" s="1007"/>
      <c r="V225" s="1007"/>
      <c r="W225" s="1007"/>
      <c r="X225" s="1007"/>
      <c r="Y225" s="1007"/>
      <c r="Z225" s="1007"/>
      <c r="AA225" s="1008"/>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13"/>
      <c r="B226" s="249"/>
      <c r="C226" s="248"/>
      <c r="D226" s="249"/>
      <c r="E226" s="248"/>
      <c r="F226" s="311"/>
      <c r="G226" s="269" t="s">
        <v>381</v>
      </c>
      <c r="H226" s="165"/>
      <c r="I226" s="165"/>
      <c r="J226" s="165"/>
      <c r="K226" s="165"/>
      <c r="L226" s="165"/>
      <c r="M226" s="165"/>
      <c r="N226" s="165"/>
      <c r="O226" s="165"/>
      <c r="P226" s="166"/>
      <c r="Q226" s="172" t="s">
        <v>475</v>
      </c>
      <c r="R226" s="165"/>
      <c r="S226" s="165"/>
      <c r="T226" s="165"/>
      <c r="U226" s="165"/>
      <c r="V226" s="165"/>
      <c r="W226" s="165"/>
      <c r="X226" s="165"/>
      <c r="Y226" s="165"/>
      <c r="Z226" s="165"/>
      <c r="AA226" s="165"/>
      <c r="AB226" s="284" t="s">
        <v>476</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3"/>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3"/>
      <c r="B228" s="249"/>
      <c r="C228" s="248"/>
      <c r="D228" s="249"/>
      <c r="E228" s="248"/>
      <c r="F228" s="311"/>
      <c r="G228" s="227"/>
      <c r="H228" s="157"/>
      <c r="I228" s="157"/>
      <c r="J228" s="157"/>
      <c r="K228" s="157"/>
      <c r="L228" s="157"/>
      <c r="M228" s="157"/>
      <c r="N228" s="157"/>
      <c r="O228" s="157"/>
      <c r="P228" s="228"/>
      <c r="Q228" s="1000"/>
      <c r="R228" s="1001"/>
      <c r="S228" s="1001"/>
      <c r="T228" s="1001"/>
      <c r="U228" s="1001"/>
      <c r="V228" s="1001"/>
      <c r="W228" s="1001"/>
      <c r="X228" s="1001"/>
      <c r="Y228" s="1001"/>
      <c r="Z228" s="1001"/>
      <c r="AA228" s="100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13"/>
      <c r="B229" s="249"/>
      <c r="C229" s="248"/>
      <c r="D229" s="249"/>
      <c r="E229" s="248"/>
      <c r="F229" s="311"/>
      <c r="G229" s="229"/>
      <c r="H229" s="230"/>
      <c r="I229" s="230"/>
      <c r="J229" s="230"/>
      <c r="K229" s="230"/>
      <c r="L229" s="230"/>
      <c r="M229" s="230"/>
      <c r="N229" s="230"/>
      <c r="O229" s="230"/>
      <c r="P229" s="231"/>
      <c r="Q229" s="1003"/>
      <c r="R229" s="1004"/>
      <c r="S229" s="1004"/>
      <c r="T229" s="1004"/>
      <c r="U229" s="1004"/>
      <c r="V229" s="1004"/>
      <c r="W229" s="1004"/>
      <c r="X229" s="1004"/>
      <c r="Y229" s="1004"/>
      <c r="Z229" s="1004"/>
      <c r="AA229" s="100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13"/>
      <c r="B230" s="249"/>
      <c r="C230" s="248"/>
      <c r="D230" s="249"/>
      <c r="E230" s="248"/>
      <c r="F230" s="311"/>
      <c r="G230" s="229"/>
      <c r="H230" s="230"/>
      <c r="I230" s="230"/>
      <c r="J230" s="230"/>
      <c r="K230" s="230"/>
      <c r="L230" s="230"/>
      <c r="M230" s="230"/>
      <c r="N230" s="230"/>
      <c r="O230" s="230"/>
      <c r="P230" s="231"/>
      <c r="Q230" s="1003"/>
      <c r="R230" s="1004"/>
      <c r="S230" s="1004"/>
      <c r="T230" s="1004"/>
      <c r="U230" s="1004"/>
      <c r="V230" s="1004"/>
      <c r="W230" s="1004"/>
      <c r="X230" s="1004"/>
      <c r="Y230" s="1004"/>
      <c r="Z230" s="1004"/>
      <c r="AA230" s="1005"/>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3"/>
      <c r="B231" s="249"/>
      <c r="C231" s="248"/>
      <c r="D231" s="249"/>
      <c r="E231" s="248"/>
      <c r="F231" s="311"/>
      <c r="G231" s="229"/>
      <c r="H231" s="230"/>
      <c r="I231" s="230"/>
      <c r="J231" s="230"/>
      <c r="K231" s="230"/>
      <c r="L231" s="230"/>
      <c r="M231" s="230"/>
      <c r="N231" s="230"/>
      <c r="O231" s="230"/>
      <c r="P231" s="231"/>
      <c r="Q231" s="1003"/>
      <c r="R231" s="1004"/>
      <c r="S231" s="1004"/>
      <c r="T231" s="1004"/>
      <c r="U231" s="1004"/>
      <c r="V231" s="1004"/>
      <c r="W231" s="1004"/>
      <c r="X231" s="1004"/>
      <c r="Y231" s="1004"/>
      <c r="Z231" s="1004"/>
      <c r="AA231" s="1005"/>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13"/>
      <c r="B232" s="249"/>
      <c r="C232" s="248"/>
      <c r="D232" s="249"/>
      <c r="E232" s="248"/>
      <c r="F232" s="311"/>
      <c r="G232" s="232"/>
      <c r="H232" s="160"/>
      <c r="I232" s="160"/>
      <c r="J232" s="160"/>
      <c r="K232" s="160"/>
      <c r="L232" s="160"/>
      <c r="M232" s="160"/>
      <c r="N232" s="160"/>
      <c r="O232" s="160"/>
      <c r="P232" s="233"/>
      <c r="Q232" s="1006"/>
      <c r="R232" s="1007"/>
      <c r="S232" s="1007"/>
      <c r="T232" s="1007"/>
      <c r="U232" s="1007"/>
      <c r="V232" s="1007"/>
      <c r="W232" s="1007"/>
      <c r="X232" s="1007"/>
      <c r="Y232" s="1007"/>
      <c r="Z232" s="1007"/>
      <c r="AA232" s="1008"/>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13"/>
      <c r="B233" s="249"/>
      <c r="C233" s="248"/>
      <c r="D233" s="249"/>
      <c r="E233" s="248"/>
      <c r="F233" s="311"/>
      <c r="G233" s="269" t="s">
        <v>381</v>
      </c>
      <c r="H233" s="165"/>
      <c r="I233" s="165"/>
      <c r="J233" s="165"/>
      <c r="K233" s="165"/>
      <c r="L233" s="165"/>
      <c r="M233" s="165"/>
      <c r="N233" s="165"/>
      <c r="O233" s="165"/>
      <c r="P233" s="166"/>
      <c r="Q233" s="172" t="s">
        <v>475</v>
      </c>
      <c r="R233" s="165"/>
      <c r="S233" s="165"/>
      <c r="T233" s="165"/>
      <c r="U233" s="165"/>
      <c r="V233" s="165"/>
      <c r="W233" s="165"/>
      <c r="X233" s="165"/>
      <c r="Y233" s="165"/>
      <c r="Z233" s="165"/>
      <c r="AA233" s="165"/>
      <c r="AB233" s="284" t="s">
        <v>476</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3"/>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3"/>
      <c r="B235" s="249"/>
      <c r="C235" s="248"/>
      <c r="D235" s="249"/>
      <c r="E235" s="248"/>
      <c r="F235" s="311"/>
      <c r="G235" s="227"/>
      <c r="H235" s="157"/>
      <c r="I235" s="157"/>
      <c r="J235" s="157"/>
      <c r="K235" s="157"/>
      <c r="L235" s="157"/>
      <c r="M235" s="157"/>
      <c r="N235" s="157"/>
      <c r="O235" s="157"/>
      <c r="P235" s="228"/>
      <c r="Q235" s="1000"/>
      <c r="R235" s="1001"/>
      <c r="S235" s="1001"/>
      <c r="T235" s="1001"/>
      <c r="U235" s="1001"/>
      <c r="V235" s="1001"/>
      <c r="W235" s="1001"/>
      <c r="X235" s="1001"/>
      <c r="Y235" s="1001"/>
      <c r="Z235" s="1001"/>
      <c r="AA235" s="100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13"/>
      <c r="B236" s="249"/>
      <c r="C236" s="248"/>
      <c r="D236" s="249"/>
      <c r="E236" s="248"/>
      <c r="F236" s="311"/>
      <c r="G236" s="229"/>
      <c r="H236" s="230"/>
      <c r="I236" s="230"/>
      <c r="J236" s="230"/>
      <c r="K236" s="230"/>
      <c r="L236" s="230"/>
      <c r="M236" s="230"/>
      <c r="N236" s="230"/>
      <c r="O236" s="230"/>
      <c r="P236" s="231"/>
      <c r="Q236" s="1003"/>
      <c r="R236" s="1004"/>
      <c r="S236" s="1004"/>
      <c r="T236" s="1004"/>
      <c r="U236" s="1004"/>
      <c r="V236" s="1004"/>
      <c r="W236" s="1004"/>
      <c r="X236" s="1004"/>
      <c r="Y236" s="1004"/>
      <c r="Z236" s="1004"/>
      <c r="AA236" s="100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13"/>
      <c r="B237" s="249"/>
      <c r="C237" s="248"/>
      <c r="D237" s="249"/>
      <c r="E237" s="248"/>
      <c r="F237" s="311"/>
      <c r="G237" s="229"/>
      <c r="H237" s="230"/>
      <c r="I237" s="230"/>
      <c r="J237" s="230"/>
      <c r="K237" s="230"/>
      <c r="L237" s="230"/>
      <c r="M237" s="230"/>
      <c r="N237" s="230"/>
      <c r="O237" s="230"/>
      <c r="P237" s="231"/>
      <c r="Q237" s="1003"/>
      <c r="R237" s="1004"/>
      <c r="S237" s="1004"/>
      <c r="T237" s="1004"/>
      <c r="U237" s="1004"/>
      <c r="V237" s="1004"/>
      <c r="W237" s="1004"/>
      <c r="X237" s="1004"/>
      <c r="Y237" s="1004"/>
      <c r="Z237" s="1004"/>
      <c r="AA237" s="1005"/>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3"/>
      <c r="B238" s="249"/>
      <c r="C238" s="248"/>
      <c r="D238" s="249"/>
      <c r="E238" s="248"/>
      <c r="F238" s="311"/>
      <c r="G238" s="229"/>
      <c r="H238" s="230"/>
      <c r="I238" s="230"/>
      <c r="J238" s="230"/>
      <c r="K238" s="230"/>
      <c r="L238" s="230"/>
      <c r="M238" s="230"/>
      <c r="N238" s="230"/>
      <c r="O238" s="230"/>
      <c r="P238" s="231"/>
      <c r="Q238" s="1003"/>
      <c r="R238" s="1004"/>
      <c r="S238" s="1004"/>
      <c r="T238" s="1004"/>
      <c r="U238" s="1004"/>
      <c r="V238" s="1004"/>
      <c r="W238" s="1004"/>
      <c r="X238" s="1004"/>
      <c r="Y238" s="1004"/>
      <c r="Z238" s="1004"/>
      <c r="AA238" s="1005"/>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13"/>
      <c r="B239" s="249"/>
      <c r="C239" s="248"/>
      <c r="D239" s="249"/>
      <c r="E239" s="248"/>
      <c r="F239" s="311"/>
      <c r="G239" s="232"/>
      <c r="H239" s="160"/>
      <c r="I239" s="160"/>
      <c r="J239" s="160"/>
      <c r="K239" s="160"/>
      <c r="L239" s="160"/>
      <c r="M239" s="160"/>
      <c r="N239" s="160"/>
      <c r="O239" s="160"/>
      <c r="P239" s="233"/>
      <c r="Q239" s="1006"/>
      <c r="R239" s="1007"/>
      <c r="S239" s="1007"/>
      <c r="T239" s="1007"/>
      <c r="U239" s="1007"/>
      <c r="V239" s="1007"/>
      <c r="W239" s="1007"/>
      <c r="X239" s="1007"/>
      <c r="Y239" s="1007"/>
      <c r="Z239" s="1007"/>
      <c r="AA239" s="1008"/>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13"/>
      <c r="B240" s="249"/>
      <c r="C240" s="248"/>
      <c r="D240" s="249"/>
      <c r="E240" s="248"/>
      <c r="F240" s="311"/>
      <c r="G240" s="269" t="s">
        <v>381</v>
      </c>
      <c r="H240" s="165"/>
      <c r="I240" s="165"/>
      <c r="J240" s="165"/>
      <c r="K240" s="165"/>
      <c r="L240" s="165"/>
      <c r="M240" s="165"/>
      <c r="N240" s="165"/>
      <c r="O240" s="165"/>
      <c r="P240" s="166"/>
      <c r="Q240" s="172" t="s">
        <v>475</v>
      </c>
      <c r="R240" s="165"/>
      <c r="S240" s="165"/>
      <c r="T240" s="165"/>
      <c r="U240" s="165"/>
      <c r="V240" s="165"/>
      <c r="W240" s="165"/>
      <c r="X240" s="165"/>
      <c r="Y240" s="165"/>
      <c r="Z240" s="165"/>
      <c r="AA240" s="165"/>
      <c r="AB240" s="284" t="s">
        <v>476</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3"/>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3"/>
      <c r="B242" s="249"/>
      <c r="C242" s="248"/>
      <c r="D242" s="249"/>
      <c r="E242" s="248"/>
      <c r="F242" s="311"/>
      <c r="G242" s="227"/>
      <c r="H242" s="157"/>
      <c r="I242" s="157"/>
      <c r="J242" s="157"/>
      <c r="K242" s="157"/>
      <c r="L242" s="157"/>
      <c r="M242" s="157"/>
      <c r="N242" s="157"/>
      <c r="O242" s="157"/>
      <c r="P242" s="228"/>
      <c r="Q242" s="1000"/>
      <c r="R242" s="1001"/>
      <c r="S242" s="1001"/>
      <c r="T242" s="1001"/>
      <c r="U242" s="1001"/>
      <c r="V242" s="1001"/>
      <c r="W242" s="1001"/>
      <c r="X242" s="1001"/>
      <c r="Y242" s="1001"/>
      <c r="Z242" s="1001"/>
      <c r="AA242" s="100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13"/>
      <c r="B243" s="249"/>
      <c r="C243" s="248"/>
      <c r="D243" s="249"/>
      <c r="E243" s="248"/>
      <c r="F243" s="311"/>
      <c r="G243" s="229"/>
      <c r="H243" s="230"/>
      <c r="I243" s="230"/>
      <c r="J243" s="230"/>
      <c r="K243" s="230"/>
      <c r="L243" s="230"/>
      <c r="M243" s="230"/>
      <c r="N243" s="230"/>
      <c r="O243" s="230"/>
      <c r="P243" s="231"/>
      <c r="Q243" s="1003"/>
      <c r="R243" s="1004"/>
      <c r="S243" s="1004"/>
      <c r="T243" s="1004"/>
      <c r="U243" s="1004"/>
      <c r="V243" s="1004"/>
      <c r="W243" s="1004"/>
      <c r="X243" s="1004"/>
      <c r="Y243" s="1004"/>
      <c r="Z243" s="1004"/>
      <c r="AA243" s="100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13"/>
      <c r="B244" s="249"/>
      <c r="C244" s="248"/>
      <c r="D244" s="249"/>
      <c r="E244" s="248"/>
      <c r="F244" s="311"/>
      <c r="G244" s="229"/>
      <c r="H244" s="230"/>
      <c r="I244" s="230"/>
      <c r="J244" s="230"/>
      <c r="K244" s="230"/>
      <c r="L244" s="230"/>
      <c r="M244" s="230"/>
      <c r="N244" s="230"/>
      <c r="O244" s="230"/>
      <c r="P244" s="231"/>
      <c r="Q244" s="1003"/>
      <c r="R244" s="1004"/>
      <c r="S244" s="1004"/>
      <c r="T244" s="1004"/>
      <c r="U244" s="1004"/>
      <c r="V244" s="1004"/>
      <c r="W244" s="1004"/>
      <c r="X244" s="1004"/>
      <c r="Y244" s="1004"/>
      <c r="Z244" s="1004"/>
      <c r="AA244" s="1005"/>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3"/>
      <c r="B245" s="249"/>
      <c r="C245" s="248"/>
      <c r="D245" s="249"/>
      <c r="E245" s="248"/>
      <c r="F245" s="311"/>
      <c r="G245" s="229"/>
      <c r="H245" s="230"/>
      <c r="I245" s="230"/>
      <c r="J245" s="230"/>
      <c r="K245" s="230"/>
      <c r="L245" s="230"/>
      <c r="M245" s="230"/>
      <c r="N245" s="230"/>
      <c r="O245" s="230"/>
      <c r="P245" s="231"/>
      <c r="Q245" s="1003"/>
      <c r="R245" s="1004"/>
      <c r="S245" s="1004"/>
      <c r="T245" s="1004"/>
      <c r="U245" s="1004"/>
      <c r="V245" s="1004"/>
      <c r="W245" s="1004"/>
      <c r="X245" s="1004"/>
      <c r="Y245" s="1004"/>
      <c r="Z245" s="1004"/>
      <c r="AA245" s="1005"/>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13"/>
      <c r="B246" s="249"/>
      <c r="C246" s="248"/>
      <c r="D246" s="249"/>
      <c r="E246" s="312"/>
      <c r="F246" s="313"/>
      <c r="G246" s="232"/>
      <c r="H246" s="160"/>
      <c r="I246" s="160"/>
      <c r="J246" s="160"/>
      <c r="K246" s="160"/>
      <c r="L246" s="160"/>
      <c r="M246" s="160"/>
      <c r="N246" s="160"/>
      <c r="O246" s="160"/>
      <c r="P246" s="233"/>
      <c r="Q246" s="1006"/>
      <c r="R246" s="1007"/>
      <c r="S246" s="1007"/>
      <c r="T246" s="1007"/>
      <c r="U246" s="1007"/>
      <c r="V246" s="1007"/>
      <c r="W246" s="1007"/>
      <c r="X246" s="1007"/>
      <c r="Y246" s="1007"/>
      <c r="Z246" s="1007"/>
      <c r="AA246" s="1008"/>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13"/>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13"/>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13"/>
      <c r="B249" s="249"/>
      <c r="C249" s="248"/>
      <c r="D249" s="249"/>
      <c r="E249" s="440"/>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1"/>
    </row>
    <row r="250" spans="1:50" ht="45" hidden="1" customHeight="1" x14ac:dyDescent="0.15">
      <c r="A250" s="1013"/>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3"/>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3"/>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471</v>
      </c>
      <c r="AN252" s="262"/>
      <c r="AO252" s="262"/>
      <c r="AP252" s="264"/>
      <c r="AQ252" s="264" t="s">
        <v>355</v>
      </c>
      <c r="AR252" s="265"/>
      <c r="AS252" s="265"/>
      <c r="AT252" s="266"/>
      <c r="AU252" s="276" t="s">
        <v>380</v>
      </c>
      <c r="AV252" s="276"/>
      <c r="AW252" s="276"/>
      <c r="AX252" s="277"/>
    </row>
    <row r="253" spans="1:50" ht="18.75" hidden="1" customHeight="1" x14ac:dyDescent="0.15">
      <c r="A253" s="1013"/>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1013"/>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13"/>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13"/>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471</v>
      </c>
      <c r="AN256" s="262"/>
      <c r="AO256" s="262"/>
      <c r="AP256" s="264"/>
      <c r="AQ256" s="264" t="s">
        <v>355</v>
      </c>
      <c r="AR256" s="265"/>
      <c r="AS256" s="265"/>
      <c r="AT256" s="266"/>
      <c r="AU256" s="276" t="s">
        <v>380</v>
      </c>
      <c r="AV256" s="276"/>
      <c r="AW256" s="276"/>
      <c r="AX256" s="277"/>
    </row>
    <row r="257" spans="1:50" ht="18.75" hidden="1" customHeight="1" x14ac:dyDescent="0.15">
      <c r="A257" s="1013"/>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1013"/>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13"/>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13"/>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471</v>
      </c>
      <c r="AN260" s="262"/>
      <c r="AO260" s="262"/>
      <c r="AP260" s="264"/>
      <c r="AQ260" s="264" t="s">
        <v>355</v>
      </c>
      <c r="AR260" s="265"/>
      <c r="AS260" s="265"/>
      <c r="AT260" s="266"/>
      <c r="AU260" s="276" t="s">
        <v>380</v>
      </c>
      <c r="AV260" s="276"/>
      <c r="AW260" s="276"/>
      <c r="AX260" s="277"/>
    </row>
    <row r="261" spans="1:50" ht="18.75" hidden="1" customHeight="1" x14ac:dyDescent="0.15">
      <c r="A261" s="1013"/>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1013"/>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13"/>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13"/>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471</v>
      </c>
      <c r="AN264" s="177"/>
      <c r="AO264" s="177"/>
      <c r="AP264" s="172"/>
      <c r="AQ264" s="172" t="s">
        <v>355</v>
      </c>
      <c r="AR264" s="165"/>
      <c r="AS264" s="165"/>
      <c r="AT264" s="166"/>
      <c r="AU264" s="131" t="s">
        <v>380</v>
      </c>
      <c r="AV264" s="131"/>
      <c r="AW264" s="131"/>
      <c r="AX264" s="132"/>
    </row>
    <row r="265" spans="1:50" ht="18.75" hidden="1" customHeight="1" x14ac:dyDescent="0.15">
      <c r="A265" s="1013"/>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1013"/>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13"/>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13"/>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471</v>
      </c>
      <c r="AN268" s="262"/>
      <c r="AO268" s="262"/>
      <c r="AP268" s="264"/>
      <c r="AQ268" s="264" t="s">
        <v>355</v>
      </c>
      <c r="AR268" s="265"/>
      <c r="AS268" s="265"/>
      <c r="AT268" s="266"/>
      <c r="AU268" s="276" t="s">
        <v>380</v>
      </c>
      <c r="AV268" s="276"/>
      <c r="AW268" s="276"/>
      <c r="AX268" s="277"/>
    </row>
    <row r="269" spans="1:50" ht="18.75" hidden="1" customHeight="1" x14ac:dyDescent="0.15">
      <c r="A269" s="1013"/>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1013"/>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13"/>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13"/>
      <c r="B272" s="249"/>
      <c r="C272" s="248"/>
      <c r="D272" s="249"/>
      <c r="E272" s="248"/>
      <c r="F272" s="311"/>
      <c r="G272" s="269" t="s">
        <v>381</v>
      </c>
      <c r="H272" s="165"/>
      <c r="I272" s="165"/>
      <c r="J272" s="165"/>
      <c r="K272" s="165"/>
      <c r="L272" s="165"/>
      <c r="M272" s="165"/>
      <c r="N272" s="165"/>
      <c r="O272" s="165"/>
      <c r="P272" s="166"/>
      <c r="Q272" s="172" t="s">
        <v>475</v>
      </c>
      <c r="R272" s="165"/>
      <c r="S272" s="165"/>
      <c r="T272" s="165"/>
      <c r="U272" s="165"/>
      <c r="V272" s="165"/>
      <c r="W272" s="165"/>
      <c r="X272" s="165"/>
      <c r="Y272" s="165"/>
      <c r="Z272" s="165"/>
      <c r="AA272" s="165"/>
      <c r="AB272" s="284" t="s">
        <v>476</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97"/>
    </row>
    <row r="273" spans="1:50" ht="22.5" hidden="1" customHeight="1" x14ac:dyDescent="0.15">
      <c r="A273" s="1013"/>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3"/>
      <c r="B274" s="249"/>
      <c r="C274" s="248"/>
      <c r="D274" s="249"/>
      <c r="E274" s="248"/>
      <c r="F274" s="311"/>
      <c r="G274" s="227"/>
      <c r="H274" s="157"/>
      <c r="I274" s="157"/>
      <c r="J274" s="157"/>
      <c r="K274" s="157"/>
      <c r="L274" s="157"/>
      <c r="M274" s="157"/>
      <c r="N274" s="157"/>
      <c r="O274" s="157"/>
      <c r="P274" s="228"/>
      <c r="Q274" s="1000"/>
      <c r="R274" s="1001"/>
      <c r="S274" s="1001"/>
      <c r="T274" s="1001"/>
      <c r="U274" s="1001"/>
      <c r="V274" s="1001"/>
      <c r="W274" s="1001"/>
      <c r="X274" s="1001"/>
      <c r="Y274" s="1001"/>
      <c r="Z274" s="1001"/>
      <c r="AA274" s="100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13"/>
      <c r="B275" s="249"/>
      <c r="C275" s="248"/>
      <c r="D275" s="249"/>
      <c r="E275" s="248"/>
      <c r="F275" s="311"/>
      <c r="G275" s="229"/>
      <c r="H275" s="230"/>
      <c r="I275" s="230"/>
      <c r="J275" s="230"/>
      <c r="K275" s="230"/>
      <c r="L275" s="230"/>
      <c r="M275" s="230"/>
      <c r="N275" s="230"/>
      <c r="O275" s="230"/>
      <c r="P275" s="231"/>
      <c r="Q275" s="1003"/>
      <c r="R275" s="1004"/>
      <c r="S275" s="1004"/>
      <c r="T275" s="1004"/>
      <c r="U275" s="1004"/>
      <c r="V275" s="1004"/>
      <c r="W275" s="1004"/>
      <c r="X275" s="1004"/>
      <c r="Y275" s="1004"/>
      <c r="Z275" s="1004"/>
      <c r="AA275" s="100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13"/>
      <c r="B276" s="249"/>
      <c r="C276" s="248"/>
      <c r="D276" s="249"/>
      <c r="E276" s="248"/>
      <c r="F276" s="311"/>
      <c r="G276" s="229"/>
      <c r="H276" s="230"/>
      <c r="I276" s="230"/>
      <c r="J276" s="230"/>
      <c r="K276" s="230"/>
      <c r="L276" s="230"/>
      <c r="M276" s="230"/>
      <c r="N276" s="230"/>
      <c r="O276" s="230"/>
      <c r="P276" s="231"/>
      <c r="Q276" s="1003"/>
      <c r="R276" s="1004"/>
      <c r="S276" s="1004"/>
      <c r="T276" s="1004"/>
      <c r="U276" s="1004"/>
      <c r="V276" s="1004"/>
      <c r="W276" s="1004"/>
      <c r="X276" s="1004"/>
      <c r="Y276" s="1004"/>
      <c r="Z276" s="1004"/>
      <c r="AA276" s="1005"/>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13"/>
      <c r="B277" s="249"/>
      <c r="C277" s="248"/>
      <c r="D277" s="249"/>
      <c r="E277" s="248"/>
      <c r="F277" s="311"/>
      <c r="G277" s="229"/>
      <c r="H277" s="230"/>
      <c r="I277" s="230"/>
      <c r="J277" s="230"/>
      <c r="K277" s="230"/>
      <c r="L277" s="230"/>
      <c r="M277" s="230"/>
      <c r="N277" s="230"/>
      <c r="O277" s="230"/>
      <c r="P277" s="231"/>
      <c r="Q277" s="1003"/>
      <c r="R277" s="1004"/>
      <c r="S277" s="1004"/>
      <c r="T277" s="1004"/>
      <c r="U277" s="1004"/>
      <c r="V277" s="1004"/>
      <c r="W277" s="1004"/>
      <c r="X277" s="1004"/>
      <c r="Y277" s="1004"/>
      <c r="Z277" s="1004"/>
      <c r="AA277" s="1005"/>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13"/>
      <c r="B278" s="249"/>
      <c r="C278" s="248"/>
      <c r="D278" s="249"/>
      <c r="E278" s="248"/>
      <c r="F278" s="311"/>
      <c r="G278" s="232"/>
      <c r="H278" s="160"/>
      <c r="I278" s="160"/>
      <c r="J278" s="160"/>
      <c r="K278" s="160"/>
      <c r="L278" s="160"/>
      <c r="M278" s="160"/>
      <c r="N278" s="160"/>
      <c r="O278" s="160"/>
      <c r="P278" s="233"/>
      <c r="Q278" s="1006"/>
      <c r="R278" s="1007"/>
      <c r="S278" s="1007"/>
      <c r="T278" s="1007"/>
      <c r="U278" s="1007"/>
      <c r="V278" s="1007"/>
      <c r="W278" s="1007"/>
      <c r="X278" s="1007"/>
      <c r="Y278" s="1007"/>
      <c r="Z278" s="1007"/>
      <c r="AA278" s="1008"/>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13"/>
      <c r="B279" s="249"/>
      <c r="C279" s="248"/>
      <c r="D279" s="249"/>
      <c r="E279" s="248"/>
      <c r="F279" s="311"/>
      <c r="G279" s="269" t="s">
        <v>381</v>
      </c>
      <c r="H279" s="165"/>
      <c r="I279" s="165"/>
      <c r="J279" s="165"/>
      <c r="K279" s="165"/>
      <c r="L279" s="165"/>
      <c r="M279" s="165"/>
      <c r="N279" s="165"/>
      <c r="O279" s="165"/>
      <c r="P279" s="166"/>
      <c r="Q279" s="172" t="s">
        <v>475</v>
      </c>
      <c r="R279" s="165"/>
      <c r="S279" s="165"/>
      <c r="T279" s="165"/>
      <c r="U279" s="165"/>
      <c r="V279" s="165"/>
      <c r="W279" s="165"/>
      <c r="X279" s="165"/>
      <c r="Y279" s="165"/>
      <c r="Z279" s="165"/>
      <c r="AA279" s="165"/>
      <c r="AB279" s="284" t="s">
        <v>476</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3"/>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3"/>
      <c r="B281" s="249"/>
      <c r="C281" s="248"/>
      <c r="D281" s="249"/>
      <c r="E281" s="248"/>
      <c r="F281" s="311"/>
      <c r="G281" s="227"/>
      <c r="H281" s="157"/>
      <c r="I281" s="157"/>
      <c r="J281" s="157"/>
      <c r="K281" s="157"/>
      <c r="L281" s="157"/>
      <c r="M281" s="157"/>
      <c r="N281" s="157"/>
      <c r="O281" s="157"/>
      <c r="P281" s="228"/>
      <c r="Q281" s="1000"/>
      <c r="R281" s="1001"/>
      <c r="S281" s="1001"/>
      <c r="T281" s="1001"/>
      <c r="U281" s="1001"/>
      <c r="V281" s="1001"/>
      <c r="W281" s="1001"/>
      <c r="X281" s="1001"/>
      <c r="Y281" s="1001"/>
      <c r="Z281" s="1001"/>
      <c r="AA281" s="100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13"/>
      <c r="B282" s="249"/>
      <c r="C282" s="248"/>
      <c r="D282" s="249"/>
      <c r="E282" s="248"/>
      <c r="F282" s="311"/>
      <c r="G282" s="229"/>
      <c r="H282" s="230"/>
      <c r="I282" s="230"/>
      <c r="J282" s="230"/>
      <c r="K282" s="230"/>
      <c r="L282" s="230"/>
      <c r="M282" s="230"/>
      <c r="N282" s="230"/>
      <c r="O282" s="230"/>
      <c r="P282" s="231"/>
      <c r="Q282" s="1003"/>
      <c r="R282" s="1004"/>
      <c r="S282" s="1004"/>
      <c r="T282" s="1004"/>
      <c r="U282" s="1004"/>
      <c r="V282" s="1004"/>
      <c r="W282" s="1004"/>
      <c r="X282" s="1004"/>
      <c r="Y282" s="1004"/>
      <c r="Z282" s="1004"/>
      <c r="AA282" s="100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13"/>
      <c r="B283" s="249"/>
      <c r="C283" s="248"/>
      <c r="D283" s="249"/>
      <c r="E283" s="248"/>
      <c r="F283" s="311"/>
      <c r="G283" s="229"/>
      <c r="H283" s="230"/>
      <c r="I283" s="230"/>
      <c r="J283" s="230"/>
      <c r="K283" s="230"/>
      <c r="L283" s="230"/>
      <c r="M283" s="230"/>
      <c r="N283" s="230"/>
      <c r="O283" s="230"/>
      <c r="P283" s="231"/>
      <c r="Q283" s="1003"/>
      <c r="R283" s="1004"/>
      <c r="S283" s="1004"/>
      <c r="T283" s="1004"/>
      <c r="U283" s="1004"/>
      <c r="V283" s="1004"/>
      <c r="W283" s="1004"/>
      <c r="X283" s="1004"/>
      <c r="Y283" s="1004"/>
      <c r="Z283" s="1004"/>
      <c r="AA283" s="1005"/>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3"/>
      <c r="B284" s="249"/>
      <c r="C284" s="248"/>
      <c r="D284" s="249"/>
      <c r="E284" s="248"/>
      <c r="F284" s="311"/>
      <c r="G284" s="229"/>
      <c r="H284" s="230"/>
      <c r="I284" s="230"/>
      <c r="J284" s="230"/>
      <c r="K284" s="230"/>
      <c r="L284" s="230"/>
      <c r="M284" s="230"/>
      <c r="N284" s="230"/>
      <c r="O284" s="230"/>
      <c r="P284" s="231"/>
      <c r="Q284" s="1003"/>
      <c r="R284" s="1004"/>
      <c r="S284" s="1004"/>
      <c r="T284" s="1004"/>
      <c r="U284" s="1004"/>
      <c r="V284" s="1004"/>
      <c r="W284" s="1004"/>
      <c r="X284" s="1004"/>
      <c r="Y284" s="1004"/>
      <c r="Z284" s="1004"/>
      <c r="AA284" s="1005"/>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13"/>
      <c r="B285" s="249"/>
      <c r="C285" s="248"/>
      <c r="D285" s="249"/>
      <c r="E285" s="248"/>
      <c r="F285" s="311"/>
      <c r="G285" s="232"/>
      <c r="H285" s="160"/>
      <c r="I285" s="160"/>
      <c r="J285" s="160"/>
      <c r="K285" s="160"/>
      <c r="L285" s="160"/>
      <c r="M285" s="160"/>
      <c r="N285" s="160"/>
      <c r="O285" s="160"/>
      <c r="P285" s="233"/>
      <c r="Q285" s="1006"/>
      <c r="R285" s="1007"/>
      <c r="S285" s="1007"/>
      <c r="T285" s="1007"/>
      <c r="U285" s="1007"/>
      <c r="V285" s="1007"/>
      <c r="W285" s="1007"/>
      <c r="X285" s="1007"/>
      <c r="Y285" s="1007"/>
      <c r="Z285" s="1007"/>
      <c r="AA285" s="1008"/>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13"/>
      <c r="B286" s="249"/>
      <c r="C286" s="248"/>
      <c r="D286" s="249"/>
      <c r="E286" s="248"/>
      <c r="F286" s="311"/>
      <c r="G286" s="269" t="s">
        <v>381</v>
      </c>
      <c r="H286" s="165"/>
      <c r="I286" s="165"/>
      <c r="J286" s="165"/>
      <c r="K286" s="165"/>
      <c r="L286" s="165"/>
      <c r="M286" s="165"/>
      <c r="N286" s="165"/>
      <c r="O286" s="165"/>
      <c r="P286" s="166"/>
      <c r="Q286" s="172" t="s">
        <v>475</v>
      </c>
      <c r="R286" s="165"/>
      <c r="S286" s="165"/>
      <c r="T286" s="165"/>
      <c r="U286" s="165"/>
      <c r="V286" s="165"/>
      <c r="W286" s="165"/>
      <c r="X286" s="165"/>
      <c r="Y286" s="165"/>
      <c r="Z286" s="165"/>
      <c r="AA286" s="165"/>
      <c r="AB286" s="284" t="s">
        <v>476</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3"/>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3"/>
      <c r="B288" s="249"/>
      <c r="C288" s="248"/>
      <c r="D288" s="249"/>
      <c r="E288" s="248"/>
      <c r="F288" s="311"/>
      <c r="G288" s="227"/>
      <c r="H288" s="157"/>
      <c r="I288" s="157"/>
      <c r="J288" s="157"/>
      <c r="K288" s="157"/>
      <c r="L288" s="157"/>
      <c r="M288" s="157"/>
      <c r="N288" s="157"/>
      <c r="O288" s="157"/>
      <c r="P288" s="228"/>
      <c r="Q288" s="1000"/>
      <c r="R288" s="1001"/>
      <c r="S288" s="1001"/>
      <c r="T288" s="1001"/>
      <c r="U288" s="1001"/>
      <c r="V288" s="1001"/>
      <c r="W288" s="1001"/>
      <c r="X288" s="1001"/>
      <c r="Y288" s="1001"/>
      <c r="Z288" s="1001"/>
      <c r="AA288" s="100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13"/>
      <c r="B289" s="249"/>
      <c r="C289" s="248"/>
      <c r="D289" s="249"/>
      <c r="E289" s="248"/>
      <c r="F289" s="311"/>
      <c r="G289" s="229"/>
      <c r="H289" s="230"/>
      <c r="I289" s="230"/>
      <c r="J289" s="230"/>
      <c r="K289" s="230"/>
      <c r="L289" s="230"/>
      <c r="M289" s="230"/>
      <c r="N289" s="230"/>
      <c r="O289" s="230"/>
      <c r="P289" s="231"/>
      <c r="Q289" s="1003"/>
      <c r="R289" s="1004"/>
      <c r="S289" s="1004"/>
      <c r="T289" s="1004"/>
      <c r="U289" s="1004"/>
      <c r="V289" s="1004"/>
      <c r="W289" s="1004"/>
      <c r="X289" s="1004"/>
      <c r="Y289" s="1004"/>
      <c r="Z289" s="1004"/>
      <c r="AA289" s="100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13"/>
      <c r="B290" s="249"/>
      <c r="C290" s="248"/>
      <c r="D290" s="249"/>
      <c r="E290" s="248"/>
      <c r="F290" s="311"/>
      <c r="G290" s="229"/>
      <c r="H290" s="230"/>
      <c r="I290" s="230"/>
      <c r="J290" s="230"/>
      <c r="K290" s="230"/>
      <c r="L290" s="230"/>
      <c r="M290" s="230"/>
      <c r="N290" s="230"/>
      <c r="O290" s="230"/>
      <c r="P290" s="231"/>
      <c r="Q290" s="1003"/>
      <c r="R290" s="1004"/>
      <c r="S290" s="1004"/>
      <c r="T290" s="1004"/>
      <c r="U290" s="1004"/>
      <c r="V290" s="1004"/>
      <c r="W290" s="1004"/>
      <c r="X290" s="1004"/>
      <c r="Y290" s="1004"/>
      <c r="Z290" s="1004"/>
      <c r="AA290" s="1005"/>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3"/>
      <c r="B291" s="249"/>
      <c r="C291" s="248"/>
      <c r="D291" s="249"/>
      <c r="E291" s="248"/>
      <c r="F291" s="311"/>
      <c r="G291" s="229"/>
      <c r="H291" s="230"/>
      <c r="I291" s="230"/>
      <c r="J291" s="230"/>
      <c r="K291" s="230"/>
      <c r="L291" s="230"/>
      <c r="M291" s="230"/>
      <c r="N291" s="230"/>
      <c r="O291" s="230"/>
      <c r="P291" s="231"/>
      <c r="Q291" s="1003"/>
      <c r="R291" s="1004"/>
      <c r="S291" s="1004"/>
      <c r="T291" s="1004"/>
      <c r="U291" s="1004"/>
      <c r="V291" s="1004"/>
      <c r="W291" s="1004"/>
      <c r="X291" s="1004"/>
      <c r="Y291" s="1004"/>
      <c r="Z291" s="1004"/>
      <c r="AA291" s="1005"/>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13"/>
      <c r="B292" s="249"/>
      <c r="C292" s="248"/>
      <c r="D292" s="249"/>
      <c r="E292" s="248"/>
      <c r="F292" s="311"/>
      <c r="G292" s="232"/>
      <c r="H292" s="160"/>
      <c r="I292" s="160"/>
      <c r="J292" s="160"/>
      <c r="K292" s="160"/>
      <c r="L292" s="160"/>
      <c r="M292" s="160"/>
      <c r="N292" s="160"/>
      <c r="O292" s="160"/>
      <c r="P292" s="233"/>
      <c r="Q292" s="1006"/>
      <c r="R292" s="1007"/>
      <c r="S292" s="1007"/>
      <c r="T292" s="1007"/>
      <c r="U292" s="1007"/>
      <c r="V292" s="1007"/>
      <c r="W292" s="1007"/>
      <c r="X292" s="1007"/>
      <c r="Y292" s="1007"/>
      <c r="Z292" s="1007"/>
      <c r="AA292" s="1008"/>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13"/>
      <c r="B293" s="249"/>
      <c r="C293" s="248"/>
      <c r="D293" s="249"/>
      <c r="E293" s="248"/>
      <c r="F293" s="311"/>
      <c r="G293" s="269" t="s">
        <v>381</v>
      </c>
      <c r="H293" s="165"/>
      <c r="I293" s="165"/>
      <c r="J293" s="165"/>
      <c r="K293" s="165"/>
      <c r="L293" s="165"/>
      <c r="M293" s="165"/>
      <c r="N293" s="165"/>
      <c r="O293" s="165"/>
      <c r="P293" s="166"/>
      <c r="Q293" s="172" t="s">
        <v>475</v>
      </c>
      <c r="R293" s="165"/>
      <c r="S293" s="165"/>
      <c r="T293" s="165"/>
      <c r="U293" s="165"/>
      <c r="V293" s="165"/>
      <c r="W293" s="165"/>
      <c r="X293" s="165"/>
      <c r="Y293" s="165"/>
      <c r="Z293" s="165"/>
      <c r="AA293" s="165"/>
      <c r="AB293" s="284" t="s">
        <v>476</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3"/>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3"/>
      <c r="B295" s="249"/>
      <c r="C295" s="248"/>
      <c r="D295" s="249"/>
      <c r="E295" s="248"/>
      <c r="F295" s="311"/>
      <c r="G295" s="227"/>
      <c r="H295" s="157"/>
      <c r="I295" s="157"/>
      <c r="J295" s="157"/>
      <c r="K295" s="157"/>
      <c r="L295" s="157"/>
      <c r="M295" s="157"/>
      <c r="N295" s="157"/>
      <c r="O295" s="157"/>
      <c r="P295" s="228"/>
      <c r="Q295" s="1000"/>
      <c r="R295" s="1001"/>
      <c r="S295" s="1001"/>
      <c r="T295" s="1001"/>
      <c r="U295" s="1001"/>
      <c r="V295" s="1001"/>
      <c r="W295" s="1001"/>
      <c r="X295" s="1001"/>
      <c r="Y295" s="1001"/>
      <c r="Z295" s="1001"/>
      <c r="AA295" s="100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13"/>
      <c r="B296" s="249"/>
      <c r="C296" s="248"/>
      <c r="D296" s="249"/>
      <c r="E296" s="248"/>
      <c r="F296" s="311"/>
      <c r="G296" s="229"/>
      <c r="H296" s="230"/>
      <c r="I296" s="230"/>
      <c r="J296" s="230"/>
      <c r="K296" s="230"/>
      <c r="L296" s="230"/>
      <c r="M296" s="230"/>
      <c r="N296" s="230"/>
      <c r="O296" s="230"/>
      <c r="P296" s="231"/>
      <c r="Q296" s="1003"/>
      <c r="R296" s="1004"/>
      <c r="S296" s="1004"/>
      <c r="T296" s="1004"/>
      <c r="U296" s="1004"/>
      <c r="V296" s="1004"/>
      <c r="W296" s="1004"/>
      <c r="X296" s="1004"/>
      <c r="Y296" s="1004"/>
      <c r="Z296" s="1004"/>
      <c r="AA296" s="100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13"/>
      <c r="B297" s="249"/>
      <c r="C297" s="248"/>
      <c r="D297" s="249"/>
      <c r="E297" s="248"/>
      <c r="F297" s="311"/>
      <c r="G297" s="229"/>
      <c r="H297" s="230"/>
      <c r="I297" s="230"/>
      <c r="J297" s="230"/>
      <c r="K297" s="230"/>
      <c r="L297" s="230"/>
      <c r="M297" s="230"/>
      <c r="N297" s="230"/>
      <c r="O297" s="230"/>
      <c r="P297" s="231"/>
      <c r="Q297" s="1003"/>
      <c r="R297" s="1004"/>
      <c r="S297" s="1004"/>
      <c r="T297" s="1004"/>
      <c r="U297" s="1004"/>
      <c r="V297" s="1004"/>
      <c r="W297" s="1004"/>
      <c r="X297" s="1004"/>
      <c r="Y297" s="1004"/>
      <c r="Z297" s="1004"/>
      <c r="AA297" s="1005"/>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3"/>
      <c r="B298" s="249"/>
      <c r="C298" s="248"/>
      <c r="D298" s="249"/>
      <c r="E298" s="248"/>
      <c r="F298" s="311"/>
      <c r="G298" s="229"/>
      <c r="H298" s="230"/>
      <c r="I298" s="230"/>
      <c r="J298" s="230"/>
      <c r="K298" s="230"/>
      <c r="L298" s="230"/>
      <c r="M298" s="230"/>
      <c r="N298" s="230"/>
      <c r="O298" s="230"/>
      <c r="P298" s="231"/>
      <c r="Q298" s="1003"/>
      <c r="R298" s="1004"/>
      <c r="S298" s="1004"/>
      <c r="T298" s="1004"/>
      <c r="U298" s="1004"/>
      <c r="V298" s="1004"/>
      <c r="W298" s="1004"/>
      <c r="X298" s="1004"/>
      <c r="Y298" s="1004"/>
      <c r="Z298" s="1004"/>
      <c r="AA298" s="1005"/>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13"/>
      <c r="B299" s="249"/>
      <c r="C299" s="248"/>
      <c r="D299" s="249"/>
      <c r="E299" s="248"/>
      <c r="F299" s="311"/>
      <c r="G299" s="232"/>
      <c r="H299" s="160"/>
      <c r="I299" s="160"/>
      <c r="J299" s="160"/>
      <c r="K299" s="160"/>
      <c r="L299" s="160"/>
      <c r="M299" s="160"/>
      <c r="N299" s="160"/>
      <c r="O299" s="160"/>
      <c r="P299" s="233"/>
      <c r="Q299" s="1006"/>
      <c r="R299" s="1007"/>
      <c r="S299" s="1007"/>
      <c r="T299" s="1007"/>
      <c r="U299" s="1007"/>
      <c r="V299" s="1007"/>
      <c r="W299" s="1007"/>
      <c r="X299" s="1007"/>
      <c r="Y299" s="1007"/>
      <c r="Z299" s="1007"/>
      <c r="AA299" s="1008"/>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13"/>
      <c r="B300" s="249"/>
      <c r="C300" s="248"/>
      <c r="D300" s="249"/>
      <c r="E300" s="248"/>
      <c r="F300" s="311"/>
      <c r="G300" s="269" t="s">
        <v>381</v>
      </c>
      <c r="H300" s="165"/>
      <c r="I300" s="165"/>
      <c r="J300" s="165"/>
      <c r="K300" s="165"/>
      <c r="L300" s="165"/>
      <c r="M300" s="165"/>
      <c r="N300" s="165"/>
      <c r="O300" s="165"/>
      <c r="P300" s="166"/>
      <c r="Q300" s="172" t="s">
        <v>475</v>
      </c>
      <c r="R300" s="165"/>
      <c r="S300" s="165"/>
      <c r="T300" s="165"/>
      <c r="U300" s="165"/>
      <c r="V300" s="165"/>
      <c r="W300" s="165"/>
      <c r="X300" s="165"/>
      <c r="Y300" s="165"/>
      <c r="Z300" s="165"/>
      <c r="AA300" s="165"/>
      <c r="AB300" s="284" t="s">
        <v>476</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3"/>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3"/>
      <c r="B302" s="249"/>
      <c r="C302" s="248"/>
      <c r="D302" s="249"/>
      <c r="E302" s="248"/>
      <c r="F302" s="311"/>
      <c r="G302" s="227"/>
      <c r="H302" s="157"/>
      <c r="I302" s="157"/>
      <c r="J302" s="157"/>
      <c r="K302" s="157"/>
      <c r="L302" s="157"/>
      <c r="M302" s="157"/>
      <c r="N302" s="157"/>
      <c r="O302" s="157"/>
      <c r="P302" s="228"/>
      <c r="Q302" s="1000"/>
      <c r="R302" s="1001"/>
      <c r="S302" s="1001"/>
      <c r="T302" s="1001"/>
      <c r="U302" s="1001"/>
      <c r="V302" s="1001"/>
      <c r="W302" s="1001"/>
      <c r="X302" s="1001"/>
      <c r="Y302" s="1001"/>
      <c r="Z302" s="1001"/>
      <c r="AA302" s="100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13"/>
      <c r="B303" s="249"/>
      <c r="C303" s="248"/>
      <c r="D303" s="249"/>
      <c r="E303" s="248"/>
      <c r="F303" s="311"/>
      <c r="G303" s="229"/>
      <c r="H303" s="230"/>
      <c r="I303" s="230"/>
      <c r="J303" s="230"/>
      <c r="K303" s="230"/>
      <c r="L303" s="230"/>
      <c r="M303" s="230"/>
      <c r="N303" s="230"/>
      <c r="O303" s="230"/>
      <c r="P303" s="231"/>
      <c r="Q303" s="1003"/>
      <c r="R303" s="1004"/>
      <c r="S303" s="1004"/>
      <c r="T303" s="1004"/>
      <c r="U303" s="1004"/>
      <c r="V303" s="1004"/>
      <c r="W303" s="1004"/>
      <c r="X303" s="1004"/>
      <c r="Y303" s="1004"/>
      <c r="Z303" s="1004"/>
      <c r="AA303" s="100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13"/>
      <c r="B304" s="249"/>
      <c r="C304" s="248"/>
      <c r="D304" s="249"/>
      <c r="E304" s="248"/>
      <c r="F304" s="311"/>
      <c r="G304" s="229"/>
      <c r="H304" s="230"/>
      <c r="I304" s="230"/>
      <c r="J304" s="230"/>
      <c r="K304" s="230"/>
      <c r="L304" s="230"/>
      <c r="M304" s="230"/>
      <c r="N304" s="230"/>
      <c r="O304" s="230"/>
      <c r="P304" s="231"/>
      <c r="Q304" s="1003"/>
      <c r="R304" s="1004"/>
      <c r="S304" s="1004"/>
      <c r="T304" s="1004"/>
      <c r="U304" s="1004"/>
      <c r="V304" s="1004"/>
      <c r="W304" s="1004"/>
      <c r="X304" s="1004"/>
      <c r="Y304" s="1004"/>
      <c r="Z304" s="1004"/>
      <c r="AA304" s="1005"/>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3"/>
      <c r="B305" s="249"/>
      <c r="C305" s="248"/>
      <c r="D305" s="249"/>
      <c r="E305" s="248"/>
      <c r="F305" s="311"/>
      <c r="G305" s="229"/>
      <c r="H305" s="230"/>
      <c r="I305" s="230"/>
      <c r="J305" s="230"/>
      <c r="K305" s="230"/>
      <c r="L305" s="230"/>
      <c r="M305" s="230"/>
      <c r="N305" s="230"/>
      <c r="O305" s="230"/>
      <c r="P305" s="231"/>
      <c r="Q305" s="1003"/>
      <c r="R305" s="1004"/>
      <c r="S305" s="1004"/>
      <c r="T305" s="1004"/>
      <c r="U305" s="1004"/>
      <c r="V305" s="1004"/>
      <c r="W305" s="1004"/>
      <c r="X305" s="1004"/>
      <c r="Y305" s="1004"/>
      <c r="Z305" s="1004"/>
      <c r="AA305" s="1005"/>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13"/>
      <c r="B306" s="249"/>
      <c r="C306" s="248"/>
      <c r="D306" s="249"/>
      <c r="E306" s="312"/>
      <c r="F306" s="313"/>
      <c r="G306" s="232"/>
      <c r="H306" s="160"/>
      <c r="I306" s="160"/>
      <c r="J306" s="160"/>
      <c r="K306" s="160"/>
      <c r="L306" s="160"/>
      <c r="M306" s="160"/>
      <c r="N306" s="160"/>
      <c r="O306" s="160"/>
      <c r="P306" s="233"/>
      <c r="Q306" s="1006"/>
      <c r="R306" s="1007"/>
      <c r="S306" s="1007"/>
      <c r="T306" s="1007"/>
      <c r="U306" s="1007"/>
      <c r="V306" s="1007"/>
      <c r="W306" s="1007"/>
      <c r="X306" s="1007"/>
      <c r="Y306" s="1007"/>
      <c r="Z306" s="1007"/>
      <c r="AA306" s="1008"/>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13"/>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13"/>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1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3"/>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3"/>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3"/>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471</v>
      </c>
      <c r="AN312" s="262"/>
      <c r="AO312" s="262"/>
      <c r="AP312" s="264"/>
      <c r="AQ312" s="264" t="s">
        <v>355</v>
      </c>
      <c r="AR312" s="265"/>
      <c r="AS312" s="265"/>
      <c r="AT312" s="266"/>
      <c r="AU312" s="276" t="s">
        <v>380</v>
      </c>
      <c r="AV312" s="276"/>
      <c r="AW312" s="276"/>
      <c r="AX312" s="277"/>
    </row>
    <row r="313" spans="1:50" ht="18.75" hidden="1" customHeight="1" x14ac:dyDescent="0.15">
      <c r="A313" s="1013"/>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1013"/>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13"/>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13"/>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471</v>
      </c>
      <c r="AN316" s="262"/>
      <c r="AO316" s="262"/>
      <c r="AP316" s="264"/>
      <c r="AQ316" s="264" t="s">
        <v>355</v>
      </c>
      <c r="AR316" s="265"/>
      <c r="AS316" s="265"/>
      <c r="AT316" s="266"/>
      <c r="AU316" s="276" t="s">
        <v>380</v>
      </c>
      <c r="AV316" s="276"/>
      <c r="AW316" s="276"/>
      <c r="AX316" s="277"/>
    </row>
    <row r="317" spans="1:50" ht="18.75" hidden="1" customHeight="1" x14ac:dyDescent="0.15">
      <c r="A317" s="1013"/>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1013"/>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13"/>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13"/>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471</v>
      </c>
      <c r="AN320" s="262"/>
      <c r="AO320" s="262"/>
      <c r="AP320" s="264"/>
      <c r="AQ320" s="264" t="s">
        <v>355</v>
      </c>
      <c r="AR320" s="265"/>
      <c r="AS320" s="265"/>
      <c r="AT320" s="266"/>
      <c r="AU320" s="276" t="s">
        <v>380</v>
      </c>
      <c r="AV320" s="276"/>
      <c r="AW320" s="276"/>
      <c r="AX320" s="277"/>
    </row>
    <row r="321" spans="1:50" ht="18.75" hidden="1" customHeight="1" x14ac:dyDescent="0.15">
      <c r="A321" s="1013"/>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1013"/>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13"/>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13"/>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471</v>
      </c>
      <c r="AN324" s="262"/>
      <c r="AO324" s="262"/>
      <c r="AP324" s="264"/>
      <c r="AQ324" s="264" t="s">
        <v>355</v>
      </c>
      <c r="AR324" s="265"/>
      <c r="AS324" s="265"/>
      <c r="AT324" s="266"/>
      <c r="AU324" s="276" t="s">
        <v>380</v>
      </c>
      <c r="AV324" s="276"/>
      <c r="AW324" s="276"/>
      <c r="AX324" s="277"/>
    </row>
    <row r="325" spans="1:50" ht="18.75" hidden="1" customHeight="1" x14ac:dyDescent="0.15">
      <c r="A325" s="1013"/>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1013"/>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13"/>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13"/>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471</v>
      </c>
      <c r="AN328" s="262"/>
      <c r="AO328" s="262"/>
      <c r="AP328" s="264"/>
      <c r="AQ328" s="264" t="s">
        <v>355</v>
      </c>
      <c r="AR328" s="265"/>
      <c r="AS328" s="265"/>
      <c r="AT328" s="266"/>
      <c r="AU328" s="276" t="s">
        <v>380</v>
      </c>
      <c r="AV328" s="276"/>
      <c r="AW328" s="276"/>
      <c r="AX328" s="277"/>
    </row>
    <row r="329" spans="1:50" ht="18.75" hidden="1" customHeight="1" x14ac:dyDescent="0.15">
      <c r="A329" s="1013"/>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1013"/>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13"/>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13"/>
      <c r="B332" s="249"/>
      <c r="C332" s="248"/>
      <c r="D332" s="249"/>
      <c r="E332" s="248"/>
      <c r="F332" s="311"/>
      <c r="G332" s="269" t="s">
        <v>381</v>
      </c>
      <c r="H332" s="165"/>
      <c r="I332" s="165"/>
      <c r="J332" s="165"/>
      <c r="K332" s="165"/>
      <c r="L332" s="165"/>
      <c r="M332" s="165"/>
      <c r="N332" s="165"/>
      <c r="O332" s="165"/>
      <c r="P332" s="166"/>
      <c r="Q332" s="172" t="s">
        <v>475</v>
      </c>
      <c r="R332" s="165"/>
      <c r="S332" s="165"/>
      <c r="T332" s="165"/>
      <c r="U332" s="165"/>
      <c r="V332" s="165"/>
      <c r="W332" s="165"/>
      <c r="X332" s="165"/>
      <c r="Y332" s="165"/>
      <c r="Z332" s="165"/>
      <c r="AA332" s="165"/>
      <c r="AB332" s="284" t="s">
        <v>476</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97"/>
    </row>
    <row r="333" spans="1:50" ht="22.5" hidden="1" customHeight="1" x14ac:dyDescent="0.15">
      <c r="A333" s="1013"/>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3"/>
      <c r="B334" s="249"/>
      <c r="C334" s="248"/>
      <c r="D334" s="249"/>
      <c r="E334" s="248"/>
      <c r="F334" s="311"/>
      <c r="G334" s="227"/>
      <c r="H334" s="157"/>
      <c r="I334" s="157"/>
      <c r="J334" s="157"/>
      <c r="K334" s="157"/>
      <c r="L334" s="157"/>
      <c r="M334" s="157"/>
      <c r="N334" s="157"/>
      <c r="O334" s="157"/>
      <c r="P334" s="228"/>
      <c r="Q334" s="1000"/>
      <c r="R334" s="1001"/>
      <c r="S334" s="1001"/>
      <c r="T334" s="1001"/>
      <c r="U334" s="1001"/>
      <c r="V334" s="1001"/>
      <c r="W334" s="1001"/>
      <c r="X334" s="1001"/>
      <c r="Y334" s="1001"/>
      <c r="Z334" s="1001"/>
      <c r="AA334" s="100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13"/>
      <c r="B335" s="249"/>
      <c r="C335" s="248"/>
      <c r="D335" s="249"/>
      <c r="E335" s="248"/>
      <c r="F335" s="311"/>
      <c r="G335" s="229"/>
      <c r="H335" s="230"/>
      <c r="I335" s="230"/>
      <c r="J335" s="230"/>
      <c r="K335" s="230"/>
      <c r="L335" s="230"/>
      <c r="M335" s="230"/>
      <c r="N335" s="230"/>
      <c r="O335" s="230"/>
      <c r="P335" s="231"/>
      <c r="Q335" s="1003"/>
      <c r="R335" s="1004"/>
      <c r="S335" s="1004"/>
      <c r="T335" s="1004"/>
      <c r="U335" s="1004"/>
      <c r="V335" s="1004"/>
      <c r="W335" s="1004"/>
      <c r="X335" s="1004"/>
      <c r="Y335" s="1004"/>
      <c r="Z335" s="1004"/>
      <c r="AA335" s="100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13"/>
      <c r="B336" s="249"/>
      <c r="C336" s="248"/>
      <c r="D336" s="249"/>
      <c r="E336" s="248"/>
      <c r="F336" s="311"/>
      <c r="G336" s="229"/>
      <c r="H336" s="230"/>
      <c r="I336" s="230"/>
      <c r="J336" s="230"/>
      <c r="K336" s="230"/>
      <c r="L336" s="230"/>
      <c r="M336" s="230"/>
      <c r="N336" s="230"/>
      <c r="O336" s="230"/>
      <c r="P336" s="231"/>
      <c r="Q336" s="1003"/>
      <c r="R336" s="1004"/>
      <c r="S336" s="1004"/>
      <c r="T336" s="1004"/>
      <c r="U336" s="1004"/>
      <c r="V336" s="1004"/>
      <c r="W336" s="1004"/>
      <c r="X336" s="1004"/>
      <c r="Y336" s="1004"/>
      <c r="Z336" s="1004"/>
      <c r="AA336" s="1005"/>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3"/>
      <c r="B337" s="249"/>
      <c r="C337" s="248"/>
      <c r="D337" s="249"/>
      <c r="E337" s="248"/>
      <c r="F337" s="311"/>
      <c r="G337" s="229"/>
      <c r="H337" s="230"/>
      <c r="I337" s="230"/>
      <c r="J337" s="230"/>
      <c r="K337" s="230"/>
      <c r="L337" s="230"/>
      <c r="M337" s="230"/>
      <c r="N337" s="230"/>
      <c r="O337" s="230"/>
      <c r="P337" s="231"/>
      <c r="Q337" s="1003"/>
      <c r="R337" s="1004"/>
      <c r="S337" s="1004"/>
      <c r="T337" s="1004"/>
      <c r="U337" s="1004"/>
      <c r="V337" s="1004"/>
      <c r="W337" s="1004"/>
      <c r="X337" s="1004"/>
      <c r="Y337" s="1004"/>
      <c r="Z337" s="1004"/>
      <c r="AA337" s="1005"/>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13"/>
      <c r="B338" s="249"/>
      <c r="C338" s="248"/>
      <c r="D338" s="249"/>
      <c r="E338" s="248"/>
      <c r="F338" s="311"/>
      <c r="G338" s="232"/>
      <c r="H338" s="160"/>
      <c r="I338" s="160"/>
      <c r="J338" s="160"/>
      <c r="K338" s="160"/>
      <c r="L338" s="160"/>
      <c r="M338" s="160"/>
      <c r="N338" s="160"/>
      <c r="O338" s="160"/>
      <c r="P338" s="233"/>
      <c r="Q338" s="1006"/>
      <c r="R338" s="1007"/>
      <c r="S338" s="1007"/>
      <c r="T338" s="1007"/>
      <c r="U338" s="1007"/>
      <c r="V338" s="1007"/>
      <c r="W338" s="1007"/>
      <c r="X338" s="1007"/>
      <c r="Y338" s="1007"/>
      <c r="Z338" s="1007"/>
      <c r="AA338" s="1008"/>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13"/>
      <c r="B339" s="249"/>
      <c r="C339" s="248"/>
      <c r="D339" s="249"/>
      <c r="E339" s="248"/>
      <c r="F339" s="311"/>
      <c r="G339" s="269" t="s">
        <v>381</v>
      </c>
      <c r="H339" s="165"/>
      <c r="I339" s="165"/>
      <c r="J339" s="165"/>
      <c r="K339" s="165"/>
      <c r="L339" s="165"/>
      <c r="M339" s="165"/>
      <c r="N339" s="165"/>
      <c r="O339" s="165"/>
      <c r="P339" s="166"/>
      <c r="Q339" s="172" t="s">
        <v>475</v>
      </c>
      <c r="R339" s="165"/>
      <c r="S339" s="165"/>
      <c r="T339" s="165"/>
      <c r="U339" s="165"/>
      <c r="V339" s="165"/>
      <c r="W339" s="165"/>
      <c r="X339" s="165"/>
      <c r="Y339" s="165"/>
      <c r="Z339" s="165"/>
      <c r="AA339" s="165"/>
      <c r="AB339" s="284" t="s">
        <v>476</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3"/>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3"/>
      <c r="B341" s="249"/>
      <c r="C341" s="248"/>
      <c r="D341" s="249"/>
      <c r="E341" s="248"/>
      <c r="F341" s="311"/>
      <c r="G341" s="227"/>
      <c r="H341" s="157"/>
      <c r="I341" s="157"/>
      <c r="J341" s="157"/>
      <c r="K341" s="157"/>
      <c r="L341" s="157"/>
      <c r="M341" s="157"/>
      <c r="N341" s="157"/>
      <c r="O341" s="157"/>
      <c r="P341" s="228"/>
      <c r="Q341" s="1000"/>
      <c r="R341" s="1001"/>
      <c r="S341" s="1001"/>
      <c r="T341" s="1001"/>
      <c r="U341" s="1001"/>
      <c r="V341" s="1001"/>
      <c r="W341" s="1001"/>
      <c r="X341" s="1001"/>
      <c r="Y341" s="1001"/>
      <c r="Z341" s="1001"/>
      <c r="AA341" s="100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13"/>
      <c r="B342" s="249"/>
      <c r="C342" s="248"/>
      <c r="D342" s="249"/>
      <c r="E342" s="248"/>
      <c r="F342" s="311"/>
      <c r="G342" s="229"/>
      <c r="H342" s="230"/>
      <c r="I342" s="230"/>
      <c r="J342" s="230"/>
      <c r="K342" s="230"/>
      <c r="L342" s="230"/>
      <c r="M342" s="230"/>
      <c r="N342" s="230"/>
      <c r="O342" s="230"/>
      <c r="P342" s="231"/>
      <c r="Q342" s="1003"/>
      <c r="R342" s="1004"/>
      <c r="S342" s="1004"/>
      <c r="T342" s="1004"/>
      <c r="U342" s="1004"/>
      <c r="V342" s="1004"/>
      <c r="W342" s="1004"/>
      <c r="X342" s="1004"/>
      <c r="Y342" s="1004"/>
      <c r="Z342" s="1004"/>
      <c r="AA342" s="100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13"/>
      <c r="B343" s="249"/>
      <c r="C343" s="248"/>
      <c r="D343" s="249"/>
      <c r="E343" s="248"/>
      <c r="F343" s="311"/>
      <c r="G343" s="229"/>
      <c r="H343" s="230"/>
      <c r="I343" s="230"/>
      <c r="J343" s="230"/>
      <c r="K343" s="230"/>
      <c r="L343" s="230"/>
      <c r="M343" s="230"/>
      <c r="N343" s="230"/>
      <c r="O343" s="230"/>
      <c r="P343" s="231"/>
      <c r="Q343" s="1003"/>
      <c r="R343" s="1004"/>
      <c r="S343" s="1004"/>
      <c r="T343" s="1004"/>
      <c r="U343" s="1004"/>
      <c r="V343" s="1004"/>
      <c r="W343" s="1004"/>
      <c r="X343" s="1004"/>
      <c r="Y343" s="1004"/>
      <c r="Z343" s="1004"/>
      <c r="AA343" s="1005"/>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3"/>
      <c r="B344" s="249"/>
      <c r="C344" s="248"/>
      <c r="D344" s="249"/>
      <c r="E344" s="248"/>
      <c r="F344" s="311"/>
      <c r="G344" s="229"/>
      <c r="H344" s="230"/>
      <c r="I344" s="230"/>
      <c r="J344" s="230"/>
      <c r="K344" s="230"/>
      <c r="L344" s="230"/>
      <c r="M344" s="230"/>
      <c r="N344" s="230"/>
      <c r="O344" s="230"/>
      <c r="P344" s="231"/>
      <c r="Q344" s="1003"/>
      <c r="R344" s="1004"/>
      <c r="S344" s="1004"/>
      <c r="T344" s="1004"/>
      <c r="U344" s="1004"/>
      <c r="V344" s="1004"/>
      <c r="W344" s="1004"/>
      <c r="X344" s="1004"/>
      <c r="Y344" s="1004"/>
      <c r="Z344" s="1004"/>
      <c r="AA344" s="1005"/>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13"/>
      <c r="B345" s="249"/>
      <c r="C345" s="248"/>
      <c r="D345" s="249"/>
      <c r="E345" s="248"/>
      <c r="F345" s="311"/>
      <c r="G345" s="232"/>
      <c r="H345" s="160"/>
      <c r="I345" s="160"/>
      <c r="J345" s="160"/>
      <c r="K345" s="160"/>
      <c r="L345" s="160"/>
      <c r="M345" s="160"/>
      <c r="N345" s="160"/>
      <c r="O345" s="160"/>
      <c r="P345" s="233"/>
      <c r="Q345" s="1006"/>
      <c r="R345" s="1007"/>
      <c r="S345" s="1007"/>
      <c r="T345" s="1007"/>
      <c r="U345" s="1007"/>
      <c r="V345" s="1007"/>
      <c r="W345" s="1007"/>
      <c r="X345" s="1007"/>
      <c r="Y345" s="1007"/>
      <c r="Z345" s="1007"/>
      <c r="AA345" s="1008"/>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13"/>
      <c r="B346" s="249"/>
      <c r="C346" s="248"/>
      <c r="D346" s="249"/>
      <c r="E346" s="248"/>
      <c r="F346" s="311"/>
      <c r="G346" s="269" t="s">
        <v>381</v>
      </c>
      <c r="H346" s="165"/>
      <c r="I346" s="165"/>
      <c r="J346" s="165"/>
      <c r="K346" s="165"/>
      <c r="L346" s="165"/>
      <c r="M346" s="165"/>
      <c r="N346" s="165"/>
      <c r="O346" s="165"/>
      <c r="P346" s="166"/>
      <c r="Q346" s="172" t="s">
        <v>475</v>
      </c>
      <c r="R346" s="165"/>
      <c r="S346" s="165"/>
      <c r="T346" s="165"/>
      <c r="U346" s="165"/>
      <c r="V346" s="165"/>
      <c r="W346" s="165"/>
      <c r="X346" s="165"/>
      <c r="Y346" s="165"/>
      <c r="Z346" s="165"/>
      <c r="AA346" s="165"/>
      <c r="AB346" s="284" t="s">
        <v>476</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3"/>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3"/>
      <c r="B348" s="249"/>
      <c r="C348" s="248"/>
      <c r="D348" s="249"/>
      <c r="E348" s="248"/>
      <c r="F348" s="311"/>
      <c r="G348" s="227"/>
      <c r="H348" s="157"/>
      <c r="I348" s="157"/>
      <c r="J348" s="157"/>
      <c r="K348" s="157"/>
      <c r="L348" s="157"/>
      <c r="M348" s="157"/>
      <c r="N348" s="157"/>
      <c r="O348" s="157"/>
      <c r="P348" s="228"/>
      <c r="Q348" s="1000"/>
      <c r="R348" s="1001"/>
      <c r="S348" s="1001"/>
      <c r="T348" s="1001"/>
      <c r="U348" s="1001"/>
      <c r="V348" s="1001"/>
      <c r="W348" s="1001"/>
      <c r="X348" s="1001"/>
      <c r="Y348" s="1001"/>
      <c r="Z348" s="1001"/>
      <c r="AA348" s="100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13"/>
      <c r="B349" s="249"/>
      <c r="C349" s="248"/>
      <c r="D349" s="249"/>
      <c r="E349" s="248"/>
      <c r="F349" s="311"/>
      <c r="G349" s="229"/>
      <c r="H349" s="230"/>
      <c r="I349" s="230"/>
      <c r="J349" s="230"/>
      <c r="K349" s="230"/>
      <c r="L349" s="230"/>
      <c r="M349" s="230"/>
      <c r="N349" s="230"/>
      <c r="O349" s="230"/>
      <c r="P349" s="231"/>
      <c r="Q349" s="1003"/>
      <c r="R349" s="1004"/>
      <c r="S349" s="1004"/>
      <c r="T349" s="1004"/>
      <c r="U349" s="1004"/>
      <c r="V349" s="1004"/>
      <c r="W349" s="1004"/>
      <c r="X349" s="1004"/>
      <c r="Y349" s="1004"/>
      <c r="Z349" s="1004"/>
      <c r="AA349" s="100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13"/>
      <c r="B350" s="249"/>
      <c r="C350" s="248"/>
      <c r="D350" s="249"/>
      <c r="E350" s="248"/>
      <c r="F350" s="311"/>
      <c r="G350" s="229"/>
      <c r="H350" s="230"/>
      <c r="I350" s="230"/>
      <c r="J350" s="230"/>
      <c r="K350" s="230"/>
      <c r="L350" s="230"/>
      <c r="M350" s="230"/>
      <c r="N350" s="230"/>
      <c r="O350" s="230"/>
      <c r="P350" s="231"/>
      <c r="Q350" s="1003"/>
      <c r="R350" s="1004"/>
      <c r="S350" s="1004"/>
      <c r="T350" s="1004"/>
      <c r="U350" s="1004"/>
      <c r="V350" s="1004"/>
      <c r="W350" s="1004"/>
      <c r="X350" s="1004"/>
      <c r="Y350" s="1004"/>
      <c r="Z350" s="1004"/>
      <c r="AA350" s="1005"/>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3"/>
      <c r="B351" s="249"/>
      <c r="C351" s="248"/>
      <c r="D351" s="249"/>
      <c r="E351" s="248"/>
      <c r="F351" s="311"/>
      <c r="G351" s="229"/>
      <c r="H351" s="230"/>
      <c r="I351" s="230"/>
      <c r="J351" s="230"/>
      <c r="K351" s="230"/>
      <c r="L351" s="230"/>
      <c r="M351" s="230"/>
      <c r="N351" s="230"/>
      <c r="O351" s="230"/>
      <c r="P351" s="231"/>
      <c r="Q351" s="1003"/>
      <c r="R351" s="1004"/>
      <c r="S351" s="1004"/>
      <c r="T351" s="1004"/>
      <c r="U351" s="1004"/>
      <c r="V351" s="1004"/>
      <c r="W351" s="1004"/>
      <c r="X351" s="1004"/>
      <c r="Y351" s="1004"/>
      <c r="Z351" s="1004"/>
      <c r="AA351" s="1005"/>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13"/>
      <c r="B352" s="249"/>
      <c r="C352" s="248"/>
      <c r="D352" s="249"/>
      <c r="E352" s="248"/>
      <c r="F352" s="311"/>
      <c r="G352" s="232"/>
      <c r="H352" s="160"/>
      <c r="I352" s="160"/>
      <c r="J352" s="160"/>
      <c r="K352" s="160"/>
      <c r="L352" s="160"/>
      <c r="M352" s="160"/>
      <c r="N352" s="160"/>
      <c r="O352" s="160"/>
      <c r="P352" s="233"/>
      <c r="Q352" s="1006"/>
      <c r="R352" s="1007"/>
      <c r="S352" s="1007"/>
      <c r="T352" s="1007"/>
      <c r="U352" s="1007"/>
      <c r="V352" s="1007"/>
      <c r="W352" s="1007"/>
      <c r="X352" s="1007"/>
      <c r="Y352" s="1007"/>
      <c r="Z352" s="1007"/>
      <c r="AA352" s="1008"/>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13"/>
      <c r="B353" s="249"/>
      <c r="C353" s="248"/>
      <c r="D353" s="249"/>
      <c r="E353" s="248"/>
      <c r="F353" s="311"/>
      <c r="G353" s="269" t="s">
        <v>381</v>
      </c>
      <c r="H353" s="165"/>
      <c r="I353" s="165"/>
      <c r="J353" s="165"/>
      <c r="K353" s="165"/>
      <c r="L353" s="165"/>
      <c r="M353" s="165"/>
      <c r="N353" s="165"/>
      <c r="O353" s="165"/>
      <c r="P353" s="166"/>
      <c r="Q353" s="172" t="s">
        <v>475</v>
      </c>
      <c r="R353" s="165"/>
      <c r="S353" s="165"/>
      <c r="T353" s="165"/>
      <c r="U353" s="165"/>
      <c r="V353" s="165"/>
      <c r="W353" s="165"/>
      <c r="X353" s="165"/>
      <c r="Y353" s="165"/>
      <c r="Z353" s="165"/>
      <c r="AA353" s="165"/>
      <c r="AB353" s="284" t="s">
        <v>476</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3"/>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3"/>
      <c r="B355" s="249"/>
      <c r="C355" s="248"/>
      <c r="D355" s="249"/>
      <c r="E355" s="248"/>
      <c r="F355" s="311"/>
      <c r="G355" s="227"/>
      <c r="H355" s="157"/>
      <c r="I355" s="157"/>
      <c r="J355" s="157"/>
      <c r="K355" s="157"/>
      <c r="L355" s="157"/>
      <c r="M355" s="157"/>
      <c r="N355" s="157"/>
      <c r="O355" s="157"/>
      <c r="P355" s="228"/>
      <c r="Q355" s="1000"/>
      <c r="R355" s="1001"/>
      <c r="S355" s="1001"/>
      <c r="T355" s="1001"/>
      <c r="U355" s="1001"/>
      <c r="V355" s="1001"/>
      <c r="W355" s="1001"/>
      <c r="X355" s="1001"/>
      <c r="Y355" s="1001"/>
      <c r="Z355" s="1001"/>
      <c r="AA355" s="100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13"/>
      <c r="B356" s="249"/>
      <c r="C356" s="248"/>
      <c r="D356" s="249"/>
      <c r="E356" s="248"/>
      <c r="F356" s="311"/>
      <c r="G356" s="229"/>
      <c r="H356" s="230"/>
      <c r="I356" s="230"/>
      <c r="J356" s="230"/>
      <c r="K356" s="230"/>
      <c r="L356" s="230"/>
      <c r="M356" s="230"/>
      <c r="N356" s="230"/>
      <c r="O356" s="230"/>
      <c r="P356" s="231"/>
      <c r="Q356" s="1003"/>
      <c r="R356" s="1004"/>
      <c r="S356" s="1004"/>
      <c r="T356" s="1004"/>
      <c r="U356" s="1004"/>
      <c r="V356" s="1004"/>
      <c r="W356" s="1004"/>
      <c r="X356" s="1004"/>
      <c r="Y356" s="1004"/>
      <c r="Z356" s="1004"/>
      <c r="AA356" s="100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13"/>
      <c r="B357" s="249"/>
      <c r="C357" s="248"/>
      <c r="D357" s="249"/>
      <c r="E357" s="248"/>
      <c r="F357" s="311"/>
      <c r="G357" s="229"/>
      <c r="H357" s="230"/>
      <c r="I357" s="230"/>
      <c r="J357" s="230"/>
      <c r="K357" s="230"/>
      <c r="L357" s="230"/>
      <c r="M357" s="230"/>
      <c r="N357" s="230"/>
      <c r="O357" s="230"/>
      <c r="P357" s="231"/>
      <c r="Q357" s="1003"/>
      <c r="R357" s="1004"/>
      <c r="S357" s="1004"/>
      <c r="T357" s="1004"/>
      <c r="U357" s="1004"/>
      <c r="V357" s="1004"/>
      <c r="W357" s="1004"/>
      <c r="X357" s="1004"/>
      <c r="Y357" s="1004"/>
      <c r="Z357" s="1004"/>
      <c r="AA357" s="1005"/>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3"/>
      <c r="B358" s="249"/>
      <c r="C358" s="248"/>
      <c r="D358" s="249"/>
      <c r="E358" s="248"/>
      <c r="F358" s="311"/>
      <c r="G358" s="229"/>
      <c r="H358" s="230"/>
      <c r="I358" s="230"/>
      <c r="J358" s="230"/>
      <c r="K358" s="230"/>
      <c r="L358" s="230"/>
      <c r="M358" s="230"/>
      <c r="N358" s="230"/>
      <c r="O358" s="230"/>
      <c r="P358" s="231"/>
      <c r="Q358" s="1003"/>
      <c r="R358" s="1004"/>
      <c r="S358" s="1004"/>
      <c r="T358" s="1004"/>
      <c r="U358" s="1004"/>
      <c r="V358" s="1004"/>
      <c r="W358" s="1004"/>
      <c r="X358" s="1004"/>
      <c r="Y358" s="1004"/>
      <c r="Z358" s="1004"/>
      <c r="AA358" s="1005"/>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13"/>
      <c r="B359" s="249"/>
      <c r="C359" s="248"/>
      <c r="D359" s="249"/>
      <c r="E359" s="248"/>
      <c r="F359" s="311"/>
      <c r="G359" s="232"/>
      <c r="H359" s="160"/>
      <c r="I359" s="160"/>
      <c r="J359" s="160"/>
      <c r="K359" s="160"/>
      <c r="L359" s="160"/>
      <c r="M359" s="160"/>
      <c r="N359" s="160"/>
      <c r="O359" s="160"/>
      <c r="P359" s="233"/>
      <c r="Q359" s="1006"/>
      <c r="R359" s="1007"/>
      <c r="S359" s="1007"/>
      <c r="T359" s="1007"/>
      <c r="U359" s="1007"/>
      <c r="V359" s="1007"/>
      <c r="W359" s="1007"/>
      <c r="X359" s="1007"/>
      <c r="Y359" s="1007"/>
      <c r="Z359" s="1007"/>
      <c r="AA359" s="1008"/>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13"/>
      <c r="B360" s="249"/>
      <c r="C360" s="248"/>
      <c r="D360" s="249"/>
      <c r="E360" s="248"/>
      <c r="F360" s="311"/>
      <c r="G360" s="269" t="s">
        <v>381</v>
      </c>
      <c r="H360" s="165"/>
      <c r="I360" s="165"/>
      <c r="J360" s="165"/>
      <c r="K360" s="165"/>
      <c r="L360" s="165"/>
      <c r="M360" s="165"/>
      <c r="N360" s="165"/>
      <c r="O360" s="165"/>
      <c r="P360" s="166"/>
      <c r="Q360" s="172" t="s">
        <v>475</v>
      </c>
      <c r="R360" s="165"/>
      <c r="S360" s="165"/>
      <c r="T360" s="165"/>
      <c r="U360" s="165"/>
      <c r="V360" s="165"/>
      <c r="W360" s="165"/>
      <c r="X360" s="165"/>
      <c r="Y360" s="165"/>
      <c r="Z360" s="165"/>
      <c r="AA360" s="165"/>
      <c r="AB360" s="284" t="s">
        <v>476</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3"/>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3"/>
      <c r="B362" s="249"/>
      <c r="C362" s="248"/>
      <c r="D362" s="249"/>
      <c r="E362" s="248"/>
      <c r="F362" s="311"/>
      <c r="G362" s="227"/>
      <c r="H362" s="157"/>
      <c r="I362" s="157"/>
      <c r="J362" s="157"/>
      <c r="K362" s="157"/>
      <c r="L362" s="157"/>
      <c r="M362" s="157"/>
      <c r="N362" s="157"/>
      <c r="O362" s="157"/>
      <c r="P362" s="228"/>
      <c r="Q362" s="1000"/>
      <c r="R362" s="1001"/>
      <c r="S362" s="1001"/>
      <c r="T362" s="1001"/>
      <c r="U362" s="1001"/>
      <c r="V362" s="1001"/>
      <c r="W362" s="1001"/>
      <c r="X362" s="1001"/>
      <c r="Y362" s="1001"/>
      <c r="Z362" s="1001"/>
      <c r="AA362" s="100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13"/>
      <c r="B363" s="249"/>
      <c r="C363" s="248"/>
      <c r="D363" s="249"/>
      <c r="E363" s="248"/>
      <c r="F363" s="311"/>
      <c r="G363" s="229"/>
      <c r="H363" s="230"/>
      <c r="I363" s="230"/>
      <c r="J363" s="230"/>
      <c r="K363" s="230"/>
      <c r="L363" s="230"/>
      <c r="M363" s="230"/>
      <c r="N363" s="230"/>
      <c r="O363" s="230"/>
      <c r="P363" s="231"/>
      <c r="Q363" s="1003"/>
      <c r="R363" s="1004"/>
      <c r="S363" s="1004"/>
      <c r="T363" s="1004"/>
      <c r="U363" s="1004"/>
      <c r="V363" s="1004"/>
      <c r="W363" s="1004"/>
      <c r="X363" s="1004"/>
      <c r="Y363" s="1004"/>
      <c r="Z363" s="1004"/>
      <c r="AA363" s="100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13"/>
      <c r="B364" s="249"/>
      <c r="C364" s="248"/>
      <c r="D364" s="249"/>
      <c r="E364" s="248"/>
      <c r="F364" s="311"/>
      <c r="G364" s="229"/>
      <c r="H364" s="230"/>
      <c r="I364" s="230"/>
      <c r="J364" s="230"/>
      <c r="K364" s="230"/>
      <c r="L364" s="230"/>
      <c r="M364" s="230"/>
      <c r="N364" s="230"/>
      <c r="O364" s="230"/>
      <c r="P364" s="231"/>
      <c r="Q364" s="1003"/>
      <c r="R364" s="1004"/>
      <c r="S364" s="1004"/>
      <c r="T364" s="1004"/>
      <c r="U364" s="1004"/>
      <c r="V364" s="1004"/>
      <c r="W364" s="1004"/>
      <c r="X364" s="1004"/>
      <c r="Y364" s="1004"/>
      <c r="Z364" s="1004"/>
      <c r="AA364" s="1005"/>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3"/>
      <c r="B365" s="249"/>
      <c r="C365" s="248"/>
      <c r="D365" s="249"/>
      <c r="E365" s="248"/>
      <c r="F365" s="311"/>
      <c r="G365" s="229"/>
      <c r="H365" s="230"/>
      <c r="I365" s="230"/>
      <c r="J365" s="230"/>
      <c r="K365" s="230"/>
      <c r="L365" s="230"/>
      <c r="M365" s="230"/>
      <c r="N365" s="230"/>
      <c r="O365" s="230"/>
      <c r="P365" s="231"/>
      <c r="Q365" s="1003"/>
      <c r="R365" s="1004"/>
      <c r="S365" s="1004"/>
      <c r="T365" s="1004"/>
      <c r="U365" s="1004"/>
      <c r="V365" s="1004"/>
      <c r="W365" s="1004"/>
      <c r="X365" s="1004"/>
      <c r="Y365" s="1004"/>
      <c r="Z365" s="1004"/>
      <c r="AA365" s="1005"/>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13"/>
      <c r="B366" s="249"/>
      <c r="C366" s="248"/>
      <c r="D366" s="249"/>
      <c r="E366" s="312"/>
      <c r="F366" s="313"/>
      <c r="G366" s="232"/>
      <c r="H366" s="160"/>
      <c r="I366" s="160"/>
      <c r="J366" s="160"/>
      <c r="K366" s="160"/>
      <c r="L366" s="160"/>
      <c r="M366" s="160"/>
      <c r="N366" s="160"/>
      <c r="O366" s="160"/>
      <c r="P366" s="233"/>
      <c r="Q366" s="1006"/>
      <c r="R366" s="1007"/>
      <c r="S366" s="1007"/>
      <c r="T366" s="1007"/>
      <c r="U366" s="1007"/>
      <c r="V366" s="1007"/>
      <c r="W366" s="1007"/>
      <c r="X366" s="1007"/>
      <c r="Y366" s="1007"/>
      <c r="Z366" s="1007"/>
      <c r="AA366" s="1008"/>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13"/>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13"/>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13"/>
      <c r="B369" s="249"/>
      <c r="C369" s="248"/>
      <c r="D369" s="249"/>
      <c r="E369" s="440"/>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1"/>
    </row>
    <row r="370" spans="1:50" ht="45" hidden="1" customHeight="1" x14ac:dyDescent="0.15">
      <c r="A370" s="1013"/>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3"/>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3"/>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471</v>
      </c>
      <c r="AN372" s="262"/>
      <c r="AO372" s="262"/>
      <c r="AP372" s="264"/>
      <c r="AQ372" s="264" t="s">
        <v>355</v>
      </c>
      <c r="AR372" s="265"/>
      <c r="AS372" s="265"/>
      <c r="AT372" s="266"/>
      <c r="AU372" s="276" t="s">
        <v>380</v>
      </c>
      <c r="AV372" s="276"/>
      <c r="AW372" s="276"/>
      <c r="AX372" s="277"/>
    </row>
    <row r="373" spans="1:50" ht="18.75" hidden="1" customHeight="1" x14ac:dyDescent="0.15">
      <c r="A373" s="1013"/>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1013"/>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13"/>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13"/>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471</v>
      </c>
      <c r="AN376" s="262"/>
      <c r="AO376" s="262"/>
      <c r="AP376" s="264"/>
      <c r="AQ376" s="264" t="s">
        <v>355</v>
      </c>
      <c r="AR376" s="265"/>
      <c r="AS376" s="265"/>
      <c r="AT376" s="266"/>
      <c r="AU376" s="276" t="s">
        <v>380</v>
      </c>
      <c r="AV376" s="276"/>
      <c r="AW376" s="276"/>
      <c r="AX376" s="277"/>
    </row>
    <row r="377" spans="1:50" ht="18.75" hidden="1" customHeight="1" x14ac:dyDescent="0.15">
      <c r="A377" s="1013"/>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1013"/>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13"/>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13"/>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471</v>
      </c>
      <c r="AN380" s="262"/>
      <c r="AO380" s="262"/>
      <c r="AP380" s="264"/>
      <c r="AQ380" s="264" t="s">
        <v>355</v>
      </c>
      <c r="AR380" s="265"/>
      <c r="AS380" s="265"/>
      <c r="AT380" s="266"/>
      <c r="AU380" s="276" t="s">
        <v>380</v>
      </c>
      <c r="AV380" s="276"/>
      <c r="AW380" s="276"/>
      <c r="AX380" s="277"/>
    </row>
    <row r="381" spans="1:50" ht="18.75" hidden="1" customHeight="1" x14ac:dyDescent="0.15">
      <c r="A381" s="1013"/>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1013"/>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13"/>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13"/>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471</v>
      </c>
      <c r="AN384" s="262"/>
      <c r="AO384" s="262"/>
      <c r="AP384" s="264"/>
      <c r="AQ384" s="264" t="s">
        <v>355</v>
      </c>
      <c r="AR384" s="265"/>
      <c r="AS384" s="265"/>
      <c r="AT384" s="266"/>
      <c r="AU384" s="276" t="s">
        <v>380</v>
      </c>
      <c r="AV384" s="276"/>
      <c r="AW384" s="276"/>
      <c r="AX384" s="277"/>
    </row>
    <row r="385" spans="1:50" ht="18.75" hidden="1" customHeight="1" x14ac:dyDescent="0.15">
      <c r="A385" s="1013"/>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1013"/>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13"/>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13"/>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471</v>
      </c>
      <c r="AN388" s="262"/>
      <c r="AO388" s="262"/>
      <c r="AP388" s="264"/>
      <c r="AQ388" s="264" t="s">
        <v>355</v>
      </c>
      <c r="AR388" s="265"/>
      <c r="AS388" s="265"/>
      <c r="AT388" s="266"/>
      <c r="AU388" s="276" t="s">
        <v>380</v>
      </c>
      <c r="AV388" s="276"/>
      <c r="AW388" s="276"/>
      <c r="AX388" s="277"/>
    </row>
    <row r="389" spans="1:50" ht="18.75" hidden="1" customHeight="1" x14ac:dyDescent="0.15">
      <c r="A389" s="1013"/>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1013"/>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13"/>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13"/>
      <c r="B392" s="249"/>
      <c r="C392" s="248"/>
      <c r="D392" s="249"/>
      <c r="E392" s="248"/>
      <c r="F392" s="311"/>
      <c r="G392" s="269" t="s">
        <v>381</v>
      </c>
      <c r="H392" s="165"/>
      <c r="I392" s="165"/>
      <c r="J392" s="165"/>
      <c r="K392" s="165"/>
      <c r="L392" s="165"/>
      <c r="M392" s="165"/>
      <c r="N392" s="165"/>
      <c r="O392" s="165"/>
      <c r="P392" s="166"/>
      <c r="Q392" s="172" t="s">
        <v>475</v>
      </c>
      <c r="R392" s="165"/>
      <c r="S392" s="165"/>
      <c r="T392" s="165"/>
      <c r="U392" s="165"/>
      <c r="V392" s="165"/>
      <c r="W392" s="165"/>
      <c r="X392" s="165"/>
      <c r="Y392" s="165"/>
      <c r="Z392" s="165"/>
      <c r="AA392" s="165"/>
      <c r="AB392" s="284" t="s">
        <v>476</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97"/>
    </row>
    <row r="393" spans="1:50" ht="22.5" hidden="1" customHeight="1" x14ac:dyDescent="0.15">
      <c r="A393" s="1013"/>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3"/>
      <c r="B394" s="249"/>
      <c r="C394" s="248"/>
      <c r="D394" s="249"/>
      <c r="E394" s="248"/>
      <c r="F394" s="311"/>
      <c r="G394" s="227"/>
      <c r="H394" s="157"/>
      <c r="I394" s="157"/>
      <c r="J394" s="157"/>
      <c r="K394" s="157"/>
      <c r="L394" s="157"/>
      <c r="M394" s="157"/>
      <c r="N394" s="157"/>
      <c r="O394" s="157"/>
      <c r="P394" s="228"/>
      <c r="Q394" s="1000"/>
      <c r="R394" s="1001"/>
      <c r="S394" s="1001"/>
      <c r="T394" s="1001"/>
      <c r="U394" s="1001"/>
      <c r="V394" s="1001"/>
      <c r="W394" s="1001"/>
      <c r="X394" s="1001"/>
      <c r="Y394" s="1001"/>
      <c r="Z394" s="1001"/>
      <c r="AA394" s="100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13"/>
      <c r="B395" s="249"/>
      <c r="C395" s="248"/>
      <c r="D395" s="249"/>
      <c r="E395" s="248"/>
      <c r="F395" s="311"/>
      <c r="G395" s="229"/>
      <c r="H395" s="230"/>
      <c r="I395" s="230"/>
      <c r="J395" s="230"/>
      <c r="K395" s="230"/>
      <c r="L395" s="230"/>
      <c r="M395" s="230"/>
      <c r="N395" s="230"/>
      <c r="O395" s="230"/>
      <c r="P395" s="231"/>
      <c r="Q395" s="1003"/>
      <c r="R395" s="1004"/>
      <c r="S395" s="1004"/>
      <c r="T395" s="1004"/>
      <c r="U395" s="1004"/>
      <c r="V395" s="1004"/>
      <c r="W395" s="1004"/>
      <c r="X395" s="1004"/>
      <c r="Y395" s="1004"/>
      <c r="Z395" s="1004"/>
      <c r="AA395" s="100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13"/>
      <c r="B396" s="249"/>
      <c r="C396" s="248"/>
      <c r="D396" s="249"/>
      <c r="E396" s="248"/>
      <c r="F396" s="311"/>
      <c r="G396" s="229"/>
      <c r="H396" s="230"/>
      <c r="I396" s="230"/>
      <c r="J396" s="230"/>
      <c r="K396" s="230"/>
      <c r="L396" s="230"/>
      <c r="M396" s="230"/>
      <c r="N396" s="230"/>
      <c r="O396" s="230"/>
      <c r="P396" s="231"/>
      <c r="Q396" s="1003"/>
      <c r="R396" s="1004"/>
      <c r="S396" s="1004"/>
      <c r="T396" s="1004"/>
      <c r="U396" s="1004"/>
      <c r="V396" s="1004"/>
      <c r="W396" s="1004"/>
      <c r="X396" s="1004"/>
      <c r="Y396" s="1004"/>
      <c r="Z396" s="1004"/>
      <c r="AA396" s="1005"/>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3"/>
      <c r="B397" s="249"/>
      <c r="C397" s="248"/>
      <c r="D397" s="249"/>
      <c r="E397" s="248"/>
      <c r="F397" s="311"/>
      <c r="G397" s="229"/>
      <c r="H397" s="230"/>
      <c r="I397" s="230"/>
      <c r="J397" s="230"/>
      <c r="K397" s="230"/>
      <c r="L397" s="230"/>
      <c r="M397" s="230"/>
      <c r="N397" s="230"/>
      <c r="O397" s="230"/>
      <c r="P397" s="231"/>
      <c r="Q397" s="1003"/>
      <c r="R397" s="1004"/>
      <c r="S397" s="1004"/>
      <c r="T397" s="1004"/>
      <c r="U397" s="1004"/>
      <c r="V397" s="1004"/>
      <c r="W397" s="1004"/>
      <c r="X397" s="1004"/>
      <c r="Y397" s="1004"/>
      <c r="Z397" s="1004"/>
      <c r="AA397" s="1005"/>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13"/>
      <c r="B398" s="249"/>
      <c r="C398" s="248"/>
      <c r="D398" s="249"/>
      <c r="E398" s="248"/>
      <c r="F398" s="311"/>
      <c r="G398" s="232"/>
      <c r="H398" s="160"/>
      <c r="I398" s="160"/>
      <c r="J398" s="160"/>
      <c r="K398" s="160"/>
      <c r="L398" s="160"/>
      <c r="M398" s="160"/>
      <c r="N398" s="160"/>
      <c r="O398" s="160"/>
      <c r="P398" s="233"/>
      <c r="Q398" s="1006"/>
      <c r="R398" s="1007"/>
      <c r="S398" s="1007"/>
      <c r="T398" s="1007"/>
      <c r="U398" s="1007"/>
      <c r="V398" s="1007"/>
      <c r="W398" s="1007"/>
      <c r="X398" s="1007"/>
      <c r="Y398" s="1007"/>
      <c r="Z398" s="1007"/>
      <c r="AA398" s="1008"/>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13"/>
      <c r="B399" s="249"/>
      <c r="C399" s="248"/>
      <c r="D399" s="249"/>
      <c r="E399" s="248"/>
      <c r="F399" s="311"/>
      <c r="G399" s="269" t="s">
        <v>381</v>
      </c>
      <c r="H399" s="165"/>
      <c r="I399" s="165"/>
      <c r="J399" s="165"/>
      <c r="K399" s="165"/>
      <c r="L399" s="165"/>
      <c r="M399" s="165"/>
      <c r="N399" s="165"/>
      <c r="O399" s="165"/>
      <c r="P399" s="166"/>
      <c r="Q399" s="172" t="s">
        <v>475</v>
      </c>
      <c r="R399" s="165"/>
      <c r="S399" s="165"/>
      <c r="T399" s="165"/>
      <c r="U399" s="165"/>
      <c r="V399" s="165"/>
      <c r="W399" s="165"/>
      <c r="X399" s="165"/>
      <c r="Y399" s="165"/>
      <c r="Z399" s="165"/>
      <c r="AA399" s="165"/>
      <c r="AB399" s="284" t="s">
        <v>476</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3"/>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3"/>
      <c r="B401" s="249"/>
      <c r="C401" s="248"/>
      <c r="D401" s="249"/>
      <c r="E401" s="248"/>
      <c r="F401" s="311"/>
      <c r="G401" s="227"/>
      <c r="H401" s="157"/>
      <c r="I401" s="157"/>
      <c r="J401" s="157"/>
      <c r="K401" s="157"/>
      <c r="L401" s="157"/>
      <c r="M401" s="157"/>
      <c r="N401" s="157"/>
      <c r="O401" s="157"/>
      <c r="P401" s="228"/>
      <c r="Q401" s="1000"/>
      <c r="R401" s="1001"/>
      <c r="S401" s="1001"/>
      <c r="T401" s="1001"/>
      <c r="U401" s="1001"/>
      <c r="V401" s="1001"/>
      <c r="W401" s="1001"/>
      <c r="X401" s="1001"/>
      <c r="Y401" s="1001"/>
      <c r="Z401" s="1001"/>
      <c r="AA401" s="100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13"/>
      <c r="B402" s="249"/>
      <c r="C402" s="248"/>
      <c r="D402" s="249"/>
      <c r="E402" s="248"/>
      <c r="F402" s="311"/>
      <c r="G402" s="229"/>
      <c r="H402" s="230"/>
      <c r="I402" s="230"/>
      <c r="J402" s="230"/>
      <c r="K402" s="230"/>
      <c r="L402" s="230"/>
      <c r="M402" s="230"/>
      <c r="N402" s="230"/>
      <c r="O402" s="230"/>
      <c r="P402" s="231"/>
      <c r="Q402" s="1003"/>
      <c r="R402" s="1004"/>
      <c r="S402" s="1004"/>
      <c r="T402" s="1004"/>
      <c r="U402" s="1004"/>
      <c r="V402" s="1004"/>
      <c r="W402" s="1004"/>
      <c r="X402" s="1004"/>
      <c r="Y402" s="1004"/>
      <c r="Z402" s="1004"/>
      <c r="AA402" s="100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13"/>
      <c r="B403" s="249"/>
      <c r="C403" s="248"/>
      <c r="D403" s="249"/>
      <c r="E403" s="248"/>
      <c r="F403" s="311"/>
      <c r="G403" s="229"/>
      <c r="H403" s="230"/>
      <c r="I403" s="230"/>
      <c r="J403" s="230"/>
      <c r="K403" s="230"/>
      <c r="L403" s="230"/>
      <c r="M403" s="230"/>
      <c r="N403" s="230"/>
      <c r="O403" s="230"/>
      <c r="P403" s="231"/>
      <c r="Q403" s="1003"/>
      <c r="R403" s="1004"/>
      <c r="S403" s="1004"/>
      <c r="T403" s="1004"/>
      <c r="U403" s="1004"/>
      <c r="V403" s="1004"/>
      <c r="W403" s="1004"/>
      <c r="X403" s="1004"/>
      <c r="Y403" s="1004"/>
      <c r="Z403" s="1004"/>
      <c r="AA403" s="1005"/>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3"/>
      <c r="B404" s="249"/>
      <c r="C404" s="248"/>
      <c r="D404" s="249"/>
      <c r="E404" s="248"/>
      <c r="F404" s="311"/>
      <c r="G404" s="229"/>
      <c r="H404" s="230"/>
      <c r="I404" s="230"/>
      <c r="J404" s="230"/>
      <c r="K404" s="230"/>
      <c r="L404" s="230"/>
      <c r="M404" s="230"/>
      <c r="N404" s="230"/>
      <c r="O404" s="230"/>
      <c r="P404" s="231"/>
      <c r="Q404" s="1003"/>
      <c r="R404" s="1004"/>
      <c r="S404" s="1004"/>
      <c r="T404" s="1004"/>
      <c r="U404" s="1004"/>
      <c r="V404" s="1004"/>
      <c r="W404" s="1004"/>
      <c r="X404" s="1004"/>
      <c r="Y404" s="1004"/>
      <c r="Z404" s="1004"/>
      <c r="AA404" s="1005"/>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13"/>
      <c r="B405" s="249"/>
      <c r="C405" s="248"/>
      <c r="D405" s="249"/>
      <c r="E405" s="248"/>
      <c r="F405" s="311"/>
      <c r="G405" s="232"/>
      <c r="H405" s="160"/>
      <c r="I405" s="160"/>
      <c r="J405" s="160"/>
      <c r="K405" s="160"/>
      <c r="L405" s="160"/>
      <c r="M405" s="160"/>
      <c r="N405" s="160"/>
      <c r="O405" s="160"/>
      <c r="P405" s="233"/>
      <c r="Q405" s="1006"/>
      <c r="R405" s="1007"/>
      <c r="S405" s="1007"/>
      <c r="T405" s="1007"/>
      <c r="U405" s="1007"/>
      <c r="V405" s="1007"/>
      <c r="W405" s="1007"/>
      <c r="X405" s="1007"/>
      <c r="Y405" s="1007"/>
      <c r="Z405" s="1007"/>
      <c r="AA405" s="1008"/>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13"/>
      <c r="B406" s="249"/>
      <c r="C406" s="248"/>
      <c r="D406" s="249"/>
      <c r="E406" s="248"/>
      <c r="F406" s="311"/>
      <c r="G406" s="269" t="s">
        <v>381</v>
      </c>
      <c r="H406" s="165"/>
      <c r="I406" s="165"/>
      <c r="J406" s="165"/>
      <c r="K406" s="165"/>
      <c r="L406" s="165"/>
      <c r="M406" s="165"/>
      <c r="N406" s="165"/>
      <c r="O406" s="165"/>
      <c r="P406" s="166"/>
      <c r="Q406" s="172" t="s">
        <v>475</v>
      </c>
      <c r="R406" s="165"/>
      <c r="S406" s="165"/>
      <c r="T406" s="165"/>
      <c r="U406" s="165"/>
      <c r="V406" s="165"/>
      <c r="W406" s="165"/>
      <c r="X406" s="165"/>
      <c r="Y406" s="165"/>
      <c r="Z406" s="165"/>
      <c r="AA406" s="165"/>
      <c r="AB406" s="284" t="s">
        <v>476</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3"/>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3"/>
      <c r="B408" s="249"/>
      <c r="C408" s="248"/>
      <c r="D408" s="249"/>
      <c r="E408" s="248"/>
      <c r="F408" s="311"/>
      <c r="G408" s="227"/>
      <c r="H408" s="157"/>
      <c r="I408" s="157"/>
      <c r="J408" s="157"/>
      <c r="K408" s="157"/>
      <c r="L408" s="157"/>
      <c r="M408" s="157"/>
      <c r="N408" s="157"/>
      <c r="O408" s="157"/>
      <c r="P408" s="228"/>
      <c r="Q408" s="1000"/>
      <c r="R408" s="1001"/>
      <c r="S408" s="1001"/>
      <c r="T408" s="1001"/>
      <c r="U408" s="1001"/>
      <c r="V408" s="1001"/>
      <c r="W408" s="1001"/>
      <c r="X408" s="1001"/>
      <c r="Y408" s="1001"/>
      <c r="Z408" s="1001"/>
      <c r="AA408" s="100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13"/>
      <c r="B409" s="249"/>
      <c r="C409" s="248"/>
      <c r="D409" s="249"/>
      <c r="E409" s="248"/>
      <c r="F409" s="311"/>
      <c r="G409" s="229"/>
      <c r="H409" s="230"/>
      <c r="I409" s="230"/>
      <c r="J409" s="230"/>
      <c r="K409" s="230"/>
      <c r="L409" s="230"/>
      <c r="M409" s="230"/>
      <c r="N409" s="230"/>
      <c r="O409" s="230"/>
      <c r="P409" s="231"/>
      <c r="Q409" s="1003"/>
      <c r="R409" s="1004"/>
      <c r="S409" s="1004"/>
      <c r="T409" s="1004"/>
      <c r="U409" s="1004"/>
      <c r="V409" s="1004"/>
      <c r="W409" s="1004"/>
      <c r="X409" s="1004"/>
      <c r="Y409" s="1004"/>
      <c r="Z409" s="1004"/>
      <c r="AA409" s="100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13"/>
      <c r="B410" s="249"/>
      <c r="C410" s="248"/>
      <c r="D410" s="249"/>
      <c r="E410" s="248"/>
      <c r="F410" s="311"/>
      <c r="G410" s="229"/>
      <c r="H410" s="230"/>
      <c r="I410" s="230"/>
      <c r="J410" s="230"/>
      <c r="K410" s="230"/>
      <c r="L410" s="230"/>
      <c r="M410" s="230"/>
      <c r="N410" s="230"/>
      <c r="O410" s="230"/>
      <c r="P410" s="231"/>
      <c r="Q410" s="1003"/>
      <c r="R410" s="1004"/>
      <c r="S410" s="1004"/>
      <c r="T410" s="1004"/>
      <c r="U410" s="1004"/>
      <c r="V410" s="1004"/>
      <c r="W410" s="1004"/>
      <c r="X410" s="1004"/>
      <c r="Y410" s="1004"/>
      <c r="Z410" s="1004"/>
      <c r="AA410" s="1005"/>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3"/>
      <c r="B411" s="249"/>
      <c r="C411" s="248"/>
      <c r="D411" s="249"/>
      <c r="E411" s="248"/>
      <c r="F411" s="311"/>
      <c r="G411" s="229"/>
      <c r="H411" s="230"/>
      <c r="I411" s="230"/>
      <c r="J411" s="230"/>
      <c r="K411" s="230"/>
      <c r="L411" s="230"/>
      <c r="M411" s="230"/>
      <c r="N411" s="230"/>
      <c r="O411" s="230"/>
      <c r="P411" s="231"/>
      <c r="Q411" s="1003"/>
      <c r="R411" s="1004"/>
      <c r="S411" s="1004"/>
      <c r="T411" s="1004"/>
      <c r="U411" s="1004"/>
      <c r="V411" s="1004"/>
      <c r="W411" s="1004"/>
      <c r="X411" s="1004"/>
      <c r="Y411" s="1004"/>
      <c r="Z411" s="1004"/>
      <c r="AA411" s="1005"/>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13"/>
      <c r="B412" s="249"/>
      <c r="C412" s="248"/>
      <c r="D412" s="249"/>
      <c r="E412" s="248"/>
      <c r="F412" s="311"/>
      <c r="G412" s="232"/>
      <c r="H412" s="160"/>
      <c r="I412" s="160"/>
      <c r="J412" s="160"/>
      <c r="K412" s="160"/>
      <c r="L412" s="160"/>
      <c r="M412" s="160"/>
      <c r="N412" s="160"/>
      <c r="O412" s="160"/>
      <c r="P412" s="233"/>
      <c r="Q412" s="1006"/>
      <c r="R412" s="1007"/>
      <c r="S412" s="1007"/>
      <c r="T412" s="1007"/>
      <c r="U412" s="1007"/>
      <c r="V412" s="1007"/>
      <c r="W412" s="1007"/>
      <c r="X412" s="1007"/>
      <c r="Y412" s="1007"/>
      <c r="Z412" s="1007"/>
      <c r="AA412" s="1008"/>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13"/>
      <c r="B413" s="249"/>
      <c r="C413" s="248"/>
      <c r="D413" s="249"/>
      <c r="E413" s="248"/>
      <c r="F413" s="311"/>
      <c r="G413" s="269" t="s">
        <v>381</v>
      </c>
      <c r="H413" s="165"/>
      <c r="I413" s="165"/>
      <c r="J413" s="165"/>
      <c r="K413" s="165"/>
      <c r="L413" s="165"/>
      <c r="M413" s="165"/>
      <c r="N413" s="165"/>
      <c r="O413" s="165"/>
      <c r="P413" s="166"/>
      <c r="Q413" s="172" t="s">
        <v>475</v>
      </c>
      <c r="R413" s="165"/>
      <c r="S413" s="165"/>
      <c r="T413" s="165"/>
      <c r="U413" s="165"/>
      <c r="V413" s="165"/>
      <c r="W413" s="165"/>
      <c r="X413" s="165"/>
      <c r="Y413" s="165"/>
      <c r="Z413" s="165"/>
      <c r="AA413" s="165"/>
      <c r="AB413" s="284" t="s">
        <v>476</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3"/>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3"/>
      <c r="B415" s="249"/>
      <c r="C415" s="248"/>
      <c r="D415" s="249"/>
      <c r="E415" s="248"/>
      <c r="F415" s="311"/>
      <c r="G415" s="227"/>
      <c r="H415" s="157"/>
      <c r="I415" s="157"/>
      <c r="J415" s="157"/>
      <c r="K415" s="157"/>
      <c r="L415" s="157"/>
      <c r="M415" s="157"/>
      <c r="N415" s="157"/>
      <c r="O415" s="157"/>
      <c r="P415" s="228"/>
      <c r="Q415" s="1000"/>
      <c r="R415" s="1001"/>
      <c r="S415" s="1001"/>
      <c r="T415" s="1001"/>
      <c r="U415" s="1001"/>
      <c r="V415" s="1001"/>
      <c r="W415" s="1001"/>
      <c r="X415" s="1001"/>
      <c r="Y415" s="1001"/>
      <c r="Z415" s="1001"/>
      <c r="AA415" s="100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13"/>
      <c r="B416" s="249"/>
      <c r="C416" s="248"/>
      <c r="D416" s="249"/>
      <c r="E416" s="248"/>
      <c r="F416" s="311"/>
      <c r="G416" s="229"/>
      <c r="H416" s="230"/>
      <c r="I416" s="230"/>
      <c r="J416" s="230"/>
      <c r="K416" s="230"/>
      <c r="L416" s="230"/>
      <c r="M416" s="230"/>
      <c r="N416" s="230"/>
      <c r="O416" s="230"/>
      <c r="P416" s="231"/>
      <c r="Q416" s="1003"/>
      <c r="R416" s="1004"/>
      <c r="S416" s="1004"/>
      <c r="T416" s="1004"/>
      <c r="U416" s="1004"/>
      <c r="V416" s="1004"/>
      <c r="W416" s="1004"/>
      <c r="X416" s="1004"/>
      <c r="Y416" s="1004"/>
      <c r="Z416" s="1004"/>
      <c r="AA416" s="100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13"/>
      <c r="B417" s="249"/>
      <c r="C417" s="248"/>
      <c r="D417" s="249"/>
      <c r="E417" s="248"/>
      <c r="F417" s="311"/>
      <c r="G417" s="229"/>
      <c r="H417" s="230"/>
      <c r="I417" s="230"/>
      <c r="J417" s="230"/>
      <c r="K417" s="230"/>
      <c r="L417" s="230"/>
      <c r="M417" s="230"/>
      <c r="N417" s="230"/>
      <c r="O417" s="230"/>
      <c r="P417" s="231"/>
      <c r="Q417" s="1003"/>
      <c r="R417" s="1004"/>
      <c r="S417" s="1004"/>
      <c r="T417" s="1004"/>
      <c r="U417" s="1004"/>
      <c r="V417" s="1004"/>
      <c r="W417" s="1004"/>
      <c r="X417" s="1004"/>
      <c r="Y417" s="1004"/>
      <c r="Z417" s="1004"/>
      <c r="AA417" s="1005"/>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3"/>
      <c r="B418" s="249"/>
      <c r="C418" s="248"/>
      <c r="D418" s="249"/>
      <c r="E418" s="248"/>
      <c r="F418" s="311"/>
      <c r="G418" s="229"/>
      <c r="H418" s="230"/>
      <c r="I418" s="230"/>
      <c r="J418" s="230"/>
      <c r="K418" s="230"/>
      <c r="L418" s="230"/>
      <c r="M418" s="230"/>
      <c r="N418" s="230"/>
      <c r="O418" s="230"/>
      <c r="P418" s="231"/>
      <c r="Q418" s="1003"/>
      <c r="R418" s="1004"/>
      <c r="S418" s="1004"/>
      <c r="T418" s="1004"/>
      <c r="U418" s="1004"/>
      <c r="V418" s="1004"/>
      <c r="W418" s="1004"/>
      <c r="X418" s="1004"/>
      <c r="Y418" s="1004"/>
      <c r="Z418" s="1004"/>
      <c r="AA418" s="1005"/>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13"/>
      <c r="B419" s="249"/>
      <c r="C419" s="248"/>
      <c r="D419" s="249"/>
      <c r="E419" s="248"/>
      <c r="F419" s="311"/>
      <c r="G419" s="232"/>
      <c r="H419" s="160"/>
      <c r="I419" s="160"/>
      <c r="J419" s="160"/>
      <c r="K419" s="160"/>
      <c r="L419" s="160"/>
      <c r="M419" s="160"/>
      <c r="N419" s="160"/>
      <c r="O419" s="160"/>
      <c r="P419" s="233"/>
      <c r="Q419" s="1006"/>
      <c r="R419" s="1007"/>
      <c r="S419" s="1007"/>
      <c r="T419" s="1007"/>
      <c r="U419" s="1007"/>
      <c r="V419" s="1007"/>
      <c r="W419" s="1007"/>
      <c r="X419" s="1007"/>
      <c r="Y419" s="1007"/>
      <c r="Z419" s="1007"/>
      <c r="AA419" s="1008"/>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13"/>
      <c r="B420" s="249"/>
      <c r="C420" s="248"/>
      <c r="D420" s="249"/>
      <c r="E420" s="248"/>
      <c r="F420" s="311"/>
      <c r="G420" s="269" t="s">
        <v>381</v>
      </c>
      <c r="H420" s="165"/>
      <c r="I420" s="165"/>
      <c r="J420" s="165"/>
      <c r="K420" s="165"/>
      <c r="L420" s="165"/>
      <c r="M420" s="165"/>
      <c r="N420" s="165"/>
      <c r="O420" s="165"/>
      <c r="P420" s="166"/>
      <c r="Q420" s="172" t="s">
        <v>475</v>
      </c>
      <c r="R420" s="165"/>
      <c r="S420" s="165"/>
      <c r="T420" s="165"/>
      <c r="U420" s="165"/>
      <c r="V420" s="165"/>
      <c r="W420" s="165"/>
      <c r="X420" s="165"/>
      <c r="Y420" s="165"/>
      <c r="Z420" s="165"/>
      <c r="AA420" s="165"/>
      <c r="AB420" s="284" t="s">
        <v>476</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3"/>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3"/>
      <c r="B422" s="249"/>
      <c r="C422" s="248"/>
      <c r="D422" s="249"/>
      <c r="E422" s="248"/>
      <c r="F422" s="311"/>
      <c r="G422" s="227"/>
      <c r="H422" s="157"/>
      <c r="I422" s="157"/>
      <c r="J422" s="157"/>
      <c r="K422" s="157"/>
      <c r="L422" s="157"/>
      <c r="M422" s="157"/>
      <c r="N422" s="157"/>
      <c r="O422" s="157"/>
      <c r="P422" s="228"/>
      <c r="Q422" s="1000"/>
      <c r="R422" s="1001"/>
      <c r="S422" s="1001"/>
      <c r="T422" s="1001"/>
      <c r="U422" s="1001"/>
      <c r="V422" s="1001"/>
      <c r="W422" s="1001"/>
      <c r="X422" s="1001"/>
      <c r="Y422" s="1001"/>
      <c r="Z422" s="1001"/>
      <c r="AA422" s="100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13"/>
      <c r="B423" s="249"/>
      <c r="C423" s="248"/>
      <c r="D423" s="249"/>
      <c r="E423" s="248"/>
      <c r="F423" s="311"/>
      <c r="G423" s="229"/>
      <c r="H423" s="230"/>
      <c r="I423" s="230"/>
      <c r="J423" s="230"/>
      <c r="K423" s="230"/>
      <c r="L423" s="230"/>
      <c r="M423" s="230"/>
      <c r="N423" s="230"/>
      <c r="O423" s="230"/>
      <c r="P423" s="231"/>
      <c r="Q423" s="1003"/>
      <c r="R423" s="1004"/>
      <c r="S423" s="1004"/>
      <c r="T423" s="1004"/>
      <c r="U423" s="1004"/>
      <c r="V423" s="1004"/>
      <c r="W423" s="1004"/>
      <c r="X423" s="1004"/>
      <c r="Y423" s="1004"/>
      <c r="Z423" s="1004"/>
      <c r="AA423" s="100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13"/>
      <c r="B424" s="249"/>
      <c r="C424" s="248"/>
      <c r="D424" s="249"/>
      <c r="E424" s="248"/>
      <c r="F424" s="311"/>
      <c r="G424" s="229"/>
      <c r="H424" s="230"/>
      <c r="I424" s="230"/>
      <c r="J424" s="230"/>
      <c r="K424" s="230"/>
      <c r="L424" s="230"/>
      <c r="M424" s="230"/>
      <c r="N424" s="230"/>
      <c r="O424" s="230"/>
      <c r="P424" s="231"/>
      <c r="Q424" s="1003"/>
      <c r="R424" s="1004"/>
      <c r="S424" s="1004"/>
      <c r="T424" s="1004"/>
      <c r="U424" s="1004"/>
      <c r="V424" s="1004"/>
      <c r="W424" s="1004"/>
      <c r="X424" s="1004"/>
      <c r="Y424" s="1004"/>
      <c r="Z424" s="1004"/>
      <c r="AA424" s="1005"/>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3"/>
      <c r="B425" s="249"/>
      <c r="C425" s="248"/>
      <c r="D425" s="249"/>
      <c r="E425" s="248"/>
      <c r="F425" s="311"/>
      <c r="G425" s="229"/>
      <c r="H425" s="230"/>
      <c r="I425" s="230"/>
      <c r="J425" s="230"/>
      <c r="K425" s="230"/>
      <c r="L425" s="230"/>
      <c r="M425" s="230"/>
      <c r="N425" s="230"/>
      <c r="O425" s="230"/>
      <c r="P425" s="231"/>
      <c r="Q425" s="1003"/>
      <c r="R425" s="1004"/>
      <c r="S425" s="1004"/>
      <c r="T425" s="1004"/>
      <c r="U425" s="1004"/>
      <c r="V425" s="1004"/>
      <c r="W425" s="1004"/>
      <c r="X425" s="1004"/>
      <c r="Y425" s="1004"/>
      <c r="Z425" s="1004"/>
      <c r="AA425" s="1005"/>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13"/>
      <c r="B426" s="249"/>
      <c r="C426" s="248"/>
      <c r="D426" s="249"/>
      <c r="E426" s="312"/>
      <c r="F426" s="313"/>
      <c r="G426" s="232"/>
      <c r="H426" s="160"/>
      <c r="I426" s="160"/>
      <c r="J426" s="160"/>
      <c r="K426" s="160"/>
      <c r="L426" s="160"/>
      <c r="M426" s="160"/>
      <c r="N426" s="160"/>
      <c r="O426" s="160"/>
      <c r="P426" s="233"/>
      <c r="Q426" s="1006"/>
      <c r="R426" s="1007"/>
      <c r="S426" s="1007"/>
      <c r="T426" s="1007"/>
      <c r="U426" s="1007"/>
      <c r="V426" s="1007"/>
      <c r="W426" s="1007"/>
      <c r="X426" s="1007"/>
      <c r="Y426" s="1007"/>
      <c r="Z426" s="1007"/>
      <c r="AA426" s="1008"/>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13"/>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13"/>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13"/>
      <c r="B429" s="249"/>
      <c r="C429" s="312"/>
      <c r="D429" s="1011"/>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13"/>
      <c r="B430" s="249"/>
      <c r="C430" s="246" t="s">
        <v>368</v>
      </c>
      <c r="D430" s="247"/>
      <c r="E430" s="235" t="s">
        <v>388</v>
      </c>
      <c r="F430" s="236"/>
      <c r="G430" s="237" t="s">
        <v>384</v>
      </c>
      <c r="H430" s="154"/>
      <c r="I430" s="154"/>
      <c r="J430" s="238" t="s">
        <v>640</v>
      </c>
      <c r="K430" s="239"/>
      <c r="L430" s="239"/>
      <c r="M430" s="239"/>
      <c r="N430" s="239"/>
      <c r="O430" s="239"/>
      <c r="P430" s="239"/>
      <c r="Q430" s="239"/>
      <c r="R430" s="239"/>
      <c r="S430" s="239"/>
      <c r="T430" s="240"/>
      <c r="U430" s="241" t="s">
        <v>640</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13"/>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471</v>
      </c>
      <c r="AJ431" s="177"/>
      <c r="AK431" s="177"/>
      <c r="AL431" s="172"/>
      <c r="AM431" s="177" t="s">
        <v>533</v>
      </c>
      <c r="AN431" s="177"/>
      <c r="AO431" s="177"/>
      <c r="AP431" s="172"/>
      <c r="AQ431" s="172" t="s">
        <v>355</v>
      </c>
      <c r="AR431" s="165"/>
      <c r="AS431" s="165"/>
      <c r="AT431" s="166"/>
      <c r="AU431" s="131" t="s">
        <v>253</v>
      </c>
      <c r="AV431" s="131"/>
      <c r="AW431" s="131"/>
      <c r="AX431" s="132"/>
    </row>
    <row r="432" spans="1:50" ht="18.75" customHeight="1" x14ac:dyDescent="0.15">
      <c r="A432" s="1013"/>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638</v>
      </c>
      <c r="AF432" s="133"/>
      <c r="AG432" s="134" t="s">
        <v>356</v>
      </c>
      <c r="AH432" s="168"/>
      <c r="AI432" s="178"/>
      <c r="AJ432" s="178"/>
      <c r="AK432" s="178"/>
      <c r="AL432" s="173"/>
      <c r="AM432" s="178"/>
      <c r="AN432" s="178"/>
      <c r="AO432" s="178"/>
      <c r="AP432" s="173"/>
      <c r="AQ432" s="214" t="s">
        <v>640</v>
      </c>
      <c r="AR432" s="133"/>
      <c r="AS432" s="134" t="s">
        <v>356</v>
      </c>
      <c r="AT432" s="168"/>
      <c r="AU432" s="133" t="s">
        <v>640</v>
      </c>
      <c r="AV432" s="133"/>
      <c r="AW432" s="134" t="s">
        <v>300</v>
      </c>
      <c r="AX432" s="135"/>
    </row>
    <row r="433" spans="1:50" ht="23.25" customHeight="1" x14ac:dyDescent="0.15">
      <c r="A433" s="1013"/>
      <c r="B433" s="249"/>
      <c r="C433" s="248"/>
      <c r="D433" s="249"/>
      <c r="E433" s="162"/>
      <c r="F433" s="163"/>
      <c r="G433" s="227" t="s">
        <v>638</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640</v>
      </c>
      <c r="AC433" s="130"/>
      <c r="AD433" s="130"/>
      <c r="AE433" s="100" t="s">
        <v>640</v>
      </c>
      <c r="AF433" s="101"/>
      <c r="AG433" s="101"/>
      <c r="AH433" s="101"/>
      <c r="AI433" s="100" t="s">
        <v>640</v>
      </c>
      <c r="AJ433" s="101"/>
      <c r="AK433" s="101"/>
      <c r="AL433" s="101"/>
      <c r="AM433" s="100" t="s">
        <v>640</v>
      </c>
      <c r="AN433" s="101"/>
      <c r="AO433" s="101"/>
      <c r="AP433" s="102"/>
      <c r="AQ433" s="100" t="s">
        <v>642</v>
      </c>
      <c r="AR433" s="101"/>
      <c r="AS433" s="101"/>
      <c r="AT433" s="102"/>
      <c r="AU433" s="101" t="s">
        <v>642</v>
      </c>
      <c r="AV433" s="101"/>
      <c r="AW433" s="101"/>
      <c r="AX433" s="219"/>
    </row>
    <row r="434" spans="1:50" ht="23.25" customHeight="1" x14ac:dyDescent="0.15">
      <c r="A434" s="1013"/>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640</v>
      </c>
      <c r="AC434" s="218"/>
      <c r="AD434" s="218"/>
      <c r="AE434" s="100" t="s">
        <v>640</v>
      </c>
      <c r="AF434" s="101"/>
      <c r="AG434" s="101"/>
      <c r="AH434" s="102"/>
      <c r="AI434" s="100" t="s">
        <v>638</v>
      </c>
      <c r="AJ434" s="101"/>
      <c r="AK434" s="101"/>
      <c r="AL434" s="101"/>
      <c r="AM434" s="100" t="s">
        <v>638</v>
      </c>
      <c r="AN434" s="101"/>
      <c r="AO434" s="101"/>
      <c r="AP434" s="102"/>
      <c r="AQ434" s="100" t="s">
        <v>640</v>
      </c>
      <c r="AR434" s="101"/>
      <c r="AS434" s="101"/>
      <c r="AT434" s="102"/>
      <c r="AU434" s="101" t="s">
        <v>642</v>
      </c>
      <c r="AV434" s="101"/>
      <c r="AW434" s="101"/>
      <c r="AX434" s="219"/>
    </row>
    <row r="435" spans="1:50" ht="23.25" customHeight="1" x14ac:dyDescent="0.15">
      <c r="A435" s="1013"/>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640</v>
      </c>
      <c r="AF435" s="101"/>
      <c r="AG435" s="101"/>
      <c r="AH435" s="102"/>
      <c r="AI435" s="100" t="s">
        <v>638</v>
      </c>
      <c r="AJ435" s="101"/>
      <c r="AK435" s="101"/>
      <c r="AL435" s="101"/>
      <c r="AM435" s="100" t="s">
        <v>640</v>
      </c>
      <c r="AN435" s="101"/>
      <c r="AO435" s="101"/>
      <c r="AP435" s="102"/>
      <c r="AQ435" s="100" t="s">
        <v>640</v>
      </c>
      <c r="AR435" s="101"/>
      <c r="AS435" s="101"/>
      <c r="AT435" s="102"/>
      <c r="AU435" s="101" t="s">
        <v>642</v>
      </c>
      <c r="AV435" s="101"/>
      <c r="AW435" s="101"/>
      <c r="AX435" s="219"/>
    </row>
    <row r="436" spans="1:50" ht="18.75" hidden="1" customHeight="1" x14ac:dyDescent="0.15">
      <c r="A436" s="1013"/>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471</v>
      </c>
      <c r="AJ436" s="177"/>
      <c r="AK436" s="177"/>
      <c r="AL436" s="172"/>
      <c r="AM436" s="177" t="s">
        <v>533</v>
      </c>
      <c r="AN436" s="177"/>
      <c r="AO436" s="177"/>
      <c r="AP436" s="172"/>
      <c r="AQ436" s="172" t="s">
        <v>355</v>
      </c>
      <c r="AR436" s="165"/>
      <c r="AS436" s="165"/>
      <c r="AT436" s="166"/>
      <c r="AU436" s="131" t="s">
        <v>253</v>
      </c>
      <c r="AV436" s="131"/>
      <c r="AW436" s="131"/>
      <c r="AX436" s="132"/>
    </row>
    <row r="437" spans="1:50" ht="18.75" hidden="1" customHeight="1" x14ac:dyDescent="0.15">
      <c r="A437" s="1013"/>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1013"/>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13"/>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13"/>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13"/>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471</v>
      </c>
      <c r="AJ441" s="177"/>
      <c r="AK441" s="177"/>
      <c r="AL441" s="172"/>
      <c r="AM441" s="177" t="s">
        <v>533</v>
      </c>
      <c r="AN441" s="177"/>
      <c r="AO441" s="177"/>
      <c r="AP441" s="172"/>
      <c r="AQ441" s="172" t="s">
        <v>355</v>
      </c>
      <c r="AR441" s="165"/>
      <c r="AS441" s="165"/>
      <c r="AT441" s="166"/>
      <c r="AU441" s="131" t="s">
        <v>253</v>
      </c>
      <c r="AV441" s="131"/>
      <c r="AW441" s="131"/>
      <c r="AX441" s="132"/>
    </row>
    <row r="442" spans="1:50" ht="18.75" hidden="1" customHeight="1" x14ac:dyDescent="0.15">
      <c r="A442" s="1013"/>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1013"/>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13"/>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13"/>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13"/>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471</v>
      </c>
      <c r="AJ446" s="177"/>
      <c r="AK446" s="177"/>
      <c r="AL446" s="172"/>
      <c r="AM446" s="177" t="s">
        <v>533</v>
      </c>
      <c r="AN446" s="177"/>
      <c r="AO446" s="177"/>
      <c r="AP446" s="172"/>
      <c r="AQ446" s="172" t="s">
        <v>355</v>
      </c>
      <c r="AR446" s="165"/>
      <c r="AS446" s="165"/>
      <c r="AT446" s="166"/>
      <c r="AU446" s="131" t="s">
        <v>253</v>
      </c>
      <c r="AV446" s="131"/>
      <c r="AW446" s="131"/>
      <c r="AX446" s="132"/>
    </row>
    <row r="447" spans="1:50" ht="18.75" hidden="1" customHeight="1" x14ac:dyDescent="0.15">
      <c r="A447" s="1013"/>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1013"/>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13"/>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13"/>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13"/>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471</v>
      </c>
      <c r="AJ451" s="177"/>
      <c r="AK451" s="177"/>
      <c r="AL451" s="172"/>
      <c r="AM451" s="177" t="s">
        <v>533</v>
      </c>
      <c r="AN451" s="177"/>
      <c r="AO451" s="177"/>
      <c r="AP451" s="172"/>
      <c r="AQ451" s="172" t="s">
        <v>355</v>
      </c>
      <c r="AR451" s="165"/>
      <c r="AS451" s="165"/>
      <c r="AT451" s="166"/>
      <c r="AU451" s="131" t="s">
        <v>253</v>
      </c>
      <c r="AV451" s="131"/>
      <c r="AW451" s="131"/>
      <c r="AX451" s="132"/>
    </row>
    <row r="452" spans="1:50" ht="18.75" hidden="1" customHeight="1" x14ac:dyDescent="0.15">
      <c r="A452" s="1013"/>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1013"/>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13"/>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13"/>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13"/>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471</v>
      </c>
      <c r="AJ456" s="177"/>
      <c r="AK456" s="177"/>
      <c r="AL456" s="172"/>
      <c r="AM456" s="177" t="s">
        <v>533</v>
      </c>
      <c r="AN456" s="177"/>
      <c r="AO456" s="177"/>
      <c r="AP456" s="172"/>
      <c r="AQ456" s="172" t="s">
        <v>355</v>
      </c>
      <c r="AR456" s="165"/>
      <c r="AS456" s="165"/>
      <c r="AT456" s="166"/>
      <c r="AU456" s="131" t="s">
        <v>253</v>
      </c>
      <c r="AV456" s="131"/>
      <c r="AW456" s="131"/>
      <c r="AX456" s="132"/>
    </row>
    <row r="457" spans="1:50" ht="18.75" customHeight="1" x14ac:dyDescent="0.15">
      <c r="A457" s="1013"/>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638</v>
      </c>
      <c r="AF457" s="133"/>
      <c r="AG457" s="134" t="s">
        <v>356</v>
      </c>
      <c r="AH457" s="168"/>
      <c r="AI457" s="178"/>
      <c r="AJ457" s="178"/>
      <c r="AK457" s="178"/>
      <c r="AL457" s="173"/>
      <c r="AM457" s="178"/>
      <c r="AN457" s="178"/>
      <c r="AO457" s="178"/>
      <c r="AP457" s="173"/>
      <c r="AQ457" s="214" t="s">
        <v>640</v>
      </c>
      <c r="AR457" s="133"/>
      <c r="AS457" s="134" t="s">
        <v>356</v>
      </c>
      <c r="AT457" s="168"/>
      <c r="AU457" s="133" t="s">
        <v>638</v>
      </c>
      <c r="AV457" s="133"/>
      <c r="AW457" s="134" t="s">
        <v>300</v>
      </c>
      <c r="AX457" s="135"/>
    </row>
    <row r="458" spans="1:50" ht="23.25" customHeight="1" x14ac:dyDescent="0.15">
      <c r="A458" s="1013"/>
      <c r="B458" s="249"/>
      <c r="C458" s="248"/>
      <c r="D458" s="249"/>
      <c r="E458" s="162"/>
      <c r="F458" s="163"/>
      <c r="G458" s="227" t="s">
        <v>638</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638</v>
      </c>
      <c r="AC458" s="130"/>
      <c r="AD458" s="130"/>
      <c r="AE458" s="100" t="s">
        <v>638</v>
      </c>
      <c r="AF458" s="101"/>
      <c r="AG458" s="101"/>
      <c r="AH458" s="101"/>
      <c r="AI458" s="100" t="s">
        <v>645</v>
      </c>
      <c r="AJ458" s="101"/>
      <c r="AK458" s="101"/>
      <c r="AL458" s="101"/>
      <c r="AM458" s="100" t="s">
        <v>640</v>
      </c>
      <c r="AN458" s="101"/>
      <c r="AO458" s="101"/>
      <c r="AP458" s="102"/>
      <c r="AQ458" s="100" t="s">
        <v>642</v>
      </c>
      <c r="AR458" s="101"/>
      <c r="AS458" s="101"/>
      <c r="AT458" s="102"/>
      <c r="AU458" s="101" t="s">
        <v>646</v>
      </c>
      <c r="AV458" s="101"/>
      <c r="AW458" s="101"/>
      <c r="AX458" s="219"/>
    </row>
    <row r="459" spans="1:50" ht="23.25" customHeight="1" x14ac:dyDescent="0.15">
      <c r="A459" s="1013"/>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646</v>
      </c>
      <c r="AC459" s="218"/>
      <c r="AD459" s="218"/>
      <c r="AE459" s="100" t="s">
        <v>647</v>
      </c>
      <c r="AF459" s="101"/>
      <c r="AG459" s="101"/>
      <c r="AH459" s="102"/>
      <c r="AI459" s="100" t="s">
        <v>647</v>
      </c>
      <c r="AJ459" s="101"/>
      <c r="AK459" s="101"/>
      <c r="AL459" s="101"/>
      <c r="AM459" s="100" t="s">
        <v>639</v>
      </c>
      <c r="AN459" s="101"/>
      <c r="AO459" s="101"/>
      <c r="AP459" s="102"/>
      <c r="AQ459" s="100" t="s">
        <v>646</v>
      </c>
      <c r="AR459" s="101"/>
      <c r="AS459" s="101"/>
      <c r="AT459" s="102"/>
      <c r="AU459" s="101" t="s">
        <v>648</v>
      </c>
      <c r="AV459" s="101"/>
      <c r="AW459" s="101"/>
      <c r="AX459" s="219"/>
    </row>
    <row r="460" spans="1:50" ht="23.25" customHeight="1" x14ac:dyDescent="0.15">
      <c r="A460" s="1013"/>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646</v>
      </c>
      <c r="AF460" s="101"/>
      <c r="AG460" s="101"/>
      <c r="AH460" s="102"/>
      <c r="AI460" s="100" t="s">
        <v>646</v>
      </c>
      <c r="AJ460" s="101"/>
      <c r="AK460" s="101"/>
      <c r="AL460" s="101"/>
      <c r="AM460" s="100" t="s">
        <v>646</v>
      </c>
      <c r="AN460" s="101"/>
      <c r="AO460" s="101"/>
      <c r="AP460" s="102"/>
      <c r="AQ460" s="100" t="s">
        <v>648</v>
      </c>
      <c r="AR460" s="101"/>
      <c r="AS460" s="101"/>
      <c r="AT460" s="102"/>
      <c r="AU460" s="101" t="s">
        <v>646</v>
      </c>
      <c r="AV460" s="101"/>
      <c r="AW460" s="101"/>
      <c r="AX460" s="219"/>
    </row>
    <row r="461" spans="1:50" ht="18.75" hidden="1" customHeight="1" x14ac:dyDescent="0.15">
      <c r="A461" s="1013"/>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471</v>
      </c>
      <c r="AJ461" s="177"/>
      <c r="AK461" s="177"/>
      <c r="AL461" s="172"/>
      <c r="AM461" s="177" t="s">
        <v>533</v>
      </c>
      <c r="AN461" s="177"/>
      <c r="AO461" s="177"/>
      <c r="AP461" s="172"/>
      <c r="AQ461" s="172" t="s">
        <v>355</v>
      </c>
      <c r="AR461" s="165"/>
      <c r="AS461" s="165"/>
      <c r="AT461" s="166"/>
      <c r="AU461" s="131" t="s">
        <v>253</v>
      </c>
      <c r="AV461" s="131"/>
      <c r="AW461" s="131"/>
      <c r="AX461" s="132"/>
    </row>
    <row r="462" spans="1:50" ht="18.75" hidden="1" customHeight="1" x14ac:dyDescent="0.15">
      <c r="A462" s="1013"/>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1013"/>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13"/>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13"/>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13"/>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471</v>
      </c>
      <c r="AJ466" s="177"/>
      <c r="AK466" s="177"/>
      <c r="AL466" s="172"/>
      <c r="AM466" s="177" t="s">
        <v>533</v>
      </c>
      <c r="AN466" s="177"/>
      <c r="AO466" s="177"/>
      <c r="AP466" s="172"/>
      <c r="AQ466" s="172" t="s">
        <v>355</v>
      </c>
      <c r="AR466" s="165"/>
      <c r="AS466" s="165"/>
      <c r="AT466" s="166"/>
      <c r="AU466" s="131" t="s">
        <v>253</v>
      </c>
      <c r="AV466" s="131"/>
      <c r="AW466" s="131"/>
      <c r="AX466" s="132"/>
    </row>
    <row r="467" spans="1:50" ht="18.75" hidden="1" customHeight="1" x14ac:dyDescent="0.15">
      <c r="A467" s="1013"/>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1013"/>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13"/>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13"/>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13"/>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471</v>
      </c>
      <c r="AJ471" s="177"/>
      <c r="AK471" s="177"/>
      <c r="AL471" s="172"/>
      <c r="AM471" s="177" t="s">
        <v>533</v>
      </c>
      <c r="AN471" s="177"/>
      <c r="AO471" s="177"/>
      <c r="AP471" s="172"/>
      <c r="AQ471" s="172" t="s">
        <v>355</v>
      </c>
      <c r="AR471" s="165"/>
      <c r="AS471" s="165"/>
      <c r="AT471" s="166"/>
      <c r="AU471" s="131" t="s">
        <v>253</v>
      </c>
      <c r="AV471" s="131"/>
      <c r="AW471" s="131"/>
      <c r="AX471" s="132"/>
    </row>
    <row r="472" spans="1:50" ht="18.75" hidden="1" customHeight="1" x14ac:dyDescent="0.15">
      <c r="A472" s="1013"/>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1013"/>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13"/>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13"/>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13"/>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471</v>
      </c>
      <c r="AJ476" s="177"/>
      <c r="AK476" s="177"/>
      <c r="AL476" s="172"/>
      <c r="AM476" s="177" t="s">
        <v>533</v>
      </c>
      <c r="AN476" s="177"/>
      <c r="AO476" s="177"/>
      <c r="AP476" s="172"/>
      <c r="AQ476" s="172" t="s">
        <v>355</v>
      </c>
      <c r="AR476" s="165"/>
      <c r="AS476" s="165"/>
      <c r="AT476" s="166"/>
      <c r="AU476" s="131" t="s">
        <v>253</v>
      </c>
      <c r="AV476" s="131"/>
      <c r="AW476" s="131"/>
      <c r="AX476" s="132"/>
    </row>
    <row r="477" spans="1:50" ht="18.75" hidden="1" customHeight="1" x14ac:dyDescent="0.15">
      <c r="A477" s="1013"/>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1013"/>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13"/>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13"/>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13"/>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13"/>
      <c r="B482" s="249"/>
      <c r="C482" s="248"/>
      <c r="D482" s="249"/>
      <c r="E482" s="156" t="s">
        <v>642</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13"/>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13"/>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3"/>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471</v>
      </c>
      <c r="AJ485" s="177"/>
      <c r="AK485" s="177"/>
      <c r="AL485" s="172"/>
      <c r="AM485" s="177" t="s">
        <v>533</v>
      </c>
      <c r="AN485" s="177"/>
      <c r="AO485" s="177"/>
      <c r="AP485" s="172"/>
      <c r="AQ485" s="172" t="s">
        <v>355</v>
      </c>
      <c r="AR485" s="165"/>
      <c r="AS485" s="165"/>
      <c r="AT485" s="166"/>
      <c r="AU485" s="131" t="s">
        <v>253</v>
      </c>
      <c r="AV485" s="131"/>
      <c r="AW485" s="131"/>
      <c r="AX485" s="132"/>
    </row>
    <row r="486" spans="1:50" ht="18.75" hidden="1" customHeight="1" x14ac:dyDescent="0.15">
      <c r="A486" s="1013"/>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1013"/>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13"/>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13"/>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13"/>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471</v>
      </c>
      <c r="AJ490" s="177"/>
      <c r="AK490" s="177"/>
      <c r="AL490" s="172"/>
      <c r="AM490" s="177" t="s">
        <v>533</v>
      </c>
      <c r="AN490" s="177"/>
      <c r="AO490" s="177"/>
      <c r="AP490" s="172"/>
      <c r="AQ490" s="172" t="s">
        <v>355</v>
      </c>
      <c r="AR490" s="165"/>
      <c r="AS490" s="165"/>
      <c r="AT490" s="166"/>
      <c r="AU490" s="131" t="s">
        <v>253</v>
      </c>
      <c r="AV490" s="131"/>
      <c r="AW490" s="131"/>
      <c r="AX490" s="132"/>
    </row>
    <row r="491" spans="1:50" ht="18.75" hidden="1" customHeight="1" x14ac:dyDescent="0.15">
      <c r="A491" s="1013"/>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1013"/>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13"/>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13"/>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13"/>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471</v>
      </c>
      <c r="AJ495" s="177"/>
      <c r="AK495" s="177"/>
      <c r="AL495" s="172"/>
      <c r="AM495" s="177" t="s">
        <v>533</v>
      </c>
      <c r="AN495" s="177"/>
      <c r="AO495" s="177"/>
      <c r="AP495" s="172"/>
      <c r="AQ495" s="172" t="s">
        <v>355</v>
      </c>
      <c r="AR495" s="165"/>
      <c r="AS495" s="165"/>
      <c r="AT495" s="166"/>
      <c r="AU495" s="131" t="s">
        <v>253</v>
      </c>
      <c r="AV495" s="131"/>
      <c r="AW495" s="131"/>
      <c r="AX495" s="132"/>
    </row>
    <row r="496" spans="1:50" ht="18.75" hidden="1" customHeight="1" x14ac:dyDescent="0.15">
      <c r="A496" s="1013"/>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1013"/>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13"/>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13"/>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13"/>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471</v>
      </c>
      <c r="AJ500" s="177"/>
      <c r="AK500" s="177"/>
      <c r="AL500" s="172"/>
      <c r="AM500" s="177" t="s">
        <v>533</v>
      </c>
      <c r="AN500" s="177"/>
      <c r="AO500" s="177"/>
      <c r="AP500" s="172"/>
      <c r="AQ500" s="172" t="s">
        <v>355</v>
      </c>
      <c r="AR500" s="165"/>
      <c r="AS500" s="165"/>
      <c r="AT500" s="166"/>
      <c r="AU500" s="131" t="s">
        <v>253</v>
      </c>
      <c r="AV500" s="131"/>
      <c r="AW500" s="131"/>
      <c r="AX500" s="132"/>
    </row>
    <row r="501" spans="1:50" ht="18.75" hidden="1" customHeight="1" x14ac:dyDescent="0.15">
      <c r="A501" s="1013"/>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1013"/>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13"/>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13"/>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13"/>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471</v>
      </c>
      <c r="AJ505" s="177"/>
      <c r="AK505" s="177"/>
      <c r="AL505" s="172"/>
      <c r="AM505" s="177" t="s">
        <v>533</v>
      </c>
      <c r="AN505" s="177"/>
      <c r="AO505" s="177"/>
      <c r="AP505" s="172"/>
      <c r="AQ505" s="172" t="s">
        <v>355</v>
      </c>
      <c r="AR505" s="165"/>
      <c r="AS505" s="165"/>
      <c r="AT505" s="166"/>
      <c r="AU505" s="131" t="s">
        <v>253</v>
      </c>
      <c r="AV505" s="131"/>
      <c r="AW505" s="131"/>
      <c r="AX505" s="132"/>
    </row>
    <row r="506" spans="1:50" ht="18.75" hidden="1" customHeight="1" x14ac:dyDescent="0.15">
      <c r="A506" s="1013"/>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1013"/>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13"/>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13"/>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13"/>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471</v>
      </c>
      <c r="AJ510" s="177"/>
      <c r="AK510" s="177"/>
      <c r="AL510" s="172"/>
      <c r="AM510" s="177" t="s">
        <v>533</v>
      </c>
      <c r="AN510" s="177"/>
      <c r="AO510" s="177"/>
      <c r="AP510" s="172"/>
      <c r="AQ510" s="172" t="s">
        <v>355</v>
      </c>
      <c r="AR510" s="165"/>
      <c r="AS510" s="165"/>
      <c r="AT510" s="166"/>
      <c r="AU510" s="131" t="s">
        <v>253</v>
      </c>
      <c r="AV510" s="131"/>
      <c r="AW510" s="131"/>
      <c r="AX510" s="132"/>
    </row>
    <row r="511" spans="1:50" ht="18.75" hidden="1" customHeight="1" x14ac:dyDescent="0.15">
      <c r="A511" s="1013"/>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1013"/>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13"/>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13"/>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13"/>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471</v>
      </c>
      <c r="AJ515" s="177"/>
      <c r="AK515" s="177"/>
      <c r="AL515" s="172"/>
      <c r="AM515" s="177" t="s">
        <v>533</v>
      </c>
      <c r="AN515" s="177"/>
      <c r="AO515" s="177"/>
      <c r="AP515" s="172"/>
      <c r="AQ515" s="172" t="s">
        <v>355</v>
      </c>
      <c r="AR515" s="165"/>
      <c r="AS515" s="165"/>
      <c r="AT515" s="166"/>
      <c r="AU515" s="131" t="s">
        <v>253</v>
      </c>
      <c r="AV515" s="131"/>
      <c r="AW515" s="131"/>
      <c r="AX515" s="132"/>
    </row>
    <row r="516" spans="1:50" ht="18.75" hidden="1" customHeight="1" x14ac:dyDescent="0.15">
      <c r="A516" s="1013"/>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1013"/>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13"/>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13"/>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13"/>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471</v>
      </c>
      <c r="AJ520" s="177"/>
      <c r="AK520" s="177"/>
      <c r="AL520" s="172"/>
      <c r="AM520" s="177" t="s">
        <v>533</v>
      </c>
      <c r="AN520" s="177"/>
      <c r="AO520" s="177"/>
      <c r="AP520" s="172"/>
      <c r="AQ520" s="172" t="s">
        <v>355</v>
      </c>
      <c r="AR520" s="165"/>
      <c r="AS520" s="165"/>
      <c r="AT520" s="166"/>
      <c r="AU520" s="131" t="s">
        <v>253</v>
      </c>
      <c r="AV520" s="131"/>
      <c r="AW520" s="131"/>
      <c r="AX520" s="132"/>
    </row>
    <row r="521" spans="1:50" ht="18.75" hidden="1" customHeight="1" x14ac:dyDescent="0.15">
      <c r="A521" s="1013"/>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1013"/>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13"/>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13"/>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13"/>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471</v>
      </c>
      <c r="AJ525" s="177"/>
      <c r="AK525" s="177"/>
      <c r="AL525" s="172"/>
      <c r="AM525" s="177" t="s">
        <v>533</v>
      </c>
      <c r="AN525" s="177"/>
      <c r="AO525" s="177"/>
      <c r="AP525" s="172"/>
      <c r="AQ525" s="172" t="s">
        <v>355</v>
      </c>
      <c r="AR525" s="165"/>
      <c r="AS525" s="165"/>
      <c r="AT525" s="166"/>
      <c r="AU525" s="131" t="s">
        <v>253</v>
      </c>
      <c r="AV525" s="131"/>
      <c r="AW525" s="131"/>
      <c r="AX525" s="132"/>
    </row>
    <row r="526" spans="1:50" ht="18.75" hidden="1" customHeight="1" x14ac:dyDescent="0.15">
      <c r="A526" s="1013"/>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1013"/>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13"/>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13"/>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13"/>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471</v>
      </c>
      <c r="AJ530" s="177"/>
      <c r="AK530" s="177"/>
      <c r="AL530" s="172"/>
      <c r="AM530" s="177" t="s">
        <v>533</v>
      </c>
      <c r="AN530" s="177"/>
      <c r="AO530" s="177"/>
      <c r="AP530" s="172"/>
      <c r="AQ530" s="172" t="s">
        <v>355</v>
      </c>
      <c r="AR530" s="165"/>
      <c r="AS530" s="165"/>
      <c r="AT530" s="166"/>
      <c r="AU530" s="131" t="s">
        <v>253</v>
      </c>
      <c r="AV530" s="131"/>
      <c r="AW530" s="131"/>
      <c r="AX530" s="132"/>
    </row>
    <row r="531" spans="1:50" ht="18.75" hidden="1" customHeight="1" x14ac:dyDescent="0.15">
      <c r="A531" s="1013"/>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1013"/>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13"/>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13"/>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13"/>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13"/>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13"/>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13"/>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13"/>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471</v>
      </c>
      <c r="AJ539" s="177"/>
      <c r="AK539" s="177"/>
      <c r="AL539" s="172"/>
      <c r="AM539" s="177" t="s">
        <v>533</v>
      </c>
      <c r="AN539" s="177"/>
      <c r="AO539" s="177"/>
      <c r="AP539" s="172"/>
      <c r="AQ539" s="172" t="s">
        <v>355</v>
      </c>
      <c r="AR539" s="165"/>
      <c r="AS539" s="165"/>
      <c r="AT539" s="166"/>
      <c r="AU539" s="131" t="s">
        <v>253</v>
      </c>
      <c r="AV539" s="131"/>
      <c r="AW539" s="131"/>
      <c r="AX539" s="132"/>
    </row>
    <row r="540" spans="1:50" ht="18.75" hidden="1" customHeight="1" x14ac:dyDescent="0.15">
      <c r="A540" s="1013"/>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1013"/>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13"/>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13"/>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13"/>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471</v>
      </c>
      <c r="AJ544" s="177"/>
      <c r="AK544" s="177"/>
      <c r="AL544" s="172"/>
      <c r="AM544" s="177" t="s">
        <v>533</v>
      </c>
      <c r="AN544" s="177"/>
      <c r="AO544" s="177"/>
      <c r="AP544" s="172"/>
      <c r="AQ544" s="172" t="s">
        <v>355</v>
      </c>
      <c r="AR544" s="165"/>
      <c r="AS544" s="165"/>
      <c r="AT544" s="166"/>
      <c r="AU544" s="131" t="s">
        <v>253</v>
      </c>
      <c r="AV544" s="131"/>
      <c r="AW544" s="131"/>
      <c r="AX544" s="132"/>
    </row>
    <row r="545" spans="1:50" ht="18.75" hidden="1" customHeight="1" x14ac:dyDescent="0.15">
      <c r="A545" s="1013"/>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1013"/>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13"/>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13"/>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13"/>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471</v>
      </c>
      <c r="AJ549" s="177"/>
      <c r="AK549" s="177"/>
      <c r="AL549" s="172"/>
      <c r="AM549" s="177" t="s">
        <v>533</v>
      </c>
      <c r="AN549" s="177"/>
      <c r="AO549" s="177"/>
      <c r="AP549" s="172"/>
      <c r="AQ549" s="172" t="s">
        <v>355</v>
      </c>
      <c r="AR549" s="165"/>
      <c r="AS549" s="165"/>
      <c r="AT549" s="166"/>
      <c r="AU549" s="131" t="s">
        <v>253</v>
      </c>
      <c r="AV549" s="131"/>
      <c r="AW549" s="131"/>
      <c r="AX549" s="132"/>
    </row>
    <row r="550" spans="1:50" ht="18.75" hidden="1" customHeight="1" x14ac:dyDescent="0.15">
      <c r="A550" s="1013"/>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1013"/>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13"/>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13"/>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13"/>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471</v>
      </c>
      <c r="AJ554" s="177"/>
      <c r="AK554" s="177"/>
      <c r="AL554" s="172"/>
      <c r="AM554" s="177" t="s">
        <v>533</v>
      </c>
      <c r="AN554" s="177"/>
      <c r="AO554" s="177"/>
      <c r="AP554" s="172"/>
      <c r="AQ554" s="172" t="s">
        <v>355</v>
      </c>
      <c r="AR554" s="165"/>
      <c r="AS554" s="165"/>
      <c r="AT554" s="166"/>
      <c r="AU554" s="131" t="s">
        <v>253</v>
      </c>
      <c r="AV554" s="131"/>
      <c r="AW554" s="131"/>
      <c r="AX554" s="132"/>
    </row>
    <row r="555" spans="1:50" ht="18.75" hidden="1" customHeight="1" x14ac:dyDescent="0.15">
      <c r="A555" s="1013"/>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1013"/>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13"/>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13"/>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13"/>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471</v>
      </c>
      <c r="AJ559" s="177"/>
      <c r="AK559" s="177"/>
      <c r="AL559" s="172"/>
      <c r="AM559" s="177" t="s">
        <v>533</v>
      </c>
      <c r="AN559" s="177"/>
      <c r="AO559" s="177"/>
      <c r="AP559" s="172"/>
      <c r="AQ559" s="172" t="s">
        <v>355</v>
      </c>
      <c r="AR559" s="165"/>
      <c r="AS559" s="165"/>
      <c r="AT559" s="166"/>
      <c r="AU559" s="131" t="s">
        <v>253</v>
      </c>
      <c r="AV559" s="131"/>
      <c r="AW559" s="131"/>
      <c r="AX559" s="132"/>
    </row>
    <row r="560" spans="1:50" ht="18.75" hidden="1" customHeight="1" x14ac:dyDescent="0.15">
      <c r="A560" s="1013"/>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1013"/>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13"/>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13"/>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13"/>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471</v>
      </c>
      <c r="AJ564" s="177"/>
      <c r="AK564" s="177"/>
      <c r="AL564" s="172"/>
      <c r="AM564" s="177" t="s">
        <v>533</v>
      </c>
      <c r="AN564" s="177"/>
      <c r="AO564" s="177"/>
      <c r="AP564" s="172"/>
      <c r="AQ564" s="172" t="s">
        <v>355</v>
      </c>
      <c r="AR564" s="165"/>
      <c r="AS564" s="165"/>
      <c r="AT564" s="166"/>
      <c r="AU564" s="131" t="s">
        <v>253</v>
      </c>
      <c r="AV564" s="131"/>
      <c r="AW564" s="131"/>
      <c r="AX564" s="132"/>
    </row>
    <row r="565" spans="1:50" ht="18.75" hidden="1" customHeight="1" x14ac:dyDescent="0.15">
      <c r="A565" s="1013"/>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1013"/>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13"/>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13"/>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13"/>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471</v>
      </c>
      <c r="AJ569" s="177"/>
      <c r="AK569" s="177"/>
      <c r="AL569" s="172"/>
      <c r="AM569" s="177" t="s">
        <v>533</v>
      </c>
      <c r="AN569" s="177"/>
      <c r="AO569" s="177"/>
      <c r="AP569" s="172"/>
      <c r="AQ569" s="172" t="s">
        <v>355</v>
      </c>
      <c r="AR569" s="165"/>
      <c r="AS569" s="165"/>
      <c r="AT569" s="166"/>
      <c r="AU569" s="131" t="s">
        <v>253</v>
      </c>
      <c r="AV569" s="131"/>
      <c r="AW569" s="131"/>
      <c r="AX569" s="132"/>
    </row>
    <row r="570" spans="1:50" ht="18.75" hidden="1" customHeight="1" x14ac:dyDescent="0.15">
      <c r="A570" s="1013"/>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1013"/>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13"/>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13"/>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13"/>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471</v>
      </c>
      <c r="AJ574" s="177"/>
      <c r="AK574" s="177"/>
      <c r="AL574" s="172"/>
      <c r="AM574" s="177" t="s">
        <v>533</v>
      </c>
      <c r="AN574" s="177"/>
      <c r="AO574" s="177"/>
      <c r="AP574" s="172"/>
      <c r="AQ574" s="172" t="s">
        <v>355</v>
      </c>
      <c r="AR574" s="165"/>
      <c r="AS574" s="165"/>
      <c r="AT574" s="166"/>
      <c r="AU574" s="131" t="s">
        <v>253</v>
      </c>
      <c r="AV574" s="131"/>
      <c r="AW574" s="131"/>
      <c r="AX574" s="132"/>
    </row>
    <row r="575" spans="1:50" ht="18.75" hidden="1" customHeight="1" x14ac:dyDescent="0.15">
      <c r="A575" s="1013"/>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1013"/>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13"/>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13"/>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13"/>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471</v>
      </c>
      <c r="AJ579" s="177"/>
      <c r="AK579" s="177"/>
      <c r="AL579" s="172"/>
      <c r="AM579" s="177" t="s">
        <v>533</v>
      </c>
      <c r="AN579" s="177"/>
      <c r="AO579" s="177"/>
      <c r="AP579" s="172"/>
      <c r="AQ579" s="172" t="s">
        <v>355</v>
      </c>
      <c r="AR579" s="165"/>
      <c r="AS579" s="165"/>
      <c r="AT579" s="166"/>
      <c r="AU579" s="131" t="s">
        <v>253</v>
      </c>
      <c r="AV579" s="131"/>
      <c r="AW579" s="131"/>
      <c r="AX579" s="132"/>
    </row>
    <row r="580" spans="1:50" ht="18.75" hidden="1" customHeight="1" x14ac:dyDescent="0.15">
      <c r="A580" s="1013"/>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1013"/>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13"/>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13"/>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13"/>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471</v>
      </c>
      <c r="AJ584" s="177"/>
      <c r="AK584" s="177"/>
      <c r="AL584" s="172"/>
      <c r="AM584" s="177" t="s">
        <v>533</v>
      </c>
      <c r="AN584" s="177"/>
      <c r="AO584" s="177"/>
      <c r="AP584" s="172"/>
      <c r="AQ584" s="172" t="s">
        <v>355</v>
      </c>
      <c r="AR584" s="165"/>
      <c r="AS584" s="165"/>
      <c r="AT584" s="166"/>
      <c r="AU584" s="131" t="s">
        <v>253</v>
      </c>
      <c r="AV584" s="131"/>
      <c r="AW584" s="131"/>
      <c r="AX584" s="132"/>
    </row>
    <row r="585" spans="1:50" ht="18.75" hidden="1" customHeight="1" x14ac:dyDescent="0.15">
      <c r="A585" s="1013"/>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1013"/>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13"/>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13"/>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13"/>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13"/>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13"/>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13"/>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3"/>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471</v>
      </c>
      <c r="AJ593" s="177"/>
      <c r="AK593" s="177"/>
      <c r="AL593" s="172"/>
      <c r="AM593" s="177" t="s">
        <v>533</v>
      </c>
      <c r="AN593" s="177"/>
      <c r="AO593" s="177"/>
      <c r="AP593" s="172"/>
      <c r="AQ593" s="172" t="s">
        <v>355</v>
      </c>
      <c r="AR593" s="165"/>
      <c r="AS593" s="165"/>
      <c r="AT593" s="166"/>
      <c r="AU593" s="131" t="s">
        <v>253</v>
      </c>
      <c r="AV593" s="131"/>
      <c r="AW593" s="131"/>
      <c r="AX593" s="132"/>
    </row>
    <row r="594" spans="1:50" ht="18.75" hidden="1" customHeight="1" x14ac:dyDescent="0.15">
      <c r="A594" s="1013"/>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1013"/>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13"/>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13"/>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13"/>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471</v>
      </c>
      <c r="AJ598" s="177"/>
      <c r="AK598" s="177"/>
      <c r="AL598" s="172"/>
      <c r="AM598" s="177" t="s">
        <v>533</v>
      </c>
      <c r="AN598" s="177"/>
      <c r="AO598" s="177"/>
      <c r="AP598" s="172"/>
      <c r="AQ598" s="172" t="s">
        <v>355</v>
      </c>
      <c r="AR598" s="165"/>
      <c r="AS598" s="165"/>
      <c r="AT598" s="166"/>
      <c r="AU598" s="131" t="s">
        <v>253</v>
      </c>
      <c r="AV598" s="131"/>
      <c r="AW598" s="131"/>
      <c r="AX598" s="132"/>
    </row>
    <row r="599" spans="1:50" ht="18.75" hidden="1" customHeight="1" x14ac:dyDescent="0.15">
      <c r="A599" s="1013"/>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1013"/>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13"/>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13"/>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13"/>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471</v>
      </c>
      <c r="AJ603" s="177"/>
      <c r="AK603" s="177"/>
      <c r="AL603" s="172"/>
      <c r="AM603" s="177" t="s">
        <v>533</v>
      </c>
      <c r="AN603" s="177"/>
      <c r="AO603" s="177"/>
      <c r="AP603" s="172"/>
      <c r="AQ603" s="172" t="s">
        <v>355</v>
      </c>
      <c r="AR603" s="165"/>
      <c r="AS603" s="165"/>
      <c r="AT603" s="166"/>
      <c r="AU603" s="131" t="s">
        <v>253</v>
      </c>
      <c r="AV603" s="131"/>
      <c r="AW603" s="131"/>
      <c r="AX603" s="132"/>
    </row>
    <row r="604" spans="1:50" ht="18.75" hidden="1" customHeight="1" x14ac:dyDescent="0.15">
      <c r="A604" s="1013"/>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1013"/>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13"/>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13"/>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13"/>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471</v>
      </c>
      <c r="AJ608" s="177"/>
      <c r="AK608" s="177"/>
      <c r="AL608" s="172"/>
      <c r="AM608" s="177" t="s">
        <v>533</v>
      </c>
      <c r="AN608" s="177"/>
      <c r="AO608" s="177"/>
      <c r="AP608" s="172"/>
      <c r="AQ608" s="172" t="s">
        <v>355</v>
      </c>
      <c r="AR608" s="165"/>
      <c r="AS608" s="165"/>
      <c r="AT608" s="166"/>
      <c r="AU608" s="131" t="s">
        <v>253</v>
      </c>
      <c r="AV608" s="131"/>
      <c r="AW608" s="131"/>
      <c r="AX608" s="132"/>
    </row>
    <row r="609" spans="1:50" ht="18.75" hidden="1" customHeight="1" x14ac:dyDescent="0.15">
      <c r="A609" s="1013"/>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1013"/>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13"/>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13"/>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13"/>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471</v>
      </c>
      <c r="AJ613" s="177"/>
      <c r="AK613" s="177"/>
      <c r="AL613" s="172"/>
      <c r="AM613" s="177" t="s">
        <v>533</v>
      </c>
      <c r="AN613" s="177"/>
      <c r="AO613" s="177"/>
      <c r="AP613" s="172"/>
      <c r="AQ613" s="172" t="s">
        <v>355</v>
      </c>
      <c r="AR613" s="165"/>
      <c r="AS613" s="165"/>
      <c r="AT613" s="166"/>
      <c r="AU613" s="131" t="s">
        <v>253</v>
      </c>
      <c r="AV613" s="131"/>
      <c r="AW613" s="131"/>
      <c r="AX613" s="132"/>
    </row>
    <row r="614" spans="1:50" ht="18.75" hidden="1" customHeight="1" x14ac:dyDescent="0.15">
      <c r="A614" s="1013"/>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1013"/>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13"/>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13"/>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13"/>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471</v>
      </c>
      <c r="AJ618" s="177"/>
      <c r="AK618" s="177"/>
      <c r="AL618" s="172"/>
      <c r="AM618" s="177" t="s">
        <v>533</v>
      </c>
      <c r="AN618" s="177"/>
      <c r="AO618" s="177"/>
      <c r="AP618" s="172"/>
      <c r="AQ618" s="172" t="s">
        <v>355</v>
      </c>
      <c r="AR618" s="165"/>
      <c r="AS618" s="165"/>
      <c r="AT618" s="166"/>
      <c r="AU618" s="131" t="s">
        <v>253</v>
      </c>
      <c r="AV618" s="131"/>
      <c r="AW618" s="131"/>
      <c r="AX618" s="132"/>
    </row>
    <row r="619" spans="1:50" ht="18.75" hidden="1" customHeight="1" x14ac:dyDescent="0.15">
      <c r="A619" s="1013"/>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1013"/>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13"/>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13"/>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13"/>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471</v>
      </c>
      <c r="AJ623" s="177"/>
      <c r="AK623" s="177"/>
      <c r="AL623" s="172"/>
      <c r="AM623" s="177" t="s">
        <v>533</v>
      </c>
      <c r="AN623" s="177"/>
      <c r="AO623" s="177"/>
      <c r="AP623" s="172"/>
      <c r="AQ623" s="172" t="s">
        <v>355</v>
      </c>
      <c r="AR623" s="165"/>
      <c r="AS623" s="165"/>
      <c r="AT623" s="166"/>
      <c r="AU623" s="131" t="s">
        <v>253</v>
      </c>
      <c r="AV623" s="131"/>
      <c r="AW623" s="131"/>
      <c r="AX623" s="132"/>
    </row>
    <row r="624" spans="1:50" ht="18.75" hidden="1" customHeight="1" x14ac:dyDescent="0.15">
      <c r="A624" s="1013"/>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1013"/>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13"/>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13"/>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13"/>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471</v>
      </c>
      <c r="AJ628" s="177"/>
      <c r="AK628" s="177"/>
      <c r="AL628" s="172"/>
      <c r="AM628" s="177" t="s">
        <v>533</v>
      </c>
      <c r="AN628" s="177"/>
      <c r="AO628" s="177"/>
      <c r="AP628" s="172"/>
      <c r="AQ628" s="172" t="s">
        <v>355</v>
      </c>
      <c r="AR628" s="165"/>
      <c r="AS628" s="165"/>
      <c r="AT628" s="166"/>
      <c r="AU628" s="131" t="s">
        <v>253</v>
      </c>
      <c r="AV628" s="131"/>
      <c r="AW628" s="131"/>
      <c r="AX628" s="132"/>
    </row>
    <row r="629" spans="1:50" ht="18.75" hidden="1" customHeight="1" x14ac:dyDescent="0.15">
      <c r="A629" s="1013"/>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1013"/>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13"/>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13"/>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13"/>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471</v>
      </c>
      <c r="AJ633" s="177"/>
      <c r="AK633" s="177"/>
      <c r="AL633" s="172"/>
      <c r="AM633" s="177" t="s">
        <v>533</v>
      </c>
      <c r="AN633" s="177"/>
      <c r="AO633" s="177"/>
      <c r="AP633" s="172"/>
      <c r="AQ633" s="172" t="s">
        <v>355</v>
      </c>
      <c r="AR633" s="165"/>
      <c r="AS633" s="165"/>
      <c r="AT633" s="166"/>
      <c r="AU633" s="131" t="s">
        <v>253</v>
      </c>
      <c r="AV633" s="131"/>
      <c r="AW633" s="131"/>
      <c r="AX633" s="132"/>
    </row>
    <row r="634" spans="1:50" ht="18.75" hidden="1" customHeight="1" x14ac:dyDescent="0.15">
      <c r="A634" s="1013"/>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1013"/>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13"/>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13"/>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13"/>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471</v>
      </c>
      <c r="AJ638" s="177"/>
      <c r="AK638" s="177"/>
      <c r="AL638" s="172"/>
      <c r="AM638" s="177" t="s">
        <v>533</v>
      </c>
      <c r="AN638" s="177"/>
      <c r="AO638" s="177"/>
      <c r="AP638" s="172"/>
      <c r="AQ638" s="172" t="s">
        <v>355</v>
      </c>
      <c r="AR638" s="165"/>
      <c r="AS638" s="165"/>
      <c r="AT638" s="166"/>
      <c r="AU638" s="131" t="s">
        <v>253</v>
      </c>
      <c r="AV638" s="131"/>
      <c r="AW638" s="131"/>
      <c r="AX638" s="132"/>
    </row>
    <row r="639" spans="1:50" ht="18.75" hidden="1" customHeight="1" x14ac:dyDescent="0.15">
      <c r="A639" s="1013"/>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1013"/>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13"/>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13"/>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13"/>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13"/>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13"/>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13"/>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3"/>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471</v>
      </c>
      <c r="AJ647" s="177"/>
      <c r="AK647" s="177"/>
      <c r="AL647" s="172"/>
      <c r="AM647" s="177" t="s">
        <v>533</v>
      </c>
      <c r="AN647" s="177"/>
      <c r="AO647" s="177"/>
      <c r="AP647" s="172"/>
      <c r="AQ647" s="172" t="s">
        <v>355</v>
      </c>
      <c r="AR647" s="165"/>
      <c r="AS647" s="165"/>
      <c r="AT647" s="166"/>
      <c r="AU647" s="131" t="s">
        <v>253</v>
      </c>
      <c r="AV647" s="131"/>
      <c r="AW647" s="131"/>
      <c r="AX647" s="132"/>
    </row>
    <row r="648" spans="1:50" ht="18.75" hidden="1" customHeight="1" x14ac:dyDescent="0.15">
      <c r="A648" s="1013"/>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1013"/>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13"/>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13"/>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13"/>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471</v>
      </c>
      <c r="AJ652" s="177"/>
      <c r="AK652" s="177"/>
      <c r="AL652" s="172"/>
      <c r="AM652" s="177" t="s">
        <v>533</v>
      </c>
      <c r="AN652" s="177"/>
      <c r="AO652" s="177"/>
      <c r="AP652" s="172"/>
      <c r="AQ652" s="172" t="s">
        <v>355</v>
      </c>
      <c r="AR652" s="165"/>
      <c r="AS652" s="165"/>
      <c r="AT652" s="166"/>
      <c r="AU652" s="131" t="s">
        <v>253</v>
      </c>
      <c r="AV652" s="131"/>
      <c r="AW652" s="131"/>
      <c r="AX652" s="132"/>
    </row>
    <row r="653" spans="1:50" ht="18.75" hidden="1" customHeight="1" x14ac:dyDescent="0.15">
      <c r="A653" s="1013"/>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1013"/>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13"/>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13"/>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13"/>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471</v>
      </c>
      <c r="AJ657" s="177"/>
      <c r="AK657" s="177"/>
      <c r="AL657" s="172"/>
      <c r="AM657" s="177" t="s">
        <v>533</v>
      </c>
      <c r="AN657" s="177"/>
      <c r="AO657" s="177"/>
      <c r="AP657" s="172"/>
      <c r="AQ657" s="172" t="s">
        <v>355</v>
      </c>
      <c r="AR657" s="165"/>
      <c r="AS657" s="165"/>
      <c r="AT657" s="166"/>
      <c r="AU657" s="131" t="s">
        <v>253</v>
      </c>
      <c r="AV657" s="131"/>
      <c r="AW657" s="131"/>
      <c r="AX657" s="132"/>
    </row>
    <row r="658" spans="1:50" ht="18.75" hidden="1" customHeight="1" x14ac:dyDescent="0.15">
      <c r="A658" s="1013"/>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1013"/>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13"/>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13"/>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13"/>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471</v>
      </c>
      <c r="AJ662" s="177"/>
      <c r="AK662" s="177"/>
      <c r="AL662" s="172"/>
      <c r="AM662" s="177" t="s">
        <v>533</v>
      </c>
      <c r="AN662" s="177"/>
      <c r="AO662" s="177"/>
      <c r="AP662" s="172"/>
      <c r="AQ662" s="172" t="s">
        <v>355</v>
      </c>
      <c r="AR662" s="165"/>
      <c r="AS662" s="165"/>
      <c r="AT662" s="166"/>
      <c r="AU662" s="131" t="s">
        <v>253</v>
      </c>
      <c r="AV662" s="131"/>
      <c r="AW662" s="131"/>
      <c r="AX662" s="132"/>
    </row>
    <row r="663" spans="1:50" ht="18.75" hidden="1" customHeight="1" x14ac:dyDescent="0.15">
      <c r="A663" s="1013"/>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1013"/>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13"/>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13"/>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13"/>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471</v>
      </c>
      <c r="AJ667" s="177"/>
      <c r="AK667" s="177"/>
      <c r="AL667" s="172"/>
      <c r="AM667" s="177" t="s">
        <v>533</v>
      </c>
      <c r="AN667" s="177"/>
      <c r="AO667" s="177"/>
      <c r="AP667" s="172"/>
      <c r="AQ667" s="172" t="s">
        <v>355</v>
      </c>
      <c r="AR667" s="165"/>
      <c r="AS667" s="165"/>
      <c r="AT667" s="166"/>
      <c r="AU667" s="131" t="s">
        <v>253</v>
      </c>
      <c r="AV667" s="131"/>
      <c r="AW667" s="131"/>
      <c r="AX667" s="132"/>
    </row>
    <row r="668" spans="1:50" ht="18.75" hidden="1" customHeight="1" x14ac:dyDescent="0.15">
      <c r="A668" s="1013"/>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1013"/>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13"/>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13"/>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13"/>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471</v>
      </c>
      <c r="AJ672" s="177"/>
      <c r="AK672" s="177"/>
      <c r="AL672" s="172"/>
      <c r="AM672" s="177" t="s">
        <v>533</v>
      </c>
      <c r="AN672" s="177"/>
      <c r="AO672" s="177"/>
      <c r="AP672" s="172"/>
      <c r="AQ672" s="172" t="s">
        <v>355</v>
      </c>
      <c r="AR672" s="165"/>
      <c r="AS672" s="165"/>
      <c r="AT672" s="166"/>
      <c r="AU672" s="131" t="s">
        <v>253</v>
      </c>
      <c r="AV672" s="131"/>
      <c r="AW672" s="131"/>
      <c r="AX672" s="132"/>
    </row>
    <row r="673" spans="1:50" ht="18.75" hidden="1" customHeight="1" x14ac:dyDescent="0.15">
      <c r="A673" s="1013"/>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1013"/>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13"/>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13"/>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13"/>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471</v>
      </c>
      <c r="AJ677" s="177"/>
      <c r="AK677" s="177"/>
      <c r="AL677" s="172"/>
      <c r="AM677" s="177" t="s">
        <v>533</v>
      </c>
      <c r="AN677" s="177"/>
      <c r="AO677" s="177"/>
      <c r="AP677" s="172"/>
      <c r="AQ677" s="172" t="s">
        <v>355</v>
      </c>
      <c r="AR677" s="165"/>
      <c r="AS677" s="165"/>
      <c r="AT677" s="166"/>
      <c r="AU677" s="131" t="s">
        <v>253</v>
      </c>
      <c r="AV677" s="131"/>
      <c r="AW677" s="131"/>
      <c r="AX677" s="132"/>
    </row>
    <row r="678" spans="1:50" ht="18.75" hidden="1" customHeight="1" x14ac:dyDescent="0.15">
      <c r="A678" s="1013"/>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1013"/>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13"/>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13"/>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13"/>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471</v>
      </c>
      <c r="AJ682" s="177"/>
      <c r="AK682" s="177"/>
      <c r="AL682" s="172"/>
      <c r="AM682" s="177" t="s">
        <v>533</v>
      </c>
      <c r="AN682" s="177"/>
      <c r="AO682" s="177"/>
      <c r="AP682" s="172"/>
      <c r="AQ682" s="172" t="s">
        <v>355</v>
      </c>
      <c r="AR682" s="165"/>
      <c r="AS682" s="165"/>
      <c r="AT682" s="166"/>
      <c r="AU682" s="131" t="s">
        <v>253</v>
      </c>
      <c r="AV682" s="131"/>
      <c r="AW682" s="131"/>
      <c r="AX682" s="132"/>
    </row>
    <row r="683" spans="1:50" ht="18.75" hidden="1" customHeight="1" x14ac:dyDescent="0.15">
      <c r="A683" s="1013"/>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1013"/>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13"/>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13"/>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13"/>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471</v>
      </c>
      <c r="AJ687" s="177"/>
      <c r="AK687" s="177"/>
      <c r="AL687" s="172"/>
      <c r="AM687" s="177" t="s">
        <v>533</v>
      </c>
      <c r="AN687" s="177"/>
      <c r="AO687" s="177"/>
      <c r="AP687" s="172"/>
      <c r="AQ687" s="172" t="s">
        <v>355</v>
      </c>
      <c r="AR687" s="165"/>
      <c r="AS687" s="165"/>
      <c r="AT687" s="166"/>
      <c r="AU687" s="131" t="s">
        <v>253</v>
      </c>
      <c r="AV687" s="131"/>
      <c r="AW687" s="131"/>
      <c r="AX687" s="132"/>
    </row>
    <row r="688" spans="1:50" ht="18.75" hidden="1" customHeight="1" x14ac:dyDescent="0.15">
      <c r="A688" s="1013"/>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1013"/>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13"/>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13"/>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13"/>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471</v>
      </c>
      <c r="AJ692" s="177"/>
      <c r="AK692" s="177"/>
      <c r="AL692" s="172"/>
      <c r="AM692" s="177" t="s">
        <v>533</v>
      </c>
      <c r="AN692" s="177"/>
      <c r="AO692" s="177"/>
      <c r="AP692" s="172"/>
      <c r="AQ692" s="172" t="s">
        <v>355</v>
      </c>
      <c r="AR692" s="165"/>
      <c r="AS692" s="165"/>
      <c r="AT692" s="166"/>
      <c r="AU692" s="131" t="s">
        <v>253</v>
      </c>
      <c r="AV692" s="131"/>
      <c r="AW692" s="131"/>
      <c r="AX692" s="132"/>
    </row>
    <row r="693" spans="1:50" ht="18.75" hidden="1" customHeight="1" x14ac:dyDescent="0.15">
      <c r="A693" s="1013"/>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1013"/>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13"/>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13"/>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13"/>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13"/>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1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2"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903"/>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31.5" customHeight="1" x14ac:dyDescent="0.15">
      <c r="A702" s="540" t="s">
        <v>259</v>
      </c>
      <c r="B702" s="541"/>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4" t="s">
        <v>554</v>
      </c>
      <c r="AE702" s="915"/>
      <c r="AF702" s="915"/>
      <c r="AG702" s="904" t="s">
        <v>614</v>
      </c>
      <c r="AH702" s="905"/>
      <c r="AI702" s="905"/>
      <c r="AJ702" s="905"/>
      <c r="AK702" s="905"/>
      <c r="AL702" s="905"/>
      <c r="AM702" s="905"/>
      <c r="AN702" s="905"/>
      <c r="AO702" s="905"/>
      <c r="AP702" s="905"/>
      <c r="AQ702" s="905"/>
      <c r="AR702" s="905"/>
      <c r="AS702" s="905"/>
      <c r="AT702" s="905"/>
      <c r="AU702" s="905"/>
      <c r="AV702" s="905"/>
      <c r="AW702" s="905"/>
      <c r="AX702" s="906"/>
    </row>
    <row r="703" spans="1:50" ht="27" customHeight="1" x14ac:dyDescent="0.15">
      <c r="A703" s="542"/>
      <c r="B703" s="543"/>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684" t="s">
        <v>554</v>
      </c>
      <c r="AE703" s="685"/>
      <c r="AF703" s="685"/>
      <c r="AG703" s="676" t="s">
        <v>615</v>
      </c>
      <c r="AH703" s="677"/>
      <c r="AI703" s="677"/>
      <c r="AJ703" s="677"/>
      <c r="AK703" s="677"/>
      <c r="AL703" s="677"/>
      <c r="AM703" s="677"/>
      <c r="AN703" s="677"/>
      <c r="AO703" s="677"/>
      <c r="AP703" s="677"/>
      <c r="AQ703" s="677"/>
      <c r="AR703" s="677"/>
      <c r="AS703" s="677"/>
      <c r="AT703" s="677"/>
      <c r="AU703" s="677"/>
      <c r="AV703" s="677"/>
      <c r="AW703" s="677"/>
      <c r="AX703" s="678"/>
    </row>
    <row r="704" spans="1:50" ht="74.25" customHeight="1" x14ac:dyDescent="0.15">
      <c r="A704" s="544"/>
      <c r="B704" s="545"/>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151" t="s">
        <v>554</v>
      </c>
      <c r="AE704" s="152"/>
      <c r="AF704" s="152"/>
      <c r="AG704" s="440" t="s">
        <v>653</v>
      </c>
      <c r="AH704" s="230"/>
      <c r="AI704" s="230"/>
      <c r="AJ704" s="230"/>
      <c r="AK704" s="230"/>
      <c r="AL704" s="230"/>
      <c r="AM704" s="230"/>
      <c r="AN704" s="230"/>
      <c r="AO704" s="230"/>
      <c r="AP704" s="230"/>
      <c r="AQ704" s="230"/>
      <c r="AR704" s="230"/>
      <c r="AS704" s="230"/>
      <c r="AT704" s="230"/>
      <c r="AU704" s="230"/>
      <c r="AV704" s="230"/>
      <c r="AW704" s="230"/>
      <c r="AX704" s="441"/>
    </row>
    <row r="705" spans="1:50" ht="27" customHeight="1" x14ac:dyDescent="0.15">
      <c r="A705" s="633" t="s">
        <v>39</v>
      </c>
      <c r="B705" s="785"/>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7" t="s">
        <v>616</v>
      </c>
      <c r="AE705" s="748"/>
      <c r="AF705" s="748"/>
      <c r="AG705" s="156" t="s">
        <v>617</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67"/>
      <c r="B706" s="786"/>
      <c r="C706" s="626"/>
      <c r="D706" s="627"/>
      <c r="E706" s="698" t="s">
        <v>526</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684" t="s">
        <v>618</v>
      </c>
      <c r="AE706" s="685"/>
      <c r="AF706" s="764"/>
      <c r="AG706" s="440"/>
      <c r="AH706" s="230"/>
      <c r="AI706" s="230"/>
      <c r="AJ706" s="230"/>
      <c r="AK706" s="230"/>
      <c r="AL706" s="230"/>
      <c r="AM706" s="230"/>
      <c r="AN706" s="230"/>
      <c r="AO706" s="230"/>
      <c r="AP706" s="230"/>
      <c r="AQ706" s="230"/>
      <c r="AR706" s="230"/>
      <c r="AS706" s="230"/>
      <c r="AT706" s="230"/>
      <c r="AU706" s="230"/>
      <c r="AV706" s="230"/>
      <c r="AW706" s="230"/>
      <c r="AX706" s="441"/>
    </row>
    <row r="707" spans="1:50" ht="26.25" customHeight="1" x14ac:dyDescent="0.15">
      <c r="A707" s="667"/>
      <c r="B707" s="786"/>
      <c r="C707" s="628"/>
      <c r="D707" s="629"/>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3" t="s">
        <v>618</v>
      </c>
      <c r="AE707" s="594"/>
      <c r="AF707" s="594"/>
      <c r="AG707" s="440"/>
      <c r="AH707" s="230"/>
      <c r="AI707" s="230"/>
      <c r="AJ707" s="230"/>
      <c r="AK707" s="230"/>
      <c r="AL707" s="230"/>
      <c r="AM707" s="230"/>
      <c r="AN707" s="230"/>
      <c r="AO707" s="230"/>
      <c r="AP707" s="230"/>
      <c r="AQ707" s="230"/>
      <c r="AR707" s="230"/>
      <c r="AS707" s="230"/>
      <c r="AT707" s="230"/>
      <c r="AU707" s="230"/>
      <c r="AV707" s="230"/>
      <c r="AW707" s="230"/>
      <c r="AX707" s="441"/>
    </row>
    <row r="708" spans="1:50" ht="26.25" customHeight="1" x14ac:dyDescent="0.15">
      <c r="A708" s="667"/>
      <c r="B708" s="668"/>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9" t="s">
        <v>554</v>
      </c>
      <c r="AE708" s="680"/>
      <c r="AF708" s="680"/>
      <c r="AG708" s="537" t="s">
        <v>619</v>
      </c>
      <c r="AH708" s="538"/>
      <c r="AI708" s="538"/>
      <c r="AJ708" s="538"/>
      <c r="AK708" s="538"/>
      <c r="AL708" s="538"/>
      <c r="AM708" s="538"/>
      <c r="AN708" s="538"/>
      <c r="AO708" s="538"/>
      <c r="AP708" s="538"/>
      <c r="AQ708" s="538"/>
      <c r="AR708" s="538"/>
      <c r="AS708" s="538"/>
      <c r="AT708" s="538"/>
      <c r="AU708" s="538"/>
      <c r="AV708" s="538"/>
      <c r="AW708" s="538"/>
      <c r="AX708" s="539"/>
    </row>
    <row r="709" spans="1:50" ht="33.75" customHeight="1" x14ac:dyDescent="0.15">
      <c r="A709" s="667"/>
      <c r="B709" s="668"/>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84" t="s">
        <v>554</v>
      </c>
      <c r="AE709" s="685"/>
      <c r="AF709" s="685"/>
      <c r="AG709" s="676" t="s">
        <v>620</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84" t="s">
        <v>616</v>
      </c>
      <c r="AE710" s="685"/>
      <c r="AF710" s="685"/>
      <c r="AG710" s="676" t="s">
        <v>617</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684" t="s">
        <v>554</v>
      </c>
      <c r="AE711" s="685"/>
      <c r="AF711" s="685"/>
      <c r="AG711" s="676" t="s">
        <v>621</v>
      </c>
      <c r="AH711" s="677"/>
      <c r="AI711" s="677"/>
      <c r="AJ711" s="677"/>
      <c r="AK711" s="677"/>
      <c r="AL711" s="677"/>
      <c r="AM711" s="677"/>
      <c r="AN711" s="677"/>
      <c r="AO711" s="677"/>
      <c r="AP711" s="677"/>
      <c r="AQ711" s="677"/>
      <c r="AR711" s="677"/>
      <c r="AS711" s="677"/>
      <c r="AT711" s="677"/>
      <c r="AU711" s="677"/>
      <c r="AV711" s="677"/>
      <c r="AW711" s="677"/>
      <c r="AX711" s="678"/>
    </row>
    <row r="712" spans="1:50" ht="65.25" customHeight="1" x14ac:dyDescent="0.15">
      <c r="A712" s="667"/>
      <c r="B712" s="668"/>
      <c r="C712" s="598" t="s">
        <v>487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51" t="s">
        <v>554</v>
      </c>
      <c r="AE712" s="152"/>
      <c r="AF712" s="152"/>
      <c r="AG712" s="604" t="s">
        <v>654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7"/>
      <c r="B713" s="668"/>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616</v>
      </c>
      <c r="AE713" s="152"/>
      <c r="AF713" s="152"/>
      <c r="AG713" s="676" t="s">
        <v>617</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7" t="s">
        <v>460</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1" t="s">
        <v>616</v>
      </c>
      <c r="AE714" s="602"/>
      <c r="AF714" s="603"/>
      <c r="AG714" s="704" t="s">
        <v>617</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3" t="s">
        <v>40</v>
      </c>
      <c r="B715" s="666"/>
      <c r="C715" s="671" t="s">
        <v>461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554</v>
      </c>
      <c r="AE715" s="680"/>
      <c r="AF715" s="793"/>
      <c r="AG715" s="537" t="s">
        <v>622</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667"/>
      <c r="B716" s="668"/>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554</v>
      </c>
      <c r="AE716" s="775"/>
      <c r="AF716" s="775"/>
      <c r="AG716" s="676" t="s">
        <v>623</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84" t="s">
        <v>554</v>
      </c>
      <c r="AE717" s="685"/>
      <c r="AF717" s="685"/>
      <c r="AG717" s="676" t="s">
        <v>624</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84" t="s">
        <v>616</v>
      </c>
      <c r="AE718" s="685"/>
      <c r="AF718" s="685"/>
      <c r="AG718" s="159" t="s">
        <v>617</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60" t="s">
        <v>58</v>
      </c>
      <c r="B719" s="661"/>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6"/>
      <c r="AD719" s="679" t="s">
        <v>616</v>
      </c>
      <c r="AE719" s="680"/>
      <c r="AF719" s="680"/>
      <c r="AG719" s="156" t="s">
        <v>626</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62"/>
      <c r="B720" s="663"/>
      <c r="C720" s="954" t="s">
        <v>479</v>
      </c>
      <c r="D720" s="952"/>
      <c r="E720" s="952"/>
      <c r="F720" s="955"/>
      <c r="G720" s="951" t="s">
        <v>480</v>
      </c>
      <c r="H720" s="952"/>
      <c r="I720" s="952"/>
      <c r="J720" s="952"/>
      <c r="K720" s="952"/>
      <c r="L720" s="952"/>
      <c r="M720" s="952"/>
      <c r="N720" s="951" t="s">
        <v>484</v>
      </c>
      <c r="O720" s="952"/>
      <c r="P720" s="952"/>
      <c r="Q720" s="952"/>
      <c r="R720" s="952"/>
      <c r="S720" s="952"/>
      <c r="T720" s="952"/>
      <c r="U720" s="952"/>
      <c r="V720" s="952"/>
      <c r="W720" s="952"/>
      <c r="X720" s="952"/>
      <c r="Y720" s="952"/>
      <c r="Z720" s="952"/>
      <c r="AA720" s="952"/>
      <c r="AB720" s="952"/>
      <c r="AC720" s="952"/>
      <c r="AD720" s="952"/>
      <c r="AE720" s="952"/>
      <c r="AF720" s="953"/>
      <c r="AG720" s="440"/>
      <c r="AH720" s="230"/>
      <c r="AI720" s="230"/>
      <c r="AJ720" s="230"/>
      <c r="AK720" s="230"/>
      <c r="AL720" s="230"/>
      <c r="AM720" s="230"/>
      <c r="AN720" s="230"/>
      <c r="AO720" s="230"/>
      <c r="AP720" s="230"/>
      <c r="AQ720" s="230"/>
      <c r="AR720" s="230"/>
      <c r="AS720" s="230"/>
      <c r="AT720" s="230"/>
      <c r="AU720" s="230"/>
      <c r="AV720" s="230"/>
      <c r="AW720" s="230"/>
      <c r="AX720" s="441"/>
    </row>
    <row r="721" spans="1:50" ht="24.75" customHeight="1" x14ac:dyDescent="0.15">
      <c r="A721" s="662"/>
      <c r="B721" s="663"/>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40"/>
      <c r="AH721" s="230"/>
      <c r="AI721" s="230"/>
      <c r="AJ721" s="230"/>
      <c r="AK721" s="230"/>
      <c r="AL721" s="230"/>
      <c r="AM721" s="230"/>
      <c r="AN721" s="230"/>
      <c r="AO721" s="230"/>
      <c r="AP721" s="230"/>
      <c r="AQ721" s="230"/>
      <c r="AR721" s="230"/>
      <c r="AS721" s="230"/>
      <c r="AT721" s="230"/>
      <c r="AU721" s="230"/>
      <c r="AV721" s="230"/>
      <c r="AW721" s="230"/>
      <c r="AX721" s="441"/>
    </row>
    <row r="722" spans="1:50" ht="24.75" hidden="1" customHeight="1" x14ac:dyDescent="0.15">
      <c r="A722" s="662"/>
      <c r="B722" s="663"/>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0"/>
      <c r="AH722" s="230"/>
      <c r="AI722" s="230"/>
      <c r="AJ722" s="230"/>
      <c r="AK722" s="230"/>
      <c r="AL722" s="230"/>
      <c r="AM722" s="230"/>
      <c r="AN722" s="230"/>
      <c r="AO722" s="230"/>
      <c r="AP722" s="230"/>
      <c r="AQ722" s="230"/>
      <c r="AR722" s="230"/>
      <c r="AS722" s="230"/>
      <c r="AT722" s="230"/>
      <c r="AU722" s="230"/>
      <c r="AV722" s="230"/>
      <c r="AW722" s="230"/>
      <c r="AX722" s="441"/>
    </row>
    <row r="723" spans="1:50" ht="24.75" hidden="1" customHeight="1" x14ac:dyDescent="0.15">
      <c r="A723" s="662"/>
      <c r="B723" s="663"/>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0"/>
      <c r="AH723" s="230"/>
      <c r="AI723" s="230"/>
      <c r="AJ723" s="230"/>
      <c r="AK723" s="230"/>
      <c r="AL723" s="230"/>
      <c r="AM723" s="230"/>
      <c r="AN723" s="230"/>
      <c r="AO723" s="230"/>
      <c r="AP723" s="230"/>
      <c r="AQ723" s="230"/>
      <c r="AR723" s="230"/>
      <c r="AS723" s="230"/>
      <c r="AT723" s="230"/>
      <c r="AU723" s="230"/>
      <c r="AV723" s="230"/>
      <c r="AW723" s="230"/>
      <c r="AX723" s="441"/>
    </row>
    <row r="724" spans="1:50" ht="24.75" hidden="1" customHeight="1" x14ac:dyDescent="0.15">
      <c r="A724" s="662"/>
      <c r="B724" s="663"/>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0"/>
      <c r="AH724" s="230"/>
      <c r="AI724" s="230"/>
      <c r="AJ724" s="230"/>
      <c r="AK724" s="230"/>
      <c r="AL724" s="230"/>
      <c r="AM724" s="230"/>
      <c r="AN724" s="230"/>
      <c r="AO724" s="230"/>
      <c r="AP724" s="230"/>
      <c r="AQ724" s="230"/>
      <c r="AR724" s="230"/>
      <c r="AS724" s="230"/>
      <c r="AT724" s="230"/>
      <c r="AU724" s="230"/>
      <c r="AV724" s="230"/>
      <c r="AW724" s="230"/>
      <c r="AX724" s="441"/>
    </row>
    <row r="725" spans="1:50" ht="24.75" customHeight="1" x14ac:dyDescent="0.15">
      <c r="A725" s="664"/>
      <c r="B725" s="665"/>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59"/>
      <c r="AH725" s="160"/>
      <c r="AI725" s="160"/>
      <c r="AJ725" s="160"/>
      <c r="AK725" s="160"/>
      <c r="AL725" s="160"/>
      <c r="AM725" s="160"/>
      <c r="AN725" s="160"/>
      <c r="AO725" s="160"/>
      <c r="AP725" s="160"/>
      <c r="AQ725" s="160"/>
      <c r="AR725" s="160"/>
      <c r="AS725" s="160"/>
      <c r="AT725" s="160"/>
      <c r="AU725" s="160"/>
      <c r="AV725" s="160"/>
      <c r="AW725" s="160"/>
      <c r="AX725" s="161"/>
    </row>
    <row r="726" spans="1:50" ht="47.25" customHeight="1" x14ac:dyDescent="0.15">
      <c r="A726" s="633" t="s">
        <v>48</v>
      </c>
      <c r="B726" s="634"/>
      <c r="C726" s="455" t="s">
        <v>53</v>
      </c>
      <c r="D726" s="591"/>
      <c r="E726" s="591"/>
      <c r="F726" s="592"/>
      <c r="G726" s="813" t="s">
        <v>625</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5"/>
      <c r="B727" s="636"/>
      <c r="C727" s="710" t="s">
        <v>57</v>
      </c>
      <c r="D727" s="711"/>
      <c r="E727" s="711"/>
      <c r="F727" s="712"/>
      <c r="G727" s="811" t="s">
        <v>655</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42" customHeight="1" thickBot="1" x14ac:dyDescent="0.2">
      <c r="A729" s="781"/>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42" customHeight="1" thickBot="1" x14ac:dyDescent="0.2">
      <c r="A731" s="630"/>
      <c r="B731" s="631"/>
      <c r="C731" s="631"/>
      <c r="D731" s="631"/>
      <c r="E731" s="632"/>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42"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42"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0" t="s">
        <v>494</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16" t="s">
        <v>431</v>
      </c>
      <c r="B737" s="117"/>
      <c r="C737" s="117"/>
      <c r="D737" s="118"/>
      <c r="E737" s="111" t="s">
        <v>573</v>
      </c>
      <c r="F737" s="111"/>
      <c r="G737" s="111"/>
      <c r="H737" s="111"/>
      <c r="I737" s="111"/>
      <c r="J737" s="111"/>
      <c r="K737" s="111"/>
      <c r="L737" s="111"/>
      <c r="M737" s="111"/>
      <c r="N737" s="112" t="s">
        <v>358</v>
      </c>
      <c r="O737" s="112"/>
      <c r="P737" s="112"/>
      <c r="Q737" s="112"/>
      <c r="R737" s="111" t="s">
        <v>574</v>
      </c>
      <c r="S737" s="111"/>
      <c r="T737" s="111"/>
      <c r="U737" s="111"/>
      <c r="V737" s="111"/>
      <c r="W737" s="111"/>
      <c r="X737" s="111"/>
      <c r="Y737" s="111"/>
      <c r="Z737" s="111"/>
      <c r="AA737" s="112" t="s">
        <v>359</v>
      </c>
      <c r="AB737" s="112"/>
      <c r="AC737" s="112"/>
      <c r="AD737" s="112"/>
      <c r="AE737" s="111" t="s">
        <v>575</v>
      </c>
      <c r="AF737" s="111"/>
      <c r="AG737" s="111"/>
      <c r="AH737" s="111"/>
      <c r="AI737" s="111"/>
      <c r="AJ737" s="111"/>
      <c r="AK737" s="111"/>
      <c r="AL737" s="111"/>
      <c r="AM737" s="111"/>
      <c r="AN737" s="112" t="s">
        <v>360</v>
      </c>
      <c r="AO737" s="112"/>
      <c r="AP737" s="112"/>
      <c r="AQ737" s="112"/>
      <c r="AR737" s="113" t="s">
        <v>576</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578</v>
      </c>
      <c r="S738" s="111"/>
      <c r="T738" s="111"/>
      <c r="U738" s="111"/>
      <c r="V738" s="111"/>
      <c r="W738" s="111"/>
      <c r="X738" s="111"/>
      <c r="Y738" s="111"/>
      <c r="Z738" s="111"/>
      <c r="AA738" s="112" t="s">
        <v>481</v>
      </c>
      <c r="AB738" s="112"/>
      <c r="AC738" s="112"/>
      <c r="AD738" s="112"/>
      <c r="AE738" s="111" t="s">
        <v>579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58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531</v>
      </c>
      <c r="B779" s="777"/>
      <c r="C779" s="777"/>
      <c r="D779" s="777"/>
      <c r="E779" s="777"/>
      <c r="F779" s="778"/>
      <c r="G779" s="451" t="s">
        <v>580</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581</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15">
      <c r="A780" s="566"/>
      <c r="B780" s="779"/>
      <c r="C780" s="779"/>
      <c r="D780" s="779"/>
      <c r="E780" s="779"/>
      <c r="F780" s="780"/>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15">
      <c r="A781" s="566"/>
      <c r="B781" s="779"/>
      <c r="C781" s="779"/>
      <c r="D781" s="779"/>
      <c r="E781" s="779"/>
      <c r="F781" s="780"/>
      <c r="G781" s="460" t="s">
        <v>196</v>
      </c>
      <c r="H781" s="461"/>
      <c r="I781" s="461"/>
      <c r="J781" s="461"/>
      <c r="K781" s="462"/>
      <c r="L781" s="463" t="s">
        <v>584</v>
      </c>
      <c r="M781" s="595"/>
      <c r="N781" s="595"/>
      <c r="O781" s="595"/>
      <c r="P781" s="595"/>
      <c r="Q781" s="595"/>
      <c r="R781" s="595"/>
      <c r="S781" s="595"/>
      <c r="T781" s="595"/>
      <c r="U781" s="595"/>
      <c r="V781" s="595"/>
      <c r="W781" s="595"/>
      <c r="X781" s="596"/>
      <c r="Y781" s="466">
        <v>1</v>
      </c>
      <c r="Z781" s="467"/>
      <c r="AA781" s="467"/>
      <c r="AB781" s="567"/>
      <c r="AC781" s="460" t="s">
        <v>587</v>
      </c>
      <c r="AD781" s="461"/>
      <c r="AE781" s="461"/>
      <c r="AF781" s="461"/>
      <c r="AG781" s="462"/>
      <c r="AH781" s="463" t="s">
        <v>588</v>
      </c>
      <c r="AI781" s="464"/>
      <c r="AJ781" s="464"/>
      <c r="AK781" s="464"/>
      <c r="AL781" s="464"/>
      <c r="AM781" s="464"/>
      <c r="AN781" s="464"/>
      <c r="AO781" s="464"/>
      <c r="AP781" s="464"/>
      <c r="AQ781" s="464"/>
      <c r="AR781" s="464"/>
      <c r="AS781" s="464"/>
      <c r="AT781" s="465"/>
      <c r="AU781" s="466">
        <v>1.8</v>
      </c>
      <c r="AV781" s="467"/>
      <c r="AW781" s="467"/>
      <c r="AX781" s="468"/>
    </row>
    <row r="782" spans="1:50" ht="24.75" customHeight="1" x14ac:dyDescent="0.15">
      <c r="A782" s="566"/>
      <c r="B782" s="779"/>
      <c r="C782" s="779"/>
      <c r="D782" s="779"/>
      <c r="E782" s="779"/>
      <c r="F782" s="780"/>
      <c r="G782" s="345" t="s">
        <v>582</v>
      </c>
      <c r="H782" s="346"/>
      <c r="I782" s="346"/>
      <c r="J782" s="346"/>
      <c r="K782" s="347"/>
      <c r="L782" s="398" t="s">
        <v>585</v>
      </c>
      <c r="M782" s="621"/>
      <c r="N782" s="621"/>
      <c r="O782" s="621"/>
      <c r="P782" s="621"/>
      <c r="Q782" s="621"/>
      <c r="R782" s="621"/>
      <c r="S782" s="621"/>
      <c r="T782" s="621"/>
      <c r="U782" s="621"/>
      <c r="V782" s="621"/>
      <c r="W782" s="621"/>
      <c r="X782" s="622"/>
      <c r="Y782" s="395">
        <v>1</v>
      </c>
      <c r="Z782" s="396"/>
      <c r="AA782" s="396"/>
      <c r="AB782" s="402"/>
      <c r="AC782" s="345" t="s">
        <v>196</v>
      </c>
      <c r="AD782" s="346"/>
      <c r="AE782" s="346"/>
      <c r="AF782" s="346"/>
      <c r="AG782" s="347"/>
      <c r="AH782" s="398" t="s">
        <v>589</v>
      </c>
      <c r="AI782" s="399"/>
      <c r="AJ782" s="399"/>
      <c r="AK782" s="399"/>
      <c r="AL782" s="399"/>
      <c r="AM782" s="399"/>
      <c r="AN782" s="399"/>
      <c r="AO782" s="399"/>
      <c r="AP782" s="399"/>
      <c r="AQ782" s="399"/>
      <c r="AR782" s="399"/>
      <c r="AS782" s="399"/>
      <c r="AT782" s="400"/>
      <c r="AU782" s="395">
        <v>0.8</v>
      </c>
      <c r="AV782" s="396"/>
      <c r="AW782" s="396"/>
      <c r="AX782" s="397"/>
    </row>
    <row r="783" spans="1:50" ht="24.75" customHeight="1" x14ac:dyDescent="0.15">
      <c r="A783" s="566"/>
      <c r="B783" s="779"/>
      <c r="C783" s="779"/>
      <c r="D783" s="779"/>
      <c r="E783" s="779"/>
      <c r="F783" s="780"/>
      <c r="G783" s="345" t="s">
        <v>583</v>
      </c>
      <c r="H783" s="346"/>
      <c r="I783" s="346"/>
      <c r="J783" s="346"/>
      <c r="K783" s="347"/>
      <c r="L783" s="398" t="s">
        <v>586</v>
      </c>
      <c r="M783" s="621"/>
      <c r="N783" s="621"/>
      <c r="O783" s="621"/>
      <c r="P783" s="621"/>
      <c r="Q783" s="621"/>
      <c r="R783" s="621"/>
      <c r="S783" s="621"/>
      <c r="T783" s="621"/>
      <c r="U783" s="621"/>
      <c r="V783" s="621"/>
      <c r="W783" s="621"/>
      <c r="X783" s="622"/>
      <c r="Y783" s="395">
        <v>1</v>
      </c>
      <c r="Z783" s="396"/>
      <c r="AA783" s="396"/>
      <c r="AB783" s="402"/>
      <c r="AC783" s="345" t="s">
        <v>627</v>
      </c>
      <c r="AD783" s="346"/>
      <c r="AE783" s="346"/>
      <c r="AF783" s="346"/>
      <c r="AG783" s="347"/>
      <c r="AH783" s="398" t="s">
        <v>628</v>
      </c>
      <c r="AI783" s="399"/>
      <c r="AJ783" s="399"/>
      <c r="AK783" s="399"/>
      <c r="AL783" s="399"/>
      <c r="AM783" s="399"/>
      <c r="AN783" s="399"/>
      <c r="AO783" s="399"/>
      <c r="AP783" s="399"/>
      <c r="AQ783" s="399"/>
      <c r="AR783" s="399"/>
      <c r="AS783" s="399"/>
      <c r="AT783" s="400"/>
      <c r="AU783" s="395">
        <v>0.4</v>
      </c>
      <c r="AV783" s="396"/>
      <c r="AW783" s="396"/>
      <c r="AX783" s="397"/>
    </row>
    <row r="784" spans="1:50" ht="24.75" customHeight="1" x14ac:dyDescent="0.15">
      <c r="A784" s="566"/>
      <c r="B784" s="779"/>
      <c r="C784" s="779"/>
      <c r="D784" s="779"/>
      <c r="E784" s="779"/>
      <c r="F784" s="780"/>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66"/>
      <c r="B785" s="779"/>
      <c r="C785" s="779"/>
      <c r="D785" s="779"/>
      <c r="E785" s="779"/>
      <c r="F785" s="780"/>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66"/>
      <c r="B786" s="779"/>
      <c r="C786" s="779"/>
      <c r="D786" s="779"/>
      <c r="E786" s="779"/>
      <c r="F786" s="780"/>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66"/>
      <c r="B787" s="779"/>
      <c r="C787" s="779"/>
      <c r="D787" s="779"/>
      <c r="E787" s="779"/>
      <c r="F787" s="780"/>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66"/>
      <c r="B788" s="779"/>
      <c r="C788" s="779"/>
      <c r="D788" s="779"/>
      <c r="E788" s="779"/>
      <c r="F788" s="780"/>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66"/>
      <c r="B789" s="779"/>
      <c r="C789" s="779"/>
      <c r="D789" s="779"/>
      <c r="E789" s="779"/>
      <c r="F789" s="780"/>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66"/>
      <c r="B790" s="779"/>
      <c r="C790" s="779"/>
      <c r="D790" s="779"/>
      <c r="E790" s="779"/>
      <c r="F790" s="780"/>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66"/>
      <c r="B791" s="779"/>
      <c r="C791" s="779"/>
      <c r="D791" s="779"/>
      <c r="E791" s="779"/>
      <c r="F791" s="780"/>
      <c r="G791" s="406" t="s">
        <v>20</v>
      </c>
      <c r="H791" s="407"/>
      <c r="I791" s="407"/>
      <c r="J791" s="407"/>
      <c r="K791" s="407"/>
      <c r="L791" s="408"/>
      <c r="M791" s="409"/>
      <c r="N791" s="409"/>
      <c r="O791" s="409"/>
      <c r="P791" s="409"/>
      <c r="Q791" s="409"/>
      <c r="R791" s="409"/>
      <c r="S791" s="409"/>
      <c r="T791" s="409"/>
      <c r="U791" s="409"/>
      <c r="V791" s="409"/>
      <c r="W791" s="409"/>
      <c r="X791" s="410"/>
      <c r="Y791" s="411">
        <f>SUM(Y781:AB790)</f>
        <v>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3</v>
      </c>
      <c r="AV791" s="412"/>
      <c r="AW791" s="412"/>
      <c r="AX791" s="414"/>
    </row>
    <row r="792" spans="1:50" ht="24.75" customHeight="1" x14ac:dyDescent="0.15">
      <c r="A792" s="566"/>
      <c r="B792" s="779"/>
      <c r="C792" s="779"/>
      <c r="D792" s="779"/>
      <c r="E792" s="779"/>
      <c r="F792" s="780"/>
      <c r="G792" s="451" t="s">
        <v>634</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454</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15">
      <c r="A793" s="566"/>
      <c r="B793" s="779"/>
      <c r="C793" s="779"/>
      <c r="D793" s="779"/>
      <c r="E793" s="779"/>
      <c r="F793" s="780"/>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15">
      <c r="A794" s="566"/>
      <c r="B794" s="779"/>
      <c r="C794" s="779"/>
      <c r="D794" s="779"/>
      <c r="E794" s="779"/>
      <c r="F794" s="780"/>
      <c r="G794" s="460" t="s">
        <v>635</v>
      </c>
      <c r="H794" s="461"/>
      <c r="I794" s="461"/>
      <c r="J794" s="461"/>
      <c r="K794" s="462"/>
      <c r="L794" s="463" t="s">
        <v>631</v>
      </c>
      <c r="M794" s="464"/>
      <c r="N794" s="464"/>
      <c r="O794" s="464"/>
      <c r="P794" s="464"/>
      <c r="Q794" s="464"/>
      <c r="R794" s="464"/>
      <c r="S794" s="464"/>
      <c r="T794" s="464"/>
      <c r="U794" s="464"/>
      <c r="V794" s="464"/>
      <c r="W794" s="464"/>
      <c r="X794" s="465"/>
      <c r="Y794" s="466">
        <v>0</v>
      </c>
      <c r="Z794" s="467"/>
      <c r="AA794" s="467"/>
      <c r="AB794" s="567"/>
      <c r="AC794" s="460"/>
      <c r="AD794" s="461"/>
      <c r="AE794" s="461"/>
      <c r="AF794" s="461"/>
      <c r="AG794" s="462"/>
      <c r="AH794" s="463"/>
      <c r="AI794" s="464"/>
      <c r="AJ794" s="464"/>
      <c r="AK794" s="464"/>
      <c r="AL794" s="464"/>
      <c r="AM794" s="464"/>
      <c r="AN794" s="464"/>
      <c r="AO794" s="464"/>
      <c r="AP794" s="464"/>
      <c r="AQ794" s="464"/>
      <c r="AR794" s="464"/>
      <c r="AS794" s="464"/>
      <c r="AT794" s="465"/>
      <c r="AU794" s="466"/>
      <c r="AV794" s="467"/>
      <c r="AW794" s="467"/>
      <c r="AX794" s="468"/>
    </row>
    <row r="795" spans="1:50" ht="24.75" customHeight="1" x14ac:dyDescent="0.15">
      <c r="A795" s="566"/>
      <c r="B795" s="779"/>
      <c r="C795" s="779"/>
      <c r="D795" s="779"/>
      <c r="E795" s="779"/>
      <c r="F795" s="780"/>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66"/>
      <c r="B796" s="779"/>
      <c r="C796" s="779"/>
      <c r="D796" s="779"/>
      <c r="E796" s="779"/>
      <c r="F796" s="780"/>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66"/>
      <c r="B797" s="779"/>
      <c r="C797" s="779"/>
      <c r="D797" s="779"/>
      <c r="E797" s="779"/>
      <c r="F797" s="780"/>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66"/>
      <c r="B798" s="779"/>
      <c r="C798" s="779"/>
      <c r="D798" s="779"/>
      <c r="E798" s="779"/>
      <c r="F798" s="780"/>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66"/>
      <c r="B799" s="779"/>
      <c r="C799" s="779"/>
      <c r="D799" s="779"/>
      <c r="E799" s="779"/>
      <c r="F799" s="780"/>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66"/>
      <c r="B800" s="779"/>
      <c r="C800" s="779"/>
      <c r="D800" s="779"/>
      <c r="E800" s="779"/>
      <c r="F800" s="780"/>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66"/>
      <c r="B801" s="779"/>
      <c r="C801" s="779"/>
      <c r="D801" s="779"/>
      <c r="E801" s="779"/>
      <c r="F801" s="780"/>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66"/>
      <c r="B802" s="779"/>
      <c r="C802" s="779"/>
      <c r="D802" s="779"/>
      <c r="E802" s="779"/>
      <c r="F802" s="780"/>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66"/>
      <c r="B803" s="779"/>
      <c r="C803" s="779"/>
      <c r="D803" s="779"/>
      <c r="E803" s="779"/>
      <c r="F803" s="780"/>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66"/>
      <c r="B804" s="779"/>
      <c r="C804" s="779"/>
      <c r="D804" s="779"/>
      <c r="E804" s="779"/>
      <c r="F804" s="780"/>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66"/>
      <c r="B805" s="779"/>
      <c r="C805" s="779"/>
      <c r="D805" s="779"/>
      <c r="E805" s="779"/>
      <c r="F805" s="780"/>
      <c r="G805" s="451" t="s">
        <v>455</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456</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hidden="1" customHeight="1" x14ac:dyDescent="0.15">
      <c r="A806" s="566"/>
      <c r="B806" s="779"/>
      <c r="C806" s="779"/>
      <c r="D806" s="779"/>
      <c r="E806" s="779"/>
      <c r="F806" s="780"/>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hidden="1" customHeight="1" x14ac:dyDescent="0.15">
      <c r="A807" s="566"/>
      <c r="B807" s="779"/>
      <c r="C807" s="779"/>
      <c r="D807" s="779"/>
      <c r="E807" s="779"/>
      <c r="F807" s="780"/>
      <c r="G807" s="460"/>
      <c r="H807" s="461"/>
      <c r="I807" s="461"/>
      <c r="J807" s="461"/>
      <c r="K807" s="462"/>
      <c r="L807" s="463"/>
      <c r="M807" s="464"/>
      <c r="N807" s="464"/>
      <c r="O807" s="464"/>
      <c r="P807" s="464"/>
      <c r="Q807" s="464"/>
      <c r="R807" s="464"/>
      <c r="S807" s="464"/>
      <c r="T807" s="464"/>
      <c r="U807" s="464"/>
      <c r="V807" s="464"/>
      <c r="W807" s="464"/>
      <c r="X807" s="465"/>
      <c r="Y807" s="466"/>
      <c r="Z807" s="467"/>
      <c r="AA807" s="467"/>
      <c r="AB807" s="567"/>
      <c r="AC807" s="460"/>
      <c r="AD807" s="461"/>
      <c r="AE807" s="461"/>
      <c r="AF807" s="461"/>
      <c r="AG807" s="462"/>
      <c r="AH807" s="463"/>
      <c r="AI807" s="464"/>
      <c r="AJ807" s="464"/>
      <c r="AK807" s="464"/>
      <c r="AL807" s="464"/>
      <c r="AM807" s="464"/>
      <c r="AN807" s="464"/>
      <c r="AO807" s="464"/>
      <c r="AP807" s="464"/>
      <c r="AQ807" s="464"/>
      <c r="AR807" s="464"/>
      <c r="AS807" s="464"/>
      <c r="AT807" s="465"/>
      <c r="AU807" s="466"/>
      <c r="AV807" s="467"/>
      <c r="AW807" s="467"/>
      <c r="AX807" s="468"/>
    </row>
    <row r="808" spans="1:50" ht="24.75" hidden="1" customHeight="1" x14ac:dyDescent="0.15">
      <c r="A808" s="566"/>
      <c r="B808" s="779"/>
      <c r="C808" s="779"/>
      <c r="D808" s="779"/>
      <c r="E808" s="779"/>
      <c r="F808" s="780"/>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66"/>
      <c r="B809" s="779"/>
      <c r="C809" s="779"/>
      <c r="D809" s="779"/>
      <c r="E809" s="779"/>
      <c r="F809" s="780"/>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66"/>
      <c r="B810" s="779"/>
      <c r="C810" s="779"/>
      <c r="D810" s="779"/>
      <c r="E810" s="779"/>
      <c r="F810" s="780"/>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66"/>
      <c r="B811" s="779"/>
      <c r="C811" s="779"/>
      <c r="D811" s="779"/>
      <c r="E811" s="779"/>
      <c r="F811" s="780"/>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66"/>
      <c r="B812" s="779"/>
      <c r="C812" s="779"/>
      <c r="D812" s="779"/>
      <c r="E812" s="779"/>
      <c r="F812" s="780"/>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66"/>
      <c r="B813" s="779"/>
      <c r="C813" s="779"/>
      <c r="D813" s="779"/>
      <c r="E813" s="779"/>
      <c r="F813" s="780"/>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66"/>
      <c r="B814" s="779"/>
      <c r="C814" s="779"/>
      <c r="D814" s="779"/>
      <c r="E814" s="779"/>
      <c r="F814" s="780"/>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66"/>
      <c r="B815" s="779"/>
      <c r="C815" s="779"/>
      <c r="D815" s="779"/>
      <c r="E815" s="779"/>
      <c r="F815" s="780"/>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66"/>
      <c r="B816" s="779"/>
      <c r="C816" s="779"/>
      <c r="D816" s="779"/>
      <c r="E816" s="779"/>
      <c r="F816" s="780"/>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66"/>
      <c r="B817" s="779"/>
      <c r="C817" s="779"/>
      <c r="D817" s="779"/>
      <c r="E817" s="779"/>
      <c r="F817" s="780"/>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66"/>
      <c r="B818" s="779"/>
      <c r="C818" s="779"/>
      <c r="D818" s="779"/>
      <c r="E818" s="779"/>
      <c r="F818" s="780"/>
      <c r="G818" s="451" t="s">
        <v>400</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hidden="1" customHeight="1" x14ac:dyDescent="0.15">
      <c r="A819" s="566"/>
      <c r="B819" s="779"/>
      <c r="C819" s="779"/>
      <c r="D819" s="779"/>
      <c r="E819" s="779"/>
      <c r="F819" s="780"/>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hidden="1" customHeight="1" x14ac:dyDescent="0.15">
      <c r="A820" s="566"/>
      <c r="B820" s="779"/>
      <c r="C820" s="779"/>
      <c r="D820" s="779"/>
      <c r="E820" s="779"/>
      <c r="F820" s="780"/>
      <c r="G820" s="460"/>
      <c r="H820" s="461"/>
      <c r="I820" s="461"/>
      <c r="J820" s="461"/>
      <c r="K820" s="462"/>
      <c r="L820" s="463"/>
      <c r="M820" s="464"/>
      <c r="N820" s="464"/>
      <c r="O820" s="464"/>
      <c r="P820" s="464"/>
      <c r="Q820" s="464"/>
      <c r="R820" s="464"/>
      <c r="S820" s="464"/>
      <c r="T820" s="464"/>
      <c r="U820" s="464"/>
      <c r="V820" s="464"/>
      <c r="W820" s="464"/>
      <c r="X820" s="465"/>
      <c r="Y820" s="466"/>
      <c r="Z820" s="467"/>
      <c r="AA820" s="467"/>
      <c r="AB820" s="567"/>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hidden="1" customHeight="1" x14ac:dyDescent="0.15">
      <c r="A821" s="566"/>
      <c r="B821" s="779"/>
      <c r="C821" s="779"/>
      <c r="D821" s="779"/>
      <c r="E821" s="779"/>
      <c r="F821" s="780"/>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66"/>
      <c r="B822" s="779"/>
      <c r="C822" s="779"/>
      <c r="D822" s="779"/>
      <c r="E822" s="779"/>
      <c r="F822" s="780"/>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66"/>
      <c r="B823" s="779"/>
      <c r="C823" s="779"/>
      <c r="D823" s="779"/>
      <c r="E823" s="779"/>
      <c r="F823" s="780"/>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66"/>
      <c r="B824" s="779"/>
      <c r="C824" s="779"/>
      <c r="D824" s="779"/>
      <c r="E824" s="779"/>
      <c r="F824" s="780"/>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66"/>
      <c r="B825" s="779"/>
      <c r="C825" s="779"/>
      <c r="D825" s="779"/>
      <c r="E825" s="779"/>
      <c r="F825" s="780"/>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66"/>
      <c r="B826" s="779"/>
      <c r="C826" s="779"/>
      <c r="D826" s="779"/>
      <c r="E826" s="779"/>
      <c r="F826" s="780"/>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66"/>
      <c r="B827" s="779"/>
      <c r="C827" s="779"/>
      <c r="D827" s="779"/>
      <c r="E827" s="779"/>
      <c r="F827" s="780"/>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66"/>
      <c r="B828" s="779"/>
      <c r="C828" s="779"/>
      <c r="D828" s="779"/>
      <c r="E828" s="779"/>
      <c r="F828" s="780"/>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66"/>
      <c r="B829" s="779"/>
      <c r="C829" s="779"/>
      <c r="D829" s="779"/>
      <c r="E829" s="779"/>
      <c r="F829" s="780"/>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66"/>
      <c r="B830" s="779"/>
      <c r="C830" s="779"/>
      <c r="D830" s="779"/>
      <c r="E830" s="779"/>
      <c r="F830" s="780"/>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4" t="s">
        <v>485</v>
      </c>
      <c r="AM831" s="975"/>
      <c r="AN831" s="97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478</v>
      </c>
      <c r="AD836" s="274"/>
      <c r="AE836" s="274"/>
      <c r="AF836" s="274"/>
      <c r="AG836" s="274"/>
      <c r="AH836" s="341" t="s">
        <v>512</v>
      </c>
      <c r="AI836" s="343"/>
      <c r="AJ836" s="343"/>
      <c r="AK836" s="343"/>
      <c r="AL836" s="343" t="s">
        <v>21</v>
      </c>
      <c r="AM836" s="343"/>
      <c r="AN836" s="343"/>
      <c r="AO836" s="426"/>
      <c r="AP836" s="427" t="s">
        <v>433</v>
      </c>
      <c r="AQ836" s="427"/>
      <c r="AR836" s="427"/>
      <c r="AS836" s="427"/>
      <c r="AT836" s="427"/>
      <c r="AU836" s="427"/>
      <c r="AV836" s="427"/>
      <c r="AW836" s="427"/>
      <c r="AX836" s="427"/>
    </row>
    <row r="837" spans="1:50" ht="42" customHeight="1" x14ac:dyDescent="0.15">
      <c r="A837" s="401">
        <v>1</v>
      </c>
      <c r="B837" s="401">
        <v>1</v>
      </c>
      <c r="C837" s="424" t="s">
        <v>590</v>
      </c>
      <c r="D837" s="415"/>
      <c r="E837" s="415"/>
      <c r="F837" s="415"/>
      <c r="G837" s="415"/>
      <c r="H837" s="415"/>
      <c r="I837" s="415"/>
      <c r="J837" s="416">
        <v>6010005018840</v>
      </c>
      <c r="K837" s="417"/>
      <c r="L837" s="417"/>
      <c r="M837" s="417"/>
      <c r="N837" s="417"/>
      <c r="O837" s="417"/>
      <c r="P837" s="425" t="s">
        <v>591</v>
      </c>
      <c r="Q837" s="314"/>
      <c r="R837" s="314"/>
      <c r="S837" s="314"/>
      <c r="T837" s="314"/>
      <c r="U837" s="314"/>
      <c r="V837" s="314"/>
      <c r="W837" s="314"/>
      <c r="X837" s="314"/>
      <c r="Y837" s="315">
        <v>3</v>
      </c>
      <c r="Z837" s="316"/>
      <c r="AA837" s="316"/>
      <c r="AB837" s="317"/>
      <c r="AC837" s="325" t="s">
        <v>592</v>
      </c>
      <c r="AD837" s="423"/>
      <c r="AE837" s="423"/>
      <c r="AF837" s="423"/>
      <c r="AG837" s="423"/>
      <c r="AH837" s="418" t="s">
        <v>593</v>
      </c>
      <c r="AI837" s="419"/>
      <c r="AJ837" s="419"/>
      <c r="AK837" s="419"/>
      <c r="AL837" s="322" t="s">
        <v>593</v>
      </c>
      <c r="AM837" s="323"/>
      <c r="AN837" s="323"/>
      <c r="AO837" s="324"/>
      <c r="AP837" s="318" t="s">
        <v>595</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478</v>
      </c>
      <c r="AD869" s="274"/>
      <c r="AE869" s="274"/>
      <c r="AF869" s="274"/>
      <c r="AG869" s="274"/>
      <c r="AH869" s="341" t="s">
        <v>512</v>
      </c>
      <c r="AI869" s="343"/>
      <c r="AJ869" s="343"/>
      <c r="AK869" s="343"/>
      <c r="AL869" s="343" t="s">
        <v>21</v>
      </c>
      <c r="AM869" s="343"/>
      <c r="AN869" s="343"/>
      <c r="AO869" s="426"/>
      <c r="AP869" s="427" t="s">
        <v>433</v>
      </c>
      <c r="AQ869" s="427"/>
      <c r="AR869" s="427"/>
      <c r="AS869" s="427"/>
      <c r="AT869" s="427"/>
      <c r="AU869" s="427"/>
      <c r="AV869" s="427"/>
      <c r="AW869" s="427"/>
      <c r="AX869" s="427"/>
    </row>
    <row r="870" spans="1:50" ht="85.5" customHeight="1" x14ac:dyDescent="0.15">
      <c r="A870" s="401">
        <v>1</v>
      </c>
      <c r="B870" s="401">
        <v>1</v>
      </c>
      <c r="C870" s="434" t="s">
        <v>596</v>
      </c>
      <c r="D870" s="435"/>
      <c r="E870" s="435"/>
      <c r="F870" s="435"/>
      <c r="G870" s="435"/>
      <c r="H870" s="435"/>
      <c r="I870" s="436"/>
      <c r="J870" s="416">
        <v>9200005007334</v>
      </c>
      <c r="K870" s="417"/>
      <c r="L870" s="417"/>
      <c r="M870" s="417"/>
      <c r="N870" s="417"/>
      <c r="O870" s="417"/>
      <c r="P870" s="437" t="s">
        <v>605</v>
      </c>
      <c r="Q870" s="438"/>
      <c r="R870" s="438"/>
      <c r="S870" s="438"/>
      <c r="T870" s="438"/>
      <c r="U870" s="438"/>
      <c r="V870" s="438"/>
      <c r="W870" s="438"/>
      <c r="X870" s="439"/>
      <c r="Y870" s="315">
        <v>3</v>
      </c>
      <c r="Z870" s="316"/>
      <c r="AA870" s="316"/>
      <c r="AB870" s="317"/>
      <c r="AC870" s="325" t="s">
        <v>592</v>
      </c>
      <c r="AD870" s="423"/>
      <c r="AE870" s="423"/>
      <c r="AF870" s="423"/>
      <c r="AG870" s="423"/>
      <c r="AH870" s="418" t="s">
        <v>606</v>
      </c>
      <c r="AI870" s="419"/>
      <c r="AJ870" s="419"/>
      <c r="AK870" s="419"/>
      <c r="AL870" s="322" t="s">
        <v>555</v>
      </c>
      <c r="AM870" s="323"/>
      <c r="AN870" s="323"/>
      <c r="AO870" s="324"/>
      <c r="AP870" s="318" t="s">
        <v>607</v>
      </c>
      <c r="AQ870" s="318"/>
      <c r="AR870" s="318"/>
      <c r="AS870" s="318"/>
      <c r="AT870" s="318"/>
      <c r="AU870" s="318"/>
      <c r="AV870" s="318"/>
      <c r="AW870" s="318"/>
      <c r="AX870" s="318"/>
    </row>
    <row r="871" spans="1:50" ht="85.5" customHeight="1" x14ac:dyDescent="0.15">
      <c r="A871" s="401">
        <v>2</v>
      </c>
      <c r="B871" s="401">
        <v>1</v>
      </c>
      <c r="C871" s="434" t="s">
        <v>597</v>
      </c>
      <c r="D871" s="435"/>
      <c r="E871" s="435"/>
      <c r="F871" s="435"/>
      <c r="G871" s="435"/>
      <c r="H871" s="435"/>
      <c r="I871" s="436"/>
      <c r="J871" s="416" t="s">
        <v>594</v>
      </c>
      <c r="K871" s="417"/>
      <c r="L871" s="417"/>
      <c r="M871" s="417"/>
      <c r="N871" s="417"/>
      <c r="O871" s="417"/>
      <c r="P871" s="437" t="s">
        <v>605</v>
      </c>
      <c r="Q871" s="438"/>
      <c r="R871" s="438"/>
      <c r="S871" s="438"/>
      <c r="T871" s="438"/>
      <c r="U871" s="438"/>
      <c r="V871" s="438"/>
      <c r="W871" s="438"/>
      <c r="X871" s="439"/>
      <c r="Y871" s="315">
        <v>3</v>
      </c>
      <c r="Z871" s="316"/>
      <c r="AA871" s="316"/>
      <c r="AB871" s="317"/>
      <c r="AC871" s="325" t="s">
        <v>592</v>
      </c>
      <c r="AD871" s="423"/>
      <c r="AE871" s="423"/>
      <c r="AF871" s="423"/>
      <c r="AG871" s="423"/>
      <c r="AH871" s="418" t="s">
        <v>555</v>
      </c>
      <c r="AI871" s="419"/>
      <c r="AJ871" s="419"/>
      <c r="AK871" s="419"/>
      <c r="AL871" s="420" t="s">
        <v>555</v>
      </c>
      <c r="AM871" s="421"/>
      <c r="AN871" s="421"/>
      <c r="AO871" s="422"/>
      <c r="AP871" s="318" t="s">
        <v>594</v>
      </c>
      <c r="AQ871" s="318"/>
      <c r="AR871" s="318"/>
      <c r="AS871" s="318"/>
      <c r="AT871" s="318"/>
      <c r="AU871" s="318"/>
      <c r="AV871" s="318"/>
      <c r="AW871" s="318"/>
      <c r="AX871" s="318"/>
    </row>
    <row r="872" spans="1:50" ht="85.5" customHeight="1" x14ac:dyDescent="0.15">
      <c r="A872" s="401">
        <v>3</v>
      </c>
      <c r="B872" s="401">
        <v>1</v>
      </c>
      <c r="C872" s="428" t="s">
        <v>598</v>
      </c>
      <c r="D872" s="429"/>
      <c r="E872" s="429"/>
      <c r="F872" s="429"/>
      <c r="G872" s="429"/>
      <c r="H872" s="429"/>
      <c r="I872" s="430"/>
      <c r="J872" s="416" t="s">
        <v>594</v>
      </c>
      <c r="K872" s="417"/>
      <c r="L872" s="417"/>
      <c r="M872" s="417"/>
      <c r="N872" s="417"/>
      <c r="O872" s="417"/>
      <c r="P872" s="431" t="s">
        <v>605</v>
      </c>
      <c r="Q872" s="432"/>
      <c r="R872" s="432"/>
      <c r="S872" s="432"/>
      <c r="T872" s="432"/>
      <c r="U872" s="432"/>
      <c r="V872" s="432"/>
      <c r="W872" s="432"/>
      <c r="X872" s="433"/>
      <c r="Y872" s="315">
        <v>3</v>
      </c>
      <c r="Z872" s="316"/>
      <c r="AA872" s="316"/>
      <c r="AB872" s="317"/>
      <c r="AC872" s="325" t="s">
        <v>592</v>
      </c>
      <c r="AD872" s="423"/>
      <c r="AE872" s="423"/>
      <c r="AF872" s="423"/>
      <c r="AG872" s="423"/>
      <c r="AH872" s="320" t="s">
        <v>555</v>
      </c>
      <c r="AI872" s="321"/>
      <c r="AJ872" s="321"/>
      <c r="AK872" s="321"/>
      <c r="AL872" s="322" t="s">
        <v>555</v>
      </c>
      <c r="AM872" s="323"/>
      <c r="AN872" s="323"/>
      <c r="AO872" s="324"/>
      <c r="AP872" s="318" t="s">
        <v>594</v>
      </c>
      <c r="AQ872" s="318"/>
      <c r="AR872" s="318"/>
      <c r="AS872" s="318"/>
      <c r="AT872" s="318"/>
      <c r="AU872" s="318"/>
      <c r="AV872" s="318"/>
      <c r="AW872" s="318"/>
      <c r="AX872" s="318"/>
    </row>
    <row r="873" spans="1:50" ht="85.5" customHeight="1" x14ac:dyDescent="0.15">
      <c r="A873" s="401">
        <v>4</v>
      </c>
      <c r="B873" s="401">
        <v>1</v>
      </c>
      <c r="C873" s="428" t="s">
        <v>599</v>
      </c>
      <c r="D873" s="429"/>
      <c r="E873" s="429"/>
      <c r="F873" s="429"/>
      <c r="G873" s="429"/>
      <c r="H873" s="429"/>
      <c r="I873" s="430"/>
      <c r="J873" s="416">
        <v>3330005001098</v>
      </c>
      <c r="K873" s="417"/>
      <c r="L873" s="417"/>
      <c r="M873" s="417"/>
      <c r="N873" s="417"/>
      <c r="O873" s="417"/>
      <c r="P873" s="431" t="s">
        <v>605</v>
      </c>
      <c r="Q873" s="432"/>
      <c r="R873" s="432"/>
      <c r="S873" s="432"/>
      <c r="T873" s="432"/>
      <c r="U873" s="432"/>
      <c r="V873" s="432"/>
      <c r="W873" s="432"/>
      <c r="X873" s="433"/>
      <c r="Y873" s="315">
        <v>3</v>
      </c>
      <c r="Z873" s="316"/>
      <c r="AA873" s="316"/>
      <c r="AB873" s="317"/>
      <c r="AC873" s="325" t="s">
        <v>592</v>
      </c>
      <c r="AD873" s="423"/>
      <c r="AE873" s="423"/>
      <c r="AF873" s="423"/>
      <c r="AG873" s="423"/>
      <c r="AH873" s="320" t="s">
        <v>555</v>
      </c>
      <c r="AI873" s="321"/>
      <c r="AJ873" s="321"/>
      <c r="AK873" s="321"/>
      <c r="AL873" s="322" t="s">
        <v>555</v>
      </c>
      <c r="AM873" s="323"/>
      <c r="AN873" s="323"/>
      <c r="AO873" s="324"/>
      <c r="AP873" s="318" t="s">
        <v>594</v>
      </c>
      <c r="AQ873" s="318"/>
      <c r="AR873" s="318"/>
      <c r="AS873" s="318"/>
      <c r="AT873" s="318"/>
      <c r="AU873" s="318"/>
      <c r="AV873" s="318"/>
      <c r="AW873" s="318"/>
      <c r="AX873" s="318"/>
    </row>
    <row r="874" spans="1:50" ht="85.5" customHeight="1" x14ac:dyDescent="0.15">
      <c r="A874" s="401">
        <v>5</v>
      </c>
      <c r="B874" s="401">
        <v>1</v>
      </c>
      <c r="C874" s="434" t="s">
        <v>600</v>
      </c>
      <c r="D874" s="435"/>
      <c r="E874" s="435"/>
      <c r="F874" s="435"/>
      <c r="G874" s="435"/>
      <c r="H874" s="435"/>
      <c r="I874" s="436"/>
      <c r="J874" s="416" t="s">
        <v>594</v>
      </c>
      <c r="K874" s="417"/>
      <c r="L874" s="417"/>
      <c r="M874" s="417"/>
      <c r="N874" s="417"/>
      <c r="O874" s="417"/>
      <c r="P874" s="437" t="s">
        <v>605</v>
      </c>
      <c r="Q874" s="438"/>
      <c r="R874" s="438"/>
      <c r="S874" s="438"/>
      <c r="T874" s="438"/>
      <c r="U874" s="438"/>
      <c r="V874" s="438"/>
      <c r="W874" s="438"/>
      <c r="X874" s="439"/>
      <c r="Y874" s="315">
        <v>2</v>
      </c>
      <c r="Z874" s="316"/>
      <c r="AA874" s="316"/>
      <c r="AB874" s="317"/>
      <c r="AC874" s="325" t="s">
        <v>592</v>
      </c>
      <c r="AD874" s="423"/>
      <c r="AE874" s="423"/>
      <c r="AF874" s="423"/>
      <c r="AG874" s="423"/>
      <c r="AH874" s="320" t="s">
        <v>555</v>
      </c>
      <c r="AI874" s="321"/>
      <c r="AJ874" s="321"/>
      <c r="AK874" s="321"/>
      <c r="AL874" s="322" t="s">
        <v>555</v>
      </c>
      <c r="AM874" s="323"/>
      <c r="AN874" s="323"/>
      <c r="AO874" s="324"/>
      <c r="AP874" s="318" t="s">
        <v>594</v>
      </c>
      <c r="AQ874" s="318"/>
      <c r="AR874" s="318"/>
      <c r="AS874" s="318"/>
      <c r="AT874" s="318"/>
      <c r="AU874" s="318"/>
      <c r="AV874" s="318"/>
      <c r="AW874" s="318"/>
      <c r="AX874" s="318"/>
    </row>
    <row r="875" spans="1:50" ht="85.5" customHeight="1" x14ac:dyDescent="0.15">
      <c r="A875" s="401">
        <v>6</v>
      </c>
      <c r="B875" s="401">
        <v>1</v>
      </c>
      <c r="C875" s="434" t="s">
        <v>601</v>
      </c>
      <c r="D875" s="435"/>
      <c r="E875" s="435"/>
      <c r="F875" s="435"/>
      <c r="G875" s="435"/>
      <c r="H875" s="435"/>
      <c r="I875" s="436"/>
      <c r="J875" s="416" t="s">
        <v>594</v>
      </c>
      <c r="K875" s="417"/>
      <c r="L875" s="417"/>
      <c r="M875" s="417"/>
      <c r="N875" s="417"/>
      <c r="O875" s="417"/>
      <c r="P875" s="437" t="s">
        <v>605</v>
      </c>
      <c r="Q875" s="438"/>
      <c r="R875" s="438"/>
      <c r="S875" s="438"/>
      <c r="T875" s="438"/>
      <c r="U875" s="438"/>
      <c r="V875" s="438"/>
      <c r="W875" s="438"/>
      <c r="X875" s="439"/>
      <c r="Y875" s="315">
        <v>2</v>
      </c>
      <c r="Z875" s="316"/>
      <c r="AA875" s="316"/>
      <c r="AB875" s="317"/>
      <c r="AC875" s="325" t="s">
        <v>592</v>
      </c>
      <c r="AD875" s="423"/>
      <c r="AE875" s="423"/>
      <c r="AF875" s="423"/>
      <c r="AG875" s="423"/>
      <c r="AH875" s="320" t="s">
        <v>555</v>
      </c>
      <c r="AI875" s="321"/>
      <c r="AJ875" s="321"/>
      <c r="AK875" s="321"/>
      <c r="AL875" s="322" t="s">
        <v>555</v>
      </c>
      <c r="AM875" s="323"/>
      <c r="AN875" s="323"/>
      <c r="AO875" s="324"/>
      <c r="AP875" s="318" t="s">
        <v>594</v>
      </c>
      <c r="AQ875" s="318"/>
      <c r="AR875" s="318"/>
      <c r="AS875" s="318"/>
      <c r="AT875" s="318"/>
      <c r="AU875" s="318"/>
      <c r="AV875" s="318"/>
      <c r="AW875" s="318"/>
      <c r="AX875" s="318"/>
    </row>
    <row r="876" spans="1:50" ht="85.5" customHeight="1" x14ac:dyDescent="0.15">
      <c r="A876" s="401">
        <v>7</v>
      </c>
      <c r="B876" s="401">
        <v>1</v>
      </c>
      <c r="C876" s="434" t="s">
        <v>602</v>
      </c>
      <c r="D876" s="435"/>
      <c r="E876" s="435"/>
      <c r="F876" s="435"/>
      <c r="G876" s="435"/>
      <c r="H876" s="435"/>
      <c r="I876" s="436"/>
      <c r="J876" s="416">
        <v>1080405006088</v>
      </c>
      <c r="K876" s="417"/>
      <c r="L876" s="417"/>
      <c r="M876" s="417"/>
      <c r="N876" s="417"/>
      <c r="O876" s="417"/>
      <c r="P876" s="437" t="s">
        <v>605</v>
      </c>
      <c r="Q876" s="438"/>
      <c r="R876" s="438"/>
      <c r="S876" s="438"/>
      <c r="T876" s="438"/>
      <c r="U876" s="438"/>
      <c r="V876" s="438"/>
      <c r="W876" s="438"/>
      <c r="X876" s="439"/>
      <c r="Y876" s="315">
        <v>2</v>
      </c>
      <c r="Z876" s="316"/>
      <c r="AA876" s="316"/>
      <c r="AB876" s="317"/>
      <c r="AC876" s="325" t="s">
        <v>592</v>
      </c>
      <c r="AD876" s="423"/>
      <c r="AE876" s="423"/>
      <c r="AF876" s="423"/>
      <c r="AG876" s="423"/>
      <c r="AH876" s="320" t="s">
        <v>555</v>
      </c>
      <c r="AI876" s="321"/>
      <c r="AJ876" s="321"/>
      <c r="AK876" s="321"/>
      <c r="AL876" s="322" t="s">
        <v>555</v>
      </c>
      <c r="AM876" s="323"/>
      <c r="AN876" s="323"/>
      <c r="AO876" s="324"/>
      <c r="AP876" s="318" t="s">
        <v>594</v>
      </c>
      <c r="AQ876" s="318"/>
      <c r="AR876" s="318"/>
      <c r="AS876" s="318"/>
      <c r="AT876" s="318"/>
      <c r="AU876" s="318"/>
      <c r="AV876" s="318"/>
      <c r="AW876" s="318"/>
      <c r="AX876" s="318"/>
    </row>
    <row r="877" spans="1:50" ht="85.5" customHeight="1" x14ac:dyDescent="0.15">
      <c r="A877" s="401">
        <v>8</v>
      </c>
      <c r="B877" s="401">
        <v>1</v>
      </c>
      <c r="C877" s="434" t="s">
        <v>603</v>
      </c>
      <c r="D877" s="435"/>
      <c r="E877" s="435"/>
      <c r="F877" s="435"/>
      <c r="G877" s="435"/>
      <c r="H877" s="435"/>
      <c r="I877" s="436"/>
      <c r="J877" s="416" t="s">
        <v>594</v>
      </c>
      <c r="K877" s="417"/>
      <c r="L877" s="417"/>
      <c r="M877" s="417"/>
      <c r="N877" s="417"/>
      <c r="O877" s="417"/>
      <c r="P877" s="437" t="s">
        <v>605</v>
      </c>
      <c r="Q877" s="438"/>
      <c r="R877" s="438"/>
      <c r="S877" s="438"/>
      <c r="T877" s="438"/>
      <c r="U877" s="438"/>
      <c r="V877" s="438"/>
      <c r="W877" s="438"/>
      <c r="X877" s="439"/>
      <c r="Y877" s="315">
        <v>1</v>
      </c>
      <c r="Z877" s="316"/>
      <c r="AA877" s="316"/>
      <c r="AB877" s="317"/>
      <c r="AC877" s="325" t="s">
        <v>592</v>
      </c>
      <c r="AD877" s="423"/>
      <c r="AE877" s="423"/>
      <c r="AF877" s="423"/>
      <c r="AG877" s="423"/>
      <c r="AH877" s="320" t="s">
        <v>555</v>
      </c>
      <c r="AI877" s="321"/>
      <c r="AJ877" s="321"/>
      <c r="AK877" s="321"/>
      <c r="AL877" s="322" t="s">
        <v>555</v>
      </c>
      <c r="AM877" s="323"/>
      <c r="AN877" s="323"/>
      <c r="AO877" s="324"/>
      <c r="AP877" s="318" t="s">
        <v>594</v>
      </c>
      <c r="AQ877" s="318"/>
      <c r="AR877" s="318"/>
      <c r="AS877" s="318"/>
      <c r="AT877" s="318"/>
      <c r="AU877" s="318"/>
      <c r="AV877" s="318"/>
      <c r="AW877" s="318"/>
      <c r="AX877" s="318"/>
    </row>
    <row r="878" spans="1:50" ht="85.5" customHeight="1" x14ac:dyDescent="0.15">
      <c r="A878" s="401">
        <v>9</v>
      </c>
      <c r="B878" s="401">
        <v>1</v>
      </c>
      <c r="C878" s="434" t="s">
        <v>604</v>
      </c>
      <c r="D878" s="435"/>
      <c r="E878" s="435"/>
      <c r="F878" s="435"/>
      <c r="G878" s="435"/>
      <c r="H878" s="435"/>
      <c r="I878" s="436"/>
      <c r="J878" s="416" t="s">
        <v>594</v>
      </c>
      <c r="K878" s="417"/>
      <c r="L878" s="417"/>
      <c r="M878" s="417"/>
      <c r="N878" s="417"/>
      <c r="O878" s="417"/>
      <c r="P878" s="437" t="s">
        <v>605</v>
      </c>
      <c r="Q878" s="438"/>
      <c r="R878" s="438"/>
      <c r="S878" s="438"/>
      <c r="T878" s="438"/>
      <c r="U878" s="438"/>
      <c r="V878" s="438"/>
      <c r="W878" s="438"/>
      <c r="X878" s="439"/>
      <c r="Y878" s="315">
        <v>1</v>
      </c>
      <c r="Z878" s="316"/>
      <c r="AA878" s="316"/>
      <c r="AB878" s="317"/>
      <c r="AC878" s="325" t="s">
        <v>592</v>
      </c>
      <c r="AD878" s="423"/>
      <c r="AE878" s="423"/>
      <c r="AF878" s="423"/>
      <c r="AG878" s="423"/>
      <c r="AH878" s="320" t="s">
        <v>555</v>
      </c>
      <c r="AI878" s="321"/>
      <c r="AJ878" s="321"/>
      <c r="AK878" s="321"/>
      <c r="AL878" s="322" t="s">
        <v>555</v>
      </c>
      <c r="AM878" s="323"/>
      <c r="AN878" s="323"/>
      <c r="AO878" s="324"/>
      <c r="AP878" s="318" t="s">
        <v>594</v>
      </c>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478</v>
      </c>
      <c r="AD902" s="274"/>
      <c r="AE902" s="274"/>
      <c r="AF902" s="274"/>
      <c r="AG902" s="274"/>
      <c r="AH902" s="341" t="s">
        <v>512</v>
      </c>
      <c r="AI902" s="343"/>
      <c r="AJ902" s="343"/>
      <c r="AK902" s="343"/>
      <c r="AL902" s="343" t="s">
        <v>21</v>
      </c>
      <c r="AM902" s="343"/>
      <c r="AN902" s="343"/>
      <c r="AO902" s="426"/>
      <c r="AP902" s="427" t="s">
        <v>433</v>
      </c>
      <c r="AQ902" s="427"/>
      <c r="AR902" s="427"/>
      <c r="AS902" s="427"/>
      <c r="AT902" s="427"/>
      <c r="AU902" s="427"/>
      <c r="AV902" s="427"/>
      <c r="AW902" s="427"/>
      <c r="AX902" s="427"/>
    </row>
    <row r="903" spans="1:50" ht="30" customHeight="1" x14ac:dyDescent="0.15">
      <c r="A903" s="401">
        <v>1</v>
      </c>
      <c r="B903" s="401">
        <v>1</v>
      </c>
      <c r="C903" s="424" t="s">
        <v>629</v>
      </c>
      <c r="D903" s="415"/>
      <c r="E903" s="415"/>
      <c r="F903" s="415"/>
      <c r="G903" s="415"/>
      <c r="H903" s="415"/>
      <c r="I903" s="415"/>
      <c r="J903" s="416" t="s">
        <v>630</v>
      </c>
      <c r="K903" s="417"/>
      <c r="L903" s="417"/>
      <c r="M903" s="417"/>
      <c r="N903" s="417"/>
      <c r="O903" s="417"/>
      <c r="P903" s="425" t="s">
        <v>631</v>
      </c>
      <c r="Q903" s="314"/>
      <c r="R903" s="314"/>
      <c r="S903" s="314"/>
      <c r="T903" s="314"/>
      <c r="U903" s="314"/>
      <c r="V903" s="314"/>
      <c r="W903" s="314"/>
      <c r="X903" s="314"/>
      <c r="Y903" s="315">
        <v>0</v>
      </c>
      <c r="Z903" s="316"/>
      <c r="AA903" s="316"/>
      <c r="AB903" s="317"/>
      <c r="AC903" s="325" t="s">
        <v>196</v>
      </c>
      <c r="AD903" s="423"/>
      <c r="AE903" s="423"/>
      <c r="AF903" s="423"/>
      <c r="AG903" s="423"/>
      <c r="AH903" s="418" t="s">
        <v>632</v>
      </c>
      <c r="AI903" s="419"/>
      <c r="AJ903" s="419"/>
      <c r="AK903" s="419"/>
      <c r="AL903" s="322" t="s">
        <v>633</v>
      </c>
      <c r="AM903" s="323"/>
      <c r="AN903" s="323"/>
      <c r="AO903" s="324"/>
      <c r="AP903" s="318" t="s">
        <v>632</v>
      </c>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478</v>
      </c>
      <c r="AD935" s="274"/>
      <c r="AE935" s="274"/>
      <c r="AF935" s="274"/>
      <c r="AG935" s="274"/>
      <c r="AH935" s="341" t="s">
        <v>512</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478</v>
      </c>
      <c r="AD968" s="274"/>
      <c r="AE968" s="274"/>
      <c r="AF968" s="274"/>
      <c r="AG968" s="274"/>
      <c r="AH968" s="341" t="s">
        <v>512</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478</v>
      </c>
      <c r="AD1001" s="274"/>
      <c r="AE1001" s="274"/>
      <c r="AF1001" s="274"/>
      <c r="AG1001" s="274"/>
      <c r="AH1001" s="341" t="s">
        <v>512</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478</v>
      </c>
      <c r="AD1034" s="274"/>
      <c r="AE1034" s="274"/>
      <c r="AF1034" s="274"/>
      <c r="AG1034" s="274"/>
      <c r="AH1034" s="341" t="s">
        <v>512</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478</v>
      </c>
      <c r="AD1067" s="274"/>
      <c r="AE1067" s="274"/>
      <c r="AF1067" s="274"/>
      <c r="AG1067" s="274"/>
      <c r="AH1067" s="341" t="s">
        <v>512</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907" t="s">
        <v>466</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485</v>
      </c>
      <c r="AM1098" s="977"/>
      <c r="AN1098" s="9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910"/>
      <c r="E1101" s="274" t="s">
        <v>396</v>
      </c>
      <c r="F1101" s="910"/>
      <c r="G1101" s="910"/>
      <c r="H1101" s="910"/>
      <c r="I1101" s="910"/>
      <c r="J1101" s="274" t="s">
        <v>432</v>
      </c>
      <c r="K1101" s="274"/>
      <c r="L1101" s="274"/>
      <c r="M1101" s="274"/>
      <c r="N1101" s="274"/>
      <c r="O1101" s="274"/>
      <c r="P1101" s="341" t="s">
        <v>27</v>
      </c>
      <c r="Q1101" s="341"/>
      <c r="R1101" s="341"/>
      <c r="S1101" s="341"/>
      <c r="T1101" s="341"/>
      <c r="U1101" s="341"/>
      <c r="V1101" s="341"/>
      <c r="W1101" s="341"/>
      <c r="X1101" s="341"/>
      <c r="Y1101" s="274" t="s">
        <v>434</v>
      </c>
      <c r="Z1101" s="910"/>
      <c r="AA1101" s="910"/>
      <c r="AB1101" s="910"/>
      <c r="AC1101" s="274" t="s">
        <v>377</v>
      </c>
      <c r="AD1101" s="274"/>
      <c r="AE1101" s="274"/>
      <c r="AF1101" s="274"/>
      <c r="AG1101" s="274"/>
      <c r="AH1101" s="341" t="s">
        <v>391</v>
      </c>
      <c r="AI1101" s="342"/>
      <c r="AJ1101" s="342"/>
      <c r="AK1101" s="342"/>
      <c r="AL1101" s="342" t="s">
        <v>21</v>
      </c>
      <c r="AM1101" s="342"/>
      <c r="AN1101" s="342"/>
      <c r="AO1101" s="913"/>
      <c r="AP1101" s="427" t="s">
        <v>467</v>
      </c>
      <c r="AQ1101" s="427"/>
      <c r="AR1101" s="427"/>
      <c r="AS1101" s="427"/>
      <c r="AT1101" s="427"/>
      <c r="AU1101" s="427"/>
      <c r="AV1101" s="427"/>
      <c r="AW1101" s="427"/>
      <c r="AX1101" s="427"/>
    </row>
    <row r="1102" spans="1:50" ht="30" customHeight="1" x14ac:dyDescent="0.15">
      <c r="A1102" s="401">
        <v>1</v>
      </c>
      <c r="B1102" s="401">
        <v>1</v>
      </c>
      <c r="C1102" s="912"/>
      <c r="D1102" s="912"/>
      <c r="E1102" s="258" t="s">
        <v>608</v>
      </c>
      <c r="F1102" s="911"/>
      <c r="G1102" s="911"/>
      <c r="H1102" s="911"/>
      <c r="I1102" s="911"/>
      <c r="J1102" s="416" t="s">
        <v>609</v>
      </c>
      <c r="K1102" s="417"/>
      <c r="L1102" s="417"/>
      <c r="M1102" s="417"/>
      <c r="N1102" s="417"/>
      <c r="O1102" s="417"/>
      <c r="P1102" s="425" t="s">
        <v>610</v>
      </c>
      <c r="Q1102" s="314"/>
      <c r="R1102" s="314"/>
      <c r="S1102" s="314"/>
      <c r="T1102" s="314"/>
      <c r="U1102" s="314"/>
      <c r="V1102" s="314"/>
      <c r="W1102" s="314"/>
      <c r="X1102" s="314"/>
      <c r="Y1102" s="315" t="s">
        <v>610</v>
      </c>
      <c r="Z1102" s="316"/>
      <c r="AA1102" s="316"/>
      <c r="AB1102" s="317"/>
      <c r="AC1102" s="319"/>
      <c r="AD1102" s="319"/>
      <c r="AE1102" s="319"/>
      <c r="AF1102" s="319"/>
      <c r="AG1102" s="319"/>
      <c r="AH1102" s="320" t="s">
        <v>610</v>
      </c>
      <c r="AI1102" s="321"/>
      <c r="AJ1102" s="321"/>
      <c r="AK1102" s="321"/>
      <c r="AL1102" s="322" t="s">
        <v>612</v>
      </c>
      <c r="AM1102" s="323"/>
      <c r="AN1102" s="323"/>
      <c r="AO1102" s="324"/>
      <c r="AP1102" s="318" t="s">
        <v>613</v>
      </c>
      <c r="AQ1102" s="318"/>
      <c r="AR1102" s="318"/>
      <c r="AS1102" s="318"/>
      <c r="AT1102" s="318"/>
      <c r="AU1102" s="318"/>
      <c r="AV1102" s="318"/>
      <c r="AW1102" s="318"/>
      <c r="AX1102" s="318"/>
    </row>
    <row r="1103" spans="1:50" ht="30" hidden="1" customHeight="1" x14ac:dyDescent="0.15">
      <c r="A1103" s="401">
        <v>2</v>
      </c>
      <c r="B1103" s="401">
        <v>1</v>
      </c>
      <c r="C1103" s="912"/>
      <c r="D1103" s="912"/>
      <c r="E1103" s="911"/>
      <c r="F1103" s="911"/>
      <c r="G1103" s="911"/>
      <c r="H1103" s="911"/>
      <c r="I1103" s="911"/>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12"/>
      <c r="D1104" s="912"/>
      <c r="E1104" s="911"/>
      <c r="F1104" s="911"/>
      <c r="G1104" s="911"/>
      <c r="H1104" s="911"/>
      <c r="I1104" s="911"/>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12"/>
      <c r="D1105" s="912"/>
      <c r="E1105" s="911"/>
      <c r="F1105" s="911"/>
      <c r="G1105" s="911"/>
      <c r="H1105" s="911"/>
      <c r="I1105" s="911"/>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12"/>
      <c r="D1106" s="912"/>
      <c r="E1106" s="911"/>
      <c r="F1106" s="911"/>
      <c r="G1106" s="911"/>
      <c r="H1106" s="911"/>
      <c r="I1106" s="911"/>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12"/>
      <c r="D1107" s="912"/>
      <c r="E1107" s="911"/>
      <c r="F1107" s="911"/>
      <c r="G1107" s="911"/>
      <c r="H1107" s="911"/>
      <c r="I1107" s="911"/>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12"/>
      <c r="D1108" s="912"/>
      <c r="E1108" s="911"/>
      <c r="F1108" s="911"/>
      <c r="G1108" s="911"/>
      <c r="H1108" s="911"/>
      <c r="I1108" s="911"/>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t="s">
        <v>611</v>
      </c>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12"/>
      <c r="D1109" s="912"/>
      <c r="E1109" s="911"/>
      <c r="F1109" s="911"/>
      <c r="G1109" s="911"/>
      <c r="H1109" s="911"/>
      <c r="I1109" s="911"/>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12"/>
      <c r="D1110" s="912"/>
      <c r="E1110" s="911"/>
      <c r="F1110" s="911"/>
      <c r="G1110" s="911"/>
      <c r="H1110" s="911"/>
      <c r="I1110" s="911"/>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12"/>
      <c r="D1111" s="912"/>
      <c r="E1111" s="911"/>
      <c r="F1111" s="911"/>
      <c r="G1111" s="911"/>
      <c r="H1111" s="911"/>
      <c r="I1111" s="911"/>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12"/>
      <c r="D1112" s="912"/>
      <c r="E1112" s="911"/>
      <c r="F1112" s="911"/>
      <c r="G1112" s="911"/>
      <c r="H1112" s="911"/>
      <c r="I1112" s="911"/>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12"/>
      <c r="D1113" s="912"/>
      <c r="E1113" s="911"/>
      <c r="F1113" s="911"/>
      <c r="G1113" s="911"/>
      <c r="H1113" s="911"/>
      <c r="I1113" s="911"/>
      <c r="J1113" s="416"/>
      <c r="K1113" s="417"/>
      <c r="L1113" s="417"/>
      <c r="M1113" s="417"/>
      <c r="N1113" s="417"/>
      <c r="O1113" s="417"/>
      <c r="P1113" s="314"/>
      <c r="Q1113" s="314"/>
      <c r="R1113" s="314"/>
      <c r="S1113" s="314"/>
      <c r="T1113" s="314"/>
      <c r="U1113" s="314"/>
      <c r="V1113" s="314"/>
      <c r="W1113" s="314"/>
      <c r="X1113" s="314"/>
      <c r="Y1113" s="315" t="s">
        <v>611</v>
      </c>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12"/>
      <c r="D1114" s="912"/>
      <c r="E1114" s="911"/>
      <c r="F1114" s="911"/>
      <c r="G1114" s="911"/>
      <c r="H1114" s="911"/>
      <c r="I1114" s="911"/>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12"/>
      <c r="D1115" s="912"/>
      <c r="E1115" s="911"/>
      <c r="F1115" s="911"/>
      <c r="G1115" s="911"/>
      <c r="H1115" s="911"/>
      <c r="I1115" s="911"/>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12"/>
      <c r="D1116" s="912"/>
      <c r="E1116" s="911"/>
      <c r="F1116" s="911"/>
      <c r="G1116" s="911"/>
      <c r="H1116" s="911"/>
      <c r="I1116" s="911"/>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12"/>
      <c r="D1117" s="912"/>
      <c r="E1117" s="911"/>
      <c r="F1117" s="911"/>
      <c r="G1117" s="911"/>
      <c r="H1117" s="911"/>
      <c r="I1117" s="911"/>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12"/>
      <c r="D1118" s="912"/>
      <c r="E1118" s="911"/>
      <c r="F1118" s="911"/>
      <c r="G1118" s="911"/>
      <c r="H1118" s="911"/>
      <c r="I1118" s="911"/>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12"/>
      <c r="D1119" s="912"/>
      <c r="E1119" s="258"/>
      <c r="F1119" s="911"/>
      <c r="G1119" s="911"/>
      <c r="H1119" s="911"/>
      <c r="I1119" s="911"/>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12"/>
      <c r="D1120" s="912"/>
      <c r="E1120" s="911"/>
      <c r="F1120" s="911"/>
      <c r="G1120" s="911"/>
      <c r="H1120" s="911"/>
      <c r="I1120" s="911"/>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12"/>
      <c r="D1121" s="912"/>
      <c r="E1121" s="911"/>
      <c r="F1121" s="911"/>
      <c r="G1121" s="911"/>
      <c r="H1121" s="911"/>
      <c r="I1121" s="911"/>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12"/>
      <c r="D1122" s="912"/>
      <c r="E1122" s="911"/>
      <c r="F1122" s="911"/>
      <c r="G1122" s="911"/>
      <c r="H1122" s="911"/>
      <c r="I1122" s="911"/>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12"/>
      <c r="D1123" s="912"/>
      <c r="E1123" s="911"/>
      <c r="F1123" s="911"/>
      <c r="G1123" s="911"/>
      <c r="H1123" s="911"/>
      <c r="I1123" s="911"/>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12"/>
      <c r="D1124" s="912"/>
      <c r="E1124" s="911"/>
      <c r="F1124" s="911"/>
      <c r="G1124" s="911"/>
      <c r="H1124" s="911"/>
      <c r="I1124" s="911"/>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12"/>
      <c r="D1125" s="912"/>
      <c r="E1125" s="911"/>
      <c r="F1125" s="911"/>
      <c r="G1125" s="911"/>
      <c r="H1125" s="911"/>
      <c r="I1125" s="911"/>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12"/>
      <c r="D1126" s="912"/>
      <c r="E1126" s="911"/>
      <c r="F1126" s="911"/>
      <c r="G1126" s="911"/>
      <c r="H1126" s="911"/>
      <c r="I1126" s="911"/>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12"/>
      <c r="D1127" s="912"/>
      <c r="E1127" s="911"/>
      <c r="F1127" s="911"/>
      <c r="G1127" s="911"/>
      <c r="H1127" s="911"/>
      <c r="I1127" s="911"/>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12"/>
      <c r="D1128" s="912"/>
      <c r="E1128" s="911"/>
      <c r="F1128" s="911"/>
      <c r="G1128" s="911"/>
      <c r="H1128" s="911"/>
      <c r="I1128" s="911"/>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12"/>
      <c r="D1129" s="912"/>
      <c r="E1129" s="911"/>
      <c r="F1129" s="911"/>
      <c r="G1129" s="911"/>
      <c r="H1129" s="911"/>
      <c r="I1129" s="911"/>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12"/>
      <c r="D1130" s="912"/>
      <c r="E1130" s="911"/>
      <c r="F1130" s="911"/>
      <c r="G1130" s="911"/>
      <c r="H1130" s="911"/>
      <c r="I1130" s="911"/>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12"/>
      <c r="D1131" s="912"/>
      <c r="E1131" s="911"/>
      <c r="F1131" s="911"/>
      <c r="G1131" s="911"/>
      <c r="H1131" s="911"/>
      <c r="I1131" s="911"/>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11" priority="13921">
      <formula>IF(RIGHT(TEXT(P18,"0.#"),1)=".",FALSE,TRUE)</formula>
    </cfRule>
    <cfRule type="expression" dxfId="2810" priority="13922">
      <formula>IF(RIGHT(TEXT(P18,"0.#"),1)=".",TRUE,FALSE)</formula>
    </cfRule>
  </conditionalFormatting>
  <conditionalFormatting sqref="Y782">
    <cfRule type="expression" dxfId="2809" priority="13917">
      <formula>IF(RIGHT(TEXT(Y782,"0.#"),1)=".",FALSE,TRUE)</formula>
    </cfRule>
    <cfRule type="expression" dxfId="2808" priority="13918">
      <formula>IF(RIGHT(TEXT(Y782,"0.#"),1)=".",TRUE,FALSE)</formula>
    </cfRule>
  </conditionalFormatting>
  <conditionalFormatting sqref="Y791">
    <cfRule type="expression" dxfId="2807" priority="13913">
      <formula>IF(RIGHT(TEXT(Y791,"0.#"),1)=".",FALSE,TRUE)</formula>
    </cfRule>
    <cfRule type="expression" dxfId="2806" priority="13914">
      <formula>IF(RIGHT(TEXT(Y791,"0.#"),1)=".",TRUE,FALSE)</formula>
    </cfRule>
  </conditionalFormatting>
  <conditionalFormatting sqref="Y822:Y829 Y820 Y809:Y816 Y807 Y796:Y803 Y794">
    <cfRule type="expression" dxfId="2805" priority="13695">
      <formula>IF(RIGHT(TEXT(Y794,"0.#"),1)=".",FALSE,TRUE)</formula>
    </cfRule>
    <cfRule type="expression" dxfId="2804" priority="13696">
      <formula>IF(RIGHT(TEXT(Y794,"0.#"),1)=".",TRUE,FALSE)</formula>
    </cfRule>
  </conditionalFormatting>
  <conditionalFormatting sqref="AR15:AX15 AK13:AX13">
    <cfRule type="expression" dxfId="2803" priority="13743">
      <formula>IF(RIGHT(TEXT(AK13,"0.#"),1)=".",FALSE,TRUE)</formula>
    </cfRule>
    <cfRule type="expression" dxfId="2802" priority="13744">
      <formula>IF(RIGHT(TEXT(AK13,"0.#"),1)=".",TRUE,FALSE)</formula>
    </cfRule>
  </conditionalFormatting>
  <conditionalFormatting sqref="AD19:AJ19">
    <cfRule type="expression" dxfId="2801" priority="13741">
      <formula>IF(RIGHT(TEXT(AD19,"0.#"),1)=".",FALSE,TRUE)</formula>
    </cfRule>
    <cfRule type="expression" dxfId="2800" priority="13742">
      <formula>IF(RIGHT(TEXT(AD19,"0.#"),1)=".",TRUE,FALSE)</formula>
    </cfRule>
  </conditionalFormatting>
  <conditionalFormatting sqref="AQ101">
    <cfRule type="expression" dxfId="2799" priority="13733">
      <formula>IF(RIGHT(TEXT(AQ101,"0.#"),1)=".",FALSE,TRUE)</formula>
    </cfRule>
    <cfRule type="expression" dxfId="2798" priority="13734">
      <formula>IF(RIGHT(TEXT(AQ101,"0.#"),1)=".",TRUE,FALSE)</formula>
    </cfRule>
  </conditionalFormatting>
  <conditionalFormatting sqref="Y783:Y790 Y781">
    <cfRule type="expression" dxfId="2797" priority="13719">
      <formula>IF(RIGHT(TEXT(Y781,"0.#"),1)=".",FALSE,TRUE)</formula>
    </cfRule>
    <cfRule type="expression" dxfId="2796" priority="13720">
      <formula>IF(RIGHT(TEXT(Y781,"0.#"),1)=".",TRUE,FALSE)</formula>
    </cfRule>
  </conditionalFormatting>
  <conditionalFormatting sqref="AU782">
    <cfRule type="expression" dxfId="2795" priority="13717">
      <formula>IF(RIGHT(TEXT(AU782,"0.#"),1)=".",FALSE,TRUE)</formula>
    </cfRule>
    <cfRule type="expression" dxfId="2794" priority="13718">
      <formula>IF(RIGHT(TEXT(AU782,"0.#"),1)=".",TRUE,FALSE)</formula>
    </cfRule>
  </conditionalFormatting>
  <conditionalFormatting sqref="AU791">
    <cfRule type="expression" dxfId="2793" priority="13715">
      <formula>IF(RIGHT(TEXT(AU791,"0.#"),1)=".",FALSE,TRUE)</formula>
    </cfRule>
    <cfRule type="expression" dxfId="2792" priority="13716">
      <formula>IF(RIGHT(TEXT(AU791,"0.#"),1)=".",TRUE,FALSE)</formula>
    </cfRule>
  </conditionalFormatting>
  <conditionalFormatting sqref="AU783:AU790 AU781">
    <cfRule type="expression" dxfId="2791" priority="13713">
      <formula>IF(RIGHT(TEXT(AU781,"0.#"),1)=".",FALSE,TRUE)</formula>
    </cfRule>
    <cfRule type="expression" dxfId="2790" priority="13714">
      <formula>IF(RIGHT(TEXT(AU781,"0.#"),1)=".",TRUE,FALSE)</formula>
    </cfRule>
  </conditionalFormatting>
  <conditionalFormatting sqref="Y821 Y808 Y795">
    <cfRule type="expression" dxfId="2789" priority="13699">
      <formula>IF(RIGHT(TEXT(Y795,"0.#"),1)=".",FALSE,TRUE)</formula>
    </cfRule>
    <cfRule type="expression" dxfId="2788" priority="13700">
      <formula>IF(RIGHT(TEXT(Y795,"0.#"),1)=".",TRUE,FALSE)</formula>
    </cfRule>
  </conditionalFormatting>
  <conditionalFormatting sqref="Y830 Y817 Y804">
    <cfRule type="expression" dxfId="2787" priority="13697">
      <formula>IF(RIGHT(TEXT(Y804,"0.#"),1)=".",FALSE,TRUE)</formula>
    </cfRule>
    <cfRule type="expression" dxfId="2786" priority="13698">
      <formula>IF(RIGHT(TEXT(Y804,"0.#"),1)=".",TRUE,FALSE)</formula>
    </cfRule>
  </conditionalFormatting>
  <conditionalFormatting sqref="AU821 AU808 AU795">
    <cfRule type="expression" dxfId="2785" priority="13693">
      <formula>IF(RIGHT(TEXT(AU795,"0.#"),1)=".",FALSE,TRUE)</formula>
    </cfRule>
    <cfRule type="expression" dxfId="2784" priority="13694">
      <formula>IF(RIGHT(TEXT(AU795,"0.#"),1)=".",TRUE,FALSE)</formula>
    </cfRule>
  </conditionalFormatting>
  <conditionalFormatting sqref="AU830 AU817 AU804">
    <cfRule type="expression" dxfId="2783" priority="13691">
      <formula>IF(RIGHT(TEXT(AU804,"0.#"),1)=".",FALSE,TRUE)</formula>
    </cfRule>
    <cfRule type="expression" dxfId="2782" priority="13692">
      <formula>IF(RIGHT(TEXT(AU804,"0.#"),1)=".",TRUE,FALSE)</formula>
    </cfRule>
  </conditionalFormatting>
  <conditionalFormatting sqref="AU822:AU829 AU820 AU809:AU816 AU807 AU796:AU803 AU794">
    <cfRule type="expression" dxfId="2781" priority="13689">
      <formula>IF(RIGHT(TEXT(AU794,"0.#"),1)=".",FALSE,TRUE)</formula>
    </cfRule>
    <cfRule type="expression" dxfId="2780" priority="13690">
      <formula>IF(RIGHT(TEXT(AU794,"0.#"),1)=".",TRUE,FALSE)</formula>
    </cfRule>
  </conditionalFormatting>
  <conditionalFormatting sqref="AM87">
    <cfRule type="expression" dxfId="2779" priority="13343">
      <formula>IF(RIGHT(TEXT(AM87,"0.#"),1)=".",FALSE,TRUE)</formula>
    </cfRule>
    <cfRule type="expression" dxfId="2778" priority="13344">
      <formula>IF(RIGHT(TEXT(AM87,"0.#"),1)=".",TRUE,FALSE)</formula>
    </cfRule>
  </conditionalFormatting>
  <conditionalFormatting sqref="AE55">
    <cfRule type="expression" dxfId="2777" priority="13411">
      <formula>IF(RIGHT(TEXT(AE55,"0.#"),1)=".",FALSE,TRUE)</formula>
    </cfRule>
    <cfRule type="expression" dxfId="2776" priority="13412">
      <formula>IF(RIGHT(TEXT(AE55,"0.#"),1)=".",TRUE,FALSE)</formula>
    </cfRule>
  </conditionalFormatting>
  <conditionalFormatting sqref="AI55">
    <cfRule type="expression" dxfId="2775" priority="13409">
      <formula>IF(RIGHT(TEXT(AI55,"0.#"),1)=".",FALSE,TRUE)</formula>
    </cfRule>
    <cfRule type="expression" dxfId="2774" priority="13410">
      <formula>IF(RIGHT(TEXT(AI55,"0.#"),1)=".",TRUE,FALSE)</formula>
    </cfRule>
  </conditionalFormatting>
  <conditionalFormatting sqref="AM34">
    <cfRule type="expression" dxfId="2773" priority="13489">
      <formula>IF(RIGHT(TEXT(AM34,"0.#"),1)=".",FALSE,TRUE)</formula>
    </cfRule>
    <cfRule type="expression" dxfId="2772" priority="13490">
      <formula>IF(RIGHT(TEXT(AM34,"0.#"),1)=".",TRUE,FALSE)</formula>
    </cfRule>
  </conditionalFormatting>
  <conditionalFormatting sqref="AM32">
    <cfRule type="expression" dxfId="2771" priority="13493">
      <formula>IF(RIGHT(TEXT(AM32,"0.#"),1)=".",FALSE,TRUE)</formula>
    </cfRule>
    <cfRule type="expression" dxfId="2770" priority="13494">
      <formula>IF(RIGHT(TEXT(AM32,"0.#"),1)=".",TRUE,FALSE)</formula>
    </cfRule>
  </conditionalFormatting>
  <conditionalFormatting sqref="AM33">
    <cfRule type="expression" dxfId="2769" priority="13491">
      <formula>IF(RIGHT(TEXT(AM33,"0.#"),1)=".",FALSE,TRUE)</formula>
    </cfRule>
    <cfRule type="expression" dxfId="2768" priority="13492">
      <formula>IF(RIGHT(TEXT(AM33,"0.#"),1)=".",TRUE,FALSE)</formula>
    </cfRule>
  </conditionalFormatting>
  <conditionalFormatting sqref="AQ32:AQ34">
    <cfRule type="expression" dxfId="2767" priority="13483">
      <formula>IF(RIGHT(TEXT(AQ32,"0.#"),1)=".",FALSE,TRUE)</formula>
    </cfRule>
    <cfRule type="expression" dxfId="2766" priority="13484">
      <formula>IF(RIGHT(TEXT(AQ32,"0.#"),1)=".",TRUE,FALSE)</formula>
    </cfRule>
  </conditionalFormatting>
  <conditionalFormatting sqref="AU32:AU34">
    <cfRule type="expression" dxfId="2765" priority="13481">
      <formula>IF(RIGHT(TEXT(AU32,"0.#"),1)=".",FALSE,TRUE)</formula>
    </cfRule>
    <cfRule type="expression" dxfId="2764" priority="13482">
      <formula>IF(RIGHT(TEXT(AU32,"0.#"),1)=".",TRUE,FALSE)</formula>
    </cfRule>
  </conditionalFormatting>
  <conditionalFormatting sqref="AE53">
    <cfRule type="expression" dxfId="2763" priority="13415">
      <formula>IF(RIGHT(TEXT(AE53,"0.#"),1)=".",FALSE,TRUE)</formula>
    </cfRule>
    <cfRule type="expression" dxfId="2762" priority="13416">
      <formula>IF(RIGHT(TEXT(AE53,"0.#"),1)=".",TRUE,FALSE)</formula>
    </cfRule>
  </conditionalFormatting>
  <conditionalFormatting sqref="AE54">
    <cfRule type="expression" dxfId="2761" priority="13413">
      <formula>IF(RIGHT(TEXT(AE54,"0.#"),1)=".",FALSE,TRUE)</formula>
    </cfRule>
    <cfRule type="expression" dxfId="2760" priority="13414">
      <formula>IF(RIGHT(TEXT(AE54,"0.#"),1)=".",TRUE,FALSE)</formula>
    </cfRule>
  </conditionalFormatting>
  <conditionalFormatting sqref="AI54">
    <cfRule type="expression" dxfId="2759" priority="13407">
      <formula>IF(RIGHT(TEXT(AI54,"0.#"),1)=".",FALSE,TRUE)</formula>
    </cfRule>
    <cfRule type="expression" dxfId="2758" priority="13408">
      <formula>IF(RIGHT(TEXT(AI54,"0.#"),1)=".",TRUE,FALSE)</formula>
    </cfRule>
  </conditionalFormatting>
  <conditionalFormatting sqref="AI53">
    <cfRule type="expression" dxfId="2757" priority="13405">
      <formula>IF(RIGHT(TEXT(AI53,"0.#"),1)=".",FALSE,TRUE)</formula>
    </cfRule>
    <cfRule type="expression" dxfId="2756" priority="13406">
      <formula>IF(RIGHT(TEXT(AI53,"0.#"),1)=".",TRUE,FALSE)</formula>
    </cfRule>
  </conditionalFormatting>
  <conditionalFormatting sqref="AM53">
    <cfRule type="expression" dxfId="2755" priority="13403">
      <formula>IF(RIGHT(TEXT(AM53,"0.#"),1)=".",FALSE,TRUE)</formula>
    </cfRule>
    <cfRule type="expression" dxfId="2754" priority="13404">
      <formula>IF(RIGHT(TEXT(AM53,"0.#"),1)=".",TRUE,FALSE)</formula>
    </cfRule>
  </conditionalFormatting>
  <conditionalFormatting sqref="AM54">
    <cfRule type="expression" dxfId="2753" priority="13401">
      <formula>IF(RIGHT(TEXT(AM54,"0.#"),1)=".",FALSE,TRUE)</formula>
    </cfRule>
    <cfRule type="expression" dxfId="2752" priority="13402">
      <formula>IF(RIGHT(TEXT(AM54,"0.#"),1)=".",TRUE,FALSE)</formula>
    </cfRule>
  </conditionalFormatting>
  <conditionalFormatting sqref="AM55">
    <cfRule type="expression" dxfId="2751" priority="13399">
      <formula>IF(RIGHT(TEXT(AM55,"0.#"),1)=".",FALSE,TRUE)</formula>
    </cfRule>
    <cfRule type="expression" dxfId="2750" priority="13400">
      <formula>IF(RIGHT(TEXT(AM55,"0.#"),1)=".",TRUE,FALSE)</formula>
    </cfRule>
  </conditionalFormatting>
  <conditionalFormatting sqref="AE60">
    <cfRule type="expression" dxfId="2749" priority="13385">
      <formula>IF(RIGHT(TEXT(AE60,"0.#"),1)=".",FALSE,TRUE)</formula>
    </cfRule>
    <cfRule type="expression" dxfId="2748" priority="13386">
      <formula>IF(RIGHT(TEXT(AE60,"0.#"),1)=".",TRUE,FALSE)</formula>
    </cfRule>
  </conditionalFormatting>
  <conditionalFormatting sqref="AE61">
    <cfRule type="expression" dxfId="2747" priority="13383">
      <formula>IF(RIGHT(TEXT(AE61,"0.#"),1)=".",FALSE,TRUE)</formula>
    </cfRule>
    <cfRule type="expression" dxfId="2746" priority="13384">
      <formula>IF(RIGHT(TEXT(AE61,"0.#"),1)=".",TRUE,FALSE)</formula>
    </cfRule>
  </conditionalFormatting>
  <conditionalFormatting sqref="AE62">
    <cfRule type="expression" dxfId="2745" priority="13381">
      <formula>IF(RIGHT(TEXT(AE62,"0.#"),1)=".",FALSE,TRUE)</formula>
    </cfRule>
    <cfRule type="expression" dxfId="2744" priority="13382">
      <formula>IF(RIGHT(TEXT(AE62,"0.#"),1)=".",TRUE,FALSE)</formula>
    </cfRule>
  </conditionalFormatting>
  <conditionalFormatting sqref="AI62">
    <cfRule type="expression" dxfId="2743" priority="13379">
      <formula>IF(RIGHT(TEXT(AI62,"0.#"),1)=".",FALSE,TRUE)</formula>
    </cfRule>
    <cfRule type="expression" dxfId="2742" priority="13380">
      <formula>IF(RIGHT(TEXT(AI62,"0.#"),1)=".",TRUE,FALSE)</formula>
    </cfRule>
  </conditionalFormatting>
  <conditionalFormatting sqref="AI61">
    <cfRule type="expression" dxfId="2741" priority="13377">
      <formula>IF(RIGHT(TEXT(AI61,"0.#"),1)=".",FALSE,TRUE)</formula>
    </cfRule>
    <cfRule type="expression" dxfId="2740" priority="13378">
      <formula>IF(RIGHT(TEXT(AI61,"0.#"),1)=".",TRUE,FALSE)</formula>
    </cfRule>
  </conditionalFormatting>
  <conditionalFormatting sqref="AI60">
    <cfRule type="expression" dxfId="2739" priority="13375">
      <formula>IF(RIGHT(TEXT(AI60,"0.#"),1)=".",FALSE,TRUE)</formula>
    </cfRule>
    <cfRule type="expression" dxfId="2738" priority="13376">
      <formula>IF(RIGHT(TEXT(AI60,"0.#"),1)=".",TRUE,FALSE)</formula>
    </cfRule>
  </conditionalFormatting>
  <conditionalFormatting sqref="AM60">
    <cfRule type="expression" dxfId="2737" priority="13373">
      <formula>IF(RIGHT(TEXT(AM60,"0.#"),1)=".",FALSE,TRUE)</formula>
    </cfRule>
    <cfRule type="expression" dxfId="2736" priority="13374">
      <formula>IF(RIGHT(TEXT(AM60,"0.#"),1)=".",TRUE,FALSE)</formula>
    </cfRule>
  </conditionalFormatting>
  <conditionalFormatting sqref="AM61">
    <cfRule type="expression" dxfId="2735" priority="13371">
      <formula>IF(RIGHT(TEXT(AM61,"0.#"),1)=".",FALSE,TRUE)</formula>
    </cfRule>
    <cfRule type="expression" dxfId="2734" priority="13372">
      <formula>IF(RIGHT(TEXT(AM61,"0.#"),1)=".",TRUE,FALSE)</formula>
    </cfRule>
  </conditionalFormatting>
  <conditionalFormatting sqref="AM62">
    <cfRule type="expression" dxfId="2733" priority="13369">
      <formula>IF(RIGHT(TEXT(AM62,"0.#"),1)=".",FALSE,TRUE)</formula>
    </cfRule>
    <cfRule type="expression" dxfId="2732" priority="13370">
      <formula>IF(RIGHT(TEXT(AM62,"0.#"),1)=".",TRUE,FALSE)</formula>
    </cfRule>
  </conditionalFormatting>
  <conditionalFormatting sqref="AE87">
    <cfRule type="expression" dxfId="2731" priority="13355">
      <formula>IF(RIGHT(TEXT(AE87,"0.#"),1)=".",FALSE,TRUE)</formula>
    </cfRule>
    <cfRule type="expression" dxfId="2730" priority="13356">
      <formula>IF(RIGHT(TEXT(AE87,"0.#"),1)=".",TRUE,FALSE)</formula>
    </cfRule>
  </conditionalFormatting>
  <conditionalFormatting sqref="AE88">
    <cfRule type="expression" dxfId="2729" priority="13353">
      <formula>IF(RIGHT(TEXT(AE88,"0.#"),1)=".",FALSE,TRUE)</formula>
    </cfRule>
    <cfRule type="expression" dxfId="2728" priority="13354">
      <formula>IF(RIGHT(TEXT(AE88,"0.#"),1)=".",TRUE,FALSE)</formula>
    </cfRule>
  </conditionalFormatting>
  <conditionalFormatting sqref="AE89">
    <cfRule type="expression" dxfId="2727" priority="13351">
      <formula>IF(RIGHT(TEXT(AE89,"0.#"),1)=".",FALSE,TRUE)</formula>
    </cfRule>
    <cfRule type="expression" dxfId="2726" priority="13352">
      <formula>IF(RIGHT(TEXT(AE89,"0.#"),1)=".",TRUE,FALSE)</formula>
    </cfRule>
  </conditionalFormatting>
  <conditionalFormatting sqref="AI89">
    <cfRule type="expression" dxfId="2725" priority="13349">
      <formula>IF(RIGHT(TEXT(AI89,"0.#"),1)=".",FALSE,TRUE)</formula>
    </cfRule>
    <cfRule type="expression" dxfId="2724" priority="13350">
      <formula>IF(RIGHT(TEXT(AI89,"0.#"),1)=".",TRUE,FALSE)</formula>
    </cfRule>
  </conditionalFormatting>
  <conditionalFormatting sqref="AI88">
    <cfRule type="expression" dxfId="2723" priority="13347">
      <formula>IF(RIGHT(TEXT(AI88,"0.#"),1)=".",FALSE,TRUE)</formula>
    </cfRule>
    <cfRule type="expression" dxfId="2722" priority="13348">
      <formula>IF(RIGHT(TEXT(AI88,"0.#"),1)=".",TRUE,FALSE)</formula>
    </cfRule>
  </conditionalFormatting>
  <conditionalFormatting sqref="AI87">
    <cfRule type="expression" dxfId="2721" priority="13345">
      <formula>IF(RIGHT(TEXT(AI87,"0.#"),1)=".",FALSE,TRUE)</formula>
    </cfRule>
    <cfRule type="expression" dxfId="2720" priority="13346">
      <formula>IF(RIGHT(TEXT(AI87,"0.#"),1)=".",TRUE,FALSE)</formula>
    </cfRule>
  </conditionalFormatting>
  <conditionalFormatting sqref="AM88">
    <cfRule type="expression" dxfId="2719" priority="13341">
      <formula>IF(RIGHT(TEXT(AM88,"0.#"),1)=".",FALSE,TRUE)</formula>
    </cfRule>
    <cfRule type="expression" dxfId="2718" priority="13342">
      <formula>IF(RIGHT(TEXT(AM88,"0.#"),1)=".",TRUE,FALSE)</formula>
    </cfRule>
  </conditionalFormatting>
  <conditionalFormatting sqref="AM89">
    <cfRule type="expression" dxfId="2717" priority="13339">
      <formula>IF(RIGHT(TEXT(AM89,"0.#"),1)=".",FALSE,TRUE)</formula>
    </cfRule>
    <cfRule type="expression" dxfId="2716" priority="13340">
      <formula>IF(RIGHT(TEXT(AM89,"0.#"),1)=".",TRUE,FALSE)</formula>
    </cfRule>
  </conditionalFormatting>
  <conditionalFormatting sqref="AE92">
    <cfRule type="expression" dxfId="2715" priority="13325">
      <formula>IF(RIGHT(TEXT(AE92,"0.#"),1)=".",FALSE,TRUE)</formula>
    </cfRule>
    <cfRule type="expression" dxfId="2714" priority="13326">
      <formula>IF(RIGHT(TEXT(AE92,"0.#"),1)=".",TRUE,FALSE)</formula>
    </cfRule>
  </conditionalFormatting>
  <conditionalFormatting sqref="AE93">
    <cfRule type="expression" dxfId="2713" priority="13323">
      <formula>IF(RIGHT(TEXT(AE93,"0.#"),1)=".",FALSE,TRUE)</formula>
    </cfRule>
    <cfRule type="expression" dxfId="2712" priority="13324">
      <formula>IF(RIGHT(TEXT(AE93,"0.#"),1)=".",TRUE,FALSE)</formula>
    </cfRule>
  </conditionalFormatting>
  <conditionalFormatting sqref="AE94">
    <cfRule type="expression" dxfId="2711" priority="13321">
      <formula>IF(RIGHT(TEXT(AE94,"0.#"),1)=".",FALSE,TRUE)</formula>
    </cfRule>
    <cfRule type="expression" dxfId="2710" priority="13322">
      <formula>IF(RIGHT(TEXT(AE94,"0.#"),1)=".",TRUE,FALSE)</formula>
    </cfRule>
  </conditionalFormatting>
  <conditionalFormatting sqref="AI94">
    <cfRule type="expression" dxfId="2709" priority="13319">
      <formula>IF(RIGHT(TEXT(AI94,"0.#"),1)=".",FALSE,TRUE)</formula>
    </cfRule>
    <cfRule type="expression" dxfId="2708" priority="13320">
      <formula>IF(RIGHT(TEXT(AI94,"0.#"),1)=".",TRUE,FALSE)</formula>
    </cfRule>
  </conditionalFormatting>
  <conditionalFormatting sqref="AI93">
    <cfRule type="expression" dxfId="2707" priority="13317">
      <formula>IF(RIGHT(TEXT(AI93,"0.#"),1)=".",FALSE,TRUE)</formula>
    </cfRule>
    <cfRule type="expression" dxfId="2706" priority="13318">
      <formula>IF(RIGHT(TEXT(AI93,"0.#"),1)=".",TRUE,FALSE)</formula>
    </cfRule>
  </conditionalFormatting>
  <conditionalFormatting sqref="AI92">
    <cfRule type="expression" dxfId="2705" priority="13315">
      <formula>IF(RIGHT(TEXT(AI92,"0.#"),1)=".",FALSE,TRUE)</formula>
    </cfRule>
    <cfRule type="expression" dxfId="2704" priority="13316">
      <formula>IF(RIGHT(TEXT(AI92,"0.#"),1)=".",TRUE,FALSE)</formula>
    </cfRule>
  </conditionalFormatting>
  <conditionalFormatting sqref="AM92">
    <cfRule type="expression" dxfId="2703" priority="13313">
      <formula>IF(RIGHT(TEXT(AM92,"0.#"),1)=".",FALSE,TRUE)</formula>
    </cfRule>
    <cfRule type="expression" dxfId="2702" priority="13314">
      <formula>IF(RIGHT(TEXT(AM92,"0.#"),1)=".",TRUE,FALSE)</formula>
    </cfRule>
  </conditionalFormatting>
  <conditionalFormatting sqref="AM93">
    <cfRule type="expression" dxfId="2701" priority="13311">
      <formula>IF(RIGHT(TEXT(AM93,"0.#"),1)=".",FALSE,TRUE)</formula>
    </cfRule>
    <cfRule type="expression" dxfId="2700" priority="13312">
      <formula>IF(RIGHT(TEXT(AM93,"0.#"),1)=".",TRUE,FALSE)</formula>
    </cfRule>
  </conditionalFormatting>
  <conditionalFormatting sqref="AM94">
    <cfRule type="expression" dxfId="2699" priority="13309">
      <formula>IF(RIGHT(TEXT(AM94,"0.#"),1)=".",FALSE,TRUE)</formula>
    </cfRule>
    <cfRule type="expression" dxfId="2698" priority="13310">
      <formula>IF(RIGHT(TEXT(AM94,"0.#"),1)=".",TRUE,FALSE)</formula>
    </cfRule>
  </conditionalFormatting>
  <conditionalFormatting sqref="AE97">
    <cfRule type="expression" dxfId="2697" priority="13295">
      <formula>IF(RIGHT(TEXT(AE97,"0.#"),1)=".",FALSE,TRUE)</formula>
    </cfRule>
    <cfRule type="expression" dxfId="2696" priority="13296">
      <formula>IF(RIGHT(TEXT(AE97,"0.#"),1)=".",TRUE,FALSE)</formula>
    </cfRule>
  </conditionalFormatting>
  <conditionalFormatting sqref="AE98">
    <cfRule type="expression" dxfId="2695" priority="13293">
      <formula>IF(RIGHT(TEXT(AE98,"0.#"),1)=".",FALSE,TRUE)</formula>
    </cfRule>
    <cfRule type="expression" dxfId="2694" priority="13294">
      <formula>IF(RIGHT(TEXT(AE98,"0.#"),1)=".",TRUE,FALSE)</formula>
    </cfRule>
  </conditionalFormatting>
  <conditionalFormatting sqref="AE99">
    <cfRule type="expression" dxfId="2693" priority="13291">
      <formula>IF(RIGHT(TEXT(AE99,"0.#"),1)=".",FALSE,TRUE)</formula>
    </cfRule>
    <cfRule type="expression" dxfId="2692" priority="13292">
      <formula>IF(RIGHT(TEXT(AE99,"0.#"),1)=".",TRUE,FALSE)</formula>
    </cfRule>
  </conditionalFormatting>
  <conditionalFormatting sqref="AI99">
    <cfRule type="expression" dxfId="2691" priority="13289">
      <formula>IF(RIGHT(TEXT(AI99,"0.#"),1)=".",FALSE,TRUE)</formula>
    </cfRule>
    <cfRule type="expression" dxfId="2690" priority="13290">
      <formula>IF(RIGHT(TEXT(AI99,"0.#"),1)=".",TRUE,FALSE)</formula>
    </cfRule>
  </conditionalFormatting>
  <conditionalFormatting sqref="AI98">
    <cfRule type="expression" dxfId="2689" priority="13287">
      <formula>IF(RIGHT(TEXT(AI98,"0.#"),1)=".",FALSE,TRUE)</formula>
    </cfRule>
    <cfRule type="expression" dxfId="2688" priority="13288">
      <formula>IF(RIGHT(TEXT(AI98,"0.#"),1)=".",TRUE,FALSE)</formula>
    </cfRule>
  </conditionalFormatting>
  <conditionalFormatting sqref="AI97">
    <cfRule type="expression" dxfId="2687" priority="13285">
      <formula>IF(RIGHT(TEXT(AI97,"0.#"),1)=".",FALSE,TRUE)</formula>
    </cfRule>
    <cfRule type="expression" dxfId="2686" priority="13286">
      <formula>IF(RIGHT(TEXT(AI97,"0.#"),1)=".",TRUE,FALSE)</formula>
    </cfRule>
  </conditionalFormatting>
  <conditionalFormatting sqref="AM97">
    <cfRule type="expression" dxfId="2685" priority="13283">
      <formula>IF(RIGHT(TEXT(AM97,"0.#"),1)=".",FALSE,TRUE)</formula>
    </cfRule>
    <cfRule type="expression" dxfId="2684" priority="13284">
      <formula>IF(RIGHT(TEXT(AM97,"0.#"),1)=".",TRUE,FALSE)</formula>
    </cfRule>
  </conditionalFormatting>
  <conditionalFormatting sqref="AM98">
    <cfRule type="expression" dxfId="2683" priority="13281">
      <formula>IF(RIGHT(TEXT(AM98,"0.#"),1)=".",FALSE,TRUE)</formula>
    </cfRule>
    <cfRule type="expression" dxfId="2682" priority="13282">
      <formula>IF(RIGHT(TEXT(AM98,"0.#"),1)=".",TRUE,FALSE)</formula>
    </cfRule>
  </conditionalFormatting>
  <conditionalFormatting sqref="AM99">
    <cfRule type="expression" dxfId="2681" priority="13279">
      <formula>IF(RIGHT(TEXT(AM99,"0.#"),1)=".",FALSE,TRUE)</formula>
    </cfRule>
    <cfRule type="expression" dxfId="2680" priority="13280">
      <formula>IF(RIGHT(TEXT(AM99,"0.#"),1)=".",TRUE,FALSE)</formula>
    </cfRule>
  </conditionalFormatting>
  <conditionalFormatting sqref="AM101">
    <cfRule type="expression" dxfId="2679" priority="13263">
      <formula>IF(RIGHT(TEXT(AM101,"0.#"),1)=".",FALSE,TRUE)</formula>
    </cfRule>
    <cfRule type="expression" dxfId="2678" priority="13264">
      <formula>IF(RIGHT(TEXT(AM101,"0.#"),1)=".",TRUE,FALSE)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Q116">
    <cfRule type="expression" dxfId="2625" priority="13197">
      <formula>IF(RIGHT(TEXT(AQ116,"0.#"),1)=".",FALSE,TRUE)</formula>
    </cfRule>
    <cfRule type="expression" dxfId="2624" priority="13198">
      <formula>IF(RIGHT(TEXT(AQ116,"0.#"),1)=".",TRUE,FALSE)</formula>
    </cfRule>
  </conditionalFormatting>
  <conditionalFormatting sqref="AM116">
    <cfRule type="expression" dxfId="2623" priority="13193">
      <formula>IF(RIGHT(TEXT(AM116,"0.#"),1)=".",FALSE,TRUE)</formula>
    </cfRule>
    <cfRule type="expression" dxfId="2622" priority="13194">
      <formula>IF(RIGHT(TEXT(AM116,"0.#"),1)=".",TRUE,FALSE)</formula>
    </cfRule>
  </conditionalFormatting>
  <conditionalFormatting sqref="AM117">
    <cfRule type="expression" dxfId="2621" priority="13191">
      <formula>IF(RIGHT(TEXT(AM117,"0.#"),1)=".",FALSE,TRUE)</formula>
    </cfRule>
    <cfRule type="expression" dxfId="2620" priority="13192">
      <formula>IF(RIGHT(TEXT(AM117,"0.#"),1)=".",TRUE,FALSE)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E122 AQ122">
    <cfRule type="expression" dxfId="2611" priority="13169">
      <formula>IF(RIGHT(TEXT(AE122,"0.#"),1)=".",FALSE,TRUE)</formula>
    </cfRule>
    <cfRule type="expression" dxfId="2610" priority="13170">
      <formula>IF(RIGHT(TEXT(AE122,"0.#"),1)=".",TRUE,FALSE)</formula>
    </cfRule>
  </conditionalFormatting>
  <conditionalFormatting sqref="AI122">
    <cfRule type="expression" dxfId="2609" priority="13167">
      <formula>IF(RIGHT(TEXT(AI122,"0.#"),1)=".",FALSE,TRUE)</formula>
    </cfRule>
    <cfRule type="expression" dxfId="2608" priority="13168">
      <formula>IF(RIGHT(TEXT(AI122,"0.#"),1)=".",TRUE,FALSE)</formula>
    </cfRule>
  </conditionalFormatting>
  <conditionalFormatting sqref="AM122">
    <cfRule type="expression" dxfId="2607" priority="13165">
      <formula>IF(RIGHT(TEXT(AM122,"0.#"),1)=".",FALSE,TRUE)</formula>
    </cfRule>
    <cfRule type="expression" dxfId="2606" priority="13166">
      <formula>IF(RIGHT(TEXT(AM122,"0.#"),1)=".",TRUE,FALSE)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39:AO866">
    <cfRule type="expression" dxfId="2537" priority="6667">
      <formula>IF(AND(AL839&gt;=0, RIGHT(TEXT(AL839,"0.#"),1)&lt;&gt;"."),TRUE,FALSE)</formula>
    </cfRule>
    <cfRule type="expression" dxfId="2536" priority="6668">
      <formula>IF(AND(AL839&gt;=0, RIGHT(TEXT(AL839,"0.#"),1)="."),TRUE,FALSE)</formula>
    </cfRule>
    <cfRule type="expression" dxfId="2535" priority="6669">
      <formula>IF(AND(AL839&lt;0, RIGHT(TEXT(AL839,"0.#"),1)&lt;&gt;"."),TRUE,FALSE)</formula>
    </cfRule>
    <cfRule type="expression" dxfId="2534" priority="6670">
      <formula>IF(AND(AL839&lt;0, RIGHT(TEXT(AL839,"0.#"),1)="."),TRUE,FALSE)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39:Y866">
    <cfRule type="expression" dxfId="2463" priority="2995">
      <formula>IF(RIGHT(TEXT(Y839,"0.#"),1)=".",FALSE,TRUE)</formula>
    </cfRule>
    <cfRule type="expression" dxfId="2462" priority="2996">
      <formula>IF(RIGHT(TEXT(Y839,"0.#"),1)=".",TRUE,FALSE)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02:AO1131">
    <cfRule type="expression" dxfId="2433" priority="2901">
      <formula>IF(AND(AL1102&gt;=0, RIGHT(TEXT(AL1102,"0.#"),1)&lt;&gt;"."),TRUE,FALSE)</formula>
    </cfRule>
    <cfRule type="expression" dxfId="2432" priority="2902">
      <formula>IF(AND(AL1102&gt;=0, RIGHT(TEXT(AL1102,"0.#"),1)="."),TRUE,FALSE)</formula>
    </cfRule>
    <cfRule type="expression" dxfId="2431" priority="2903">
      <formula>IF(AND(AL1102&lt;0, RIGHT(TEXT(AL1102,"0.#"),1)&lt;&gt;"."),TRUE,FALSE)</formula>
    </cfRule>
    <cfRule type="expression" dxfId="2430" priority="2904">
      <formula>IF(AND(AL1102&lt;0, RIGHT(TEXT(AL1102,"0.#"),1)="."),TRUE,FALSE)</formula>
    </cfRule>
  </conditionalFormatting>
  <conditionalFormatting sqref="Y1102:Y1131">
    <cfRule type="expression" dxfId="2429" priority="2899">
      <formula>IF(RIGHT(TEXT(Y1102,"0.#"),1)=".",FALSE,TRUE)</formula>
    </cfRule>
    <cfRule type="expression" dxfId="2428" priority="2900">
      <formula>IF(RIGHT(TEXT(Y1102,"0.#"),1)=".",TRUE,FALSE)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37:AO838">
    <cfRule type="expression" dxfId="2419" priority="2853">
      <formula>IF(AND(AL837&gt;=0, RIGHT(TEXT(AL837,"0.#"),1)&lt;&gt;"."),TRUE,FALSE)</formula>
    </cfRule>
    <cfRule type="expression" dxfId="2418" priority="2854">
      <formula>IF(AND(AL837&gt;=0, RIGHT(TEXT(AL837,"0.#"),1)="."),TRUE,FALSE)</formula>
    </cfRule>
    <cfRule type="expression" dxfId="2417" priority="2855">
      <formula>IF(AND(AL837&lt;0, RIGHT(TEXT(AL837,"0.#"),1)&lt;&gt;"."),TRUE,FALSE)</formula>
    </cfRule>
    <cfRule type="expression" dxfId="2416" priority="2856">
      <formula>IF(AND(AL837&lt;0, RIGHT(TEXT(AL837,"0.#"),1)="."),TRUE,FALSE)</formula>
    </cfRule>
  </conditionalFormatting>
  <conditionalFormatting sqref="Y837:Y838">
    <cfRule type="expression" dxfId="2415" priority="2851">
      <formula>IF(RIGHT(TEXT(Y837,"0.#"),1)=".",FALSE,TRUE)</formula>
    </cfRule>
    <cfRule type="expression" dxfId="2414" priority="2852">
      <formula>IF(RIGHT(TEXT(Y837,"0.#"),1)=".",TRUE,FALSE)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5:P27">
    <cfRule type="expression" dxfId="2073" priority="2333">
      <formula>IF(RIGHT(TEXT(P25,"0.#"),1)=".",FALSE,TRUE)</formula>
    </cfRule>
    <cfRule type="expression" dxfId="2072" priority="2334">
      <formula>IF(RIGHT(TEXT(P25,"0.#"),1)=".",TRUE,FALSE)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14:AJ14">
    <cfRule type="expression" dxfId="743" priority="43">
      <formula>IF(RIGHT(TEXT(P14,"0.#"),1)=".",FALSE,TRUE)</formula>
    </cfRule>
    <cfRule type="expression" dxfId="742" priority="44">
      <formula>IF(RIGHT(TEXT(P14,"0.#"),1)=".",TRUE,FALSE)</formula>
    </cfRule>
  </conditionalFormatting>
  <conditionalFormatting sqref="P15:AJ17 P13:AJ13">
    <cfRule type="expression" dxfId="741" priority="41">
      <formula>IF(RIGHT(TEXT(P13,"0.#"),1)=".",FALSE,TRUE)</formula>
    </cfRule>
    <cfRule type="expression" dxfId="740" priority="42">
      <formula>IF(RIGHT(TEXT(P13,"0.#"),1)=".",TRUE,FALSE)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P24">
    <cfRule type="expression" dxfId="735" priority="35">
      <formula>IF(RIGHT(TEXT(P24,"0.#"),1)=".",FALSE,TRUE)</formula>
    </cfRule>
    <cfRule type="expression" dxfId="734" priority="36">
      <formula>IF(RIGHT(TEXT(P24,"0.#"),1)=".",TRUE,FALSE)</formula>
    </cfRule>
  </conditionalFormatting>
  <conditionalFormatting sqref="AI34">
    <cfRule type="expression" dxfId="733" priority="29">
      <formula>IF(RIGHT(TEXT(AI34,"0.#"),1)=".",FALSE,TRUE)</formula>
    </cfRule>
    <cfRule type="expression" dxfId="732" priority="30">
      <formula>IF(RIGHT(TEXT(AI34,"0.#"),1)=".",TRUE,FALSE)</formula>
    </cfRule>
  </conditionalFormatting>
  <conditionalFormatting sqref="AI32">
    <cfRule type="expression" dxfId="731" priority="33">
      <formula>IF(RIGHT(TEXT(AI32,"0.#"),1)=".",FALSE,TRUE)</formula>
    </cfRule>
    <cfRule type="expression" dxfId="730" priority="34">
      <formula>IF(RIGHT(TEXT(AI32,"0.#"),1)=".",TRUE,FALSE)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E34">
    <cfRule type="expression" dxfId="727" priority="23">
      <formula>IF(RIGHT(TEXT(AE34,"0.#"),1)=".",FALSE,TRUE)</formula>
    </cfRule>
    <cfRule type="expression" dxfId="726" priority="24">
      <formula>IF(RIGHT(TEXT(AE34,"0.#"),1)=".",TRUE,FALSE)</formula>
    </cfRule>
  </conditionalFormatting>
  <conditionalFormatting sqref="AE32">
    <cfRule type="expression" dxfId="725" priority="27">
      <formula>IF(RIGHT(TEXT(AE32,"0.#"),1)=".",FALSE,TRUE)</formula>
    </cfRule>
    <cfRule type="expression" dxfId="724" priority="28">
      <formula>IF(RIGHT(TEXT(AE32,"0.#"),1)=".",TRUE,FALSE)</formula>
    </cfRule>
  </conditionalFormatting>
  <conditionalFormatting sqref="AE33">
    <cfRule type="expression" dxfId="723" priority="25">
      <formula>IF(RIGHT(TEXT(AE33,"0.#"),1)=".",FALSE,TRUE)</formula>
    </cfRule>
    <cfRule type="expression" dxfId="722" priority="26">
      <formula>IF(RIGHT(TEXT(AE33,"0.#"),1)=".",TRUE,FALSE)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I102">
    <cfRule type="expression" dxfId="719" priority="19">
      <formula>IF(RIGHT(TEXT(AI102,"0.#"),1)=".",FALSE,TRUE)</formula>
    </cfRule>
    <cfRule type="expression" dxfId="718" priority="20">
      <formula>IF(RIGHT(TEXT(AI102,"0.#"),1)=".",TRUE,FALSE)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I117">
    <cfRule type="expression" dxfId="711" priority="11">
      <formula>IF(RIGHT(TEXT(AI117,"0.#"),1)=".",FALSE,TRUE)</formula>
    </cfRule>
    <cfRule type="expression" dxfId="710" priority="12">
      <formula>IF(RIGHT(TEXT(AI117,"0.#"),1)=".",TRUE,FALSE)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5:AQ17">
    <cfRule type="expression" dxfId="703" priority="3">
      <formula>IF(RIGHT(TEXT(AK15,"0.#"),1)=".",FALSE,TRUE)</formula>
    </cfRule>
    <cfRule type="expression" dxfId="702" priority="4">
      <formula>IF(RIGHT(TEXT(AK15,"0.#"),1)=".",TRUE,FALSE)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39" max="49" man="1"/>
    <brk id="833"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5" sqref="O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3" t="s">
        <v>490</v>
      </c>
      <c r="B2" s="524"/>
      <c r="C2" s="524"/>
      <c r="D2" s="524"/>
      <c r="E2" s="524"/>
      <c r="F2" s="525"/>
      <c r="G2" s="810" t="s">
        <v>265</v>
      </c>
      <c r="H2" s="795"/>
      <c r="I2" s="795"/>
      <c r="J2" s="795"/>
      <c r="K2" s="795"/>
      <c r="L2" s="795"/>
      <c r="M2" s="795"/>
      <c r="N2" s="795"/>
      <c r="O2" s="796"/>
      <c r="P2" s="794" t="s">
        <v>59</v>
      </c>
      <c r="Q2" s="795"/>
      <c r="R2" s="795"/>
      <c r="S2" s="795"/>
      <c r="T2" s="795"/>
      <c r="U2" s="795"/>
      <c r="V2" s="795"/>
      <c r="W2" s="795"/>
      <c r="X2" s="796"/>
      <c r="Y2" s="1023"/>
      <c r="Z2" s="409"/>
      <c r="AA2" s="410"/>
      <c r="AB2" s="1027" t="s">
        <v>11</v>
      </c>
      <c r="AC2" s="1028"/>
      <c r="AD2" s="1029"/>
      <c r="AE2" s="1015" t="s">
        <v>357</v>
      </c>
      <c r="AF2" s="1015"/>
      <c r="AG2" s="1015"/>
      <c r="AH2" s="1015"/>
      <c r="AI2" s="1015" t="s">
        <v>363</v>
      </c>
      <c r="AJ2" s="1015"/>
      <c r="AK2" s="1015"/>
      <c r="AL2" s="1015"/>
      <c r="AM2" s="1015" t="s">
        <v>471</v>
      </c>
      <c r="AN2" s="1015"/>
      <c r="AO2" s="1015"/>
      <c r="AP2" s="469"/>
      <c r="AQ2" s="172" t="s">
        <v>355</v>
      </c>
      <c r="AR2" s="165"/>
      <c r="AS2" s="165"/>
      <c r="AT2" s="166"/>
      <c r="AU2" s="370" t="s">
        <v>253</v>
      </c>
      <c r="AV2" s="370"/>
      <c r="AW2" s="370"/>
      <c r="AX2" s="371"/>
    </row>
    <row r="3" spans="1:50" ht="18.75" customHeight="1" x14ac:dyDescent="0.15">
      <c r="A3" s="523"/>
      <c r="B3" s="524"/>
      <c r="C3" s="524"/>
      <c r="D3" s="524"/>
      <c r="E3" s="524"/>
      <c r="F3" s="525"/>
      <c r="G3" s="577"/>
      <c r="H3" s="376"/>
      <c r="I3" s="376"/>
      <c r="J3" s="376"/>
      <c r="K3" s="376"/>
      <c r="L3" s="376"/>
      <c r="M3" s="376"/>
      <c r="N3" s="376"/>
      <c r="O3" s="578"/>
      <c r="P3" s="590"/>
      <c r="Q3" s="376"/>
      <c r="R3" s="376"/>
      <c r="S3" s="376"/>
      <c r="T3" s="376"/>
      <c r="U3" s="376"/>
      <c r="V3" s="376"/>
      <c r="W3" s="376"/>
      <c r="X3" s="578"/>
      <c r="Y3" s="1024"/>
      <c r="Z3" s="1025"/>
      <c r="AA3" s="1026"/>
      <c r="AB3" s="1030"/>
      <c r="AC3" s="1031"/>
      <c r="AD3" s="1032"/>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26"/>
      <c r="B4" s="524"/>
      <c r="C4" s="524"/>
      <c r="D4" s="524"/>
      <c r="E4" s="524"/>
      <c r="F4" s="525"/>
      <c r="G4" s="551"/>
      <c r="H4" s="1033"/>
      <c r="I4" s="1033"/>
      <c r="J4" s="1033"/>
      <c r="K4" s="1033"/>
      <c r="L4" s="1033"/>
      <c r="M4" s="1033"/>
      <c r="N4" s="1033"/>
      <c r="O4" s="1034"/>
      <c r="P4" s="157"/>
      <c r="Q4" s="1041"/>
      <c r="R4" s="1041"/>
      <c r="S4" s="1041"/>
      <c r="T4" s="1041"/>
      <c r="U4" s="1041"/>
      <c r="V4" s="1041"/>
      <c r="W4" s="1041"/>
      <c r="X4" s="1042"/>
      <c r="Y4" s="1019" t="s">
        <v>12</v>
      </c>
      <c r="Z4" s="1020"/>
      <c r="AA4" s="1021"/>
      <c r="AB4" s="533"/>
      <c r="AC4" s="1022"/>
      <c r="AD4" s="1022"/>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27"/>
      <c r="B5" s="528"/>
      <c r="C5" s="528"/>
      <c r="D5" s="528"/>
      <c r="E5" s="528"/>
      <c r="F5" s="529"/>
      <c r="G5" s="1035"/>
      <c r="H5" s="1036"/>
      <c r="I5" s="1036"/>
      <c r="J5" s="1036"/>
      <c r="K5" s="1036"/>
      <c r="L5" s="1036"/>
      <c r="M5" s="1036"/>
      <c r="N5" s="1036"/>
      <c r="O5" s="1037"/>
      <c r="P5" s="1043"/>
      <c r="Q5" s="1043"/>
      <c r="R5" s="1043"/>
      <c r="S5" s="1043"/>
      <c r="T5" s="1043"/>
      <c r="U5" s="1043"/>
      <c r="V5" s="1043"/>
      <c r="W5" s="1043"/>
      <c r="X5" s="1044"/>
      <c r="Y5" s="300" t="s">
        <v>54</v>
      </c>
      <c r="Z5" s="1016"/>
      <c r="AA5" s="1017"/>
      <c r="AB5" s="694"/>
      <c r="AC5" s="1018"/>
      <c r="AD5" s="1018"/>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27"/>
      <c r="B6" s="528"/>
      <c r="C6" s="528"/>
      <c r="D6" s="528"/>
      <c r="E6" s="528"/>
      <c r="F6" s="529"/>
      <c r="G6" s="1038"/>
      <c r="H6" s="1039"/>
      <c r="I6" s="1039"/>
      <c r="J6" s="1039"/>
      <c r="K6" s="1039"/>
      <c r="L6" s="1039"/>
      <c r="M6" s="1039"/>
      <c r="N6" s="1039"/>
      <c r="O6" s="1040"/>
      <c r="P6" s="1045"/>
      <c r="Q6" s="1045"/>
      <c r="R6" s="1045"/>
      <c r="S6" s="1045"/>
      <c r="T6" s="1045"/>
      <c r="U6" s="1045"/>
      <c r="V6" s="1045"/>
      <c r="W6" s="1045"/>
      <c r="X6" s="1046"/>
      <c r="Y6" s="1047" t="s">
        <v>13</v>
      </c>
      <c r="Z6" s="1016"/>
      <c r="AA6" s="1017"/>
      <c r="AB6" s="472" t="s">
        <v>301</v>
      </c>
      <c r="AC6" s="1048"/>
      <c r="AD6" s="1048"/>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16" t="s">
        <v>525</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3" t="s">
        <v>490</v>
      </c>
      <c r="B9" s="524"/>
      <c r="C9" s="524"/>
      <c r="D9" s="524"/>
      <c r="E9" s="524"/>
      <c r="F9" s="525"/>
      <c r="G9" s="810" t="s">
        <v>265</v>
      </c>
      <c r="H9" s="795"/>
      <c r="I9" s="795"/>
      <c r="J9" s="795"/>
      <c r="K9" s="795"/>
      <c r="L9" s="795"/>
      <c r="M9" s="795"/>
      <c r="N9" s="795"/>
      <c r="O9" s="796"/>
      <c r="P9" s="794" t="s">
        <v>59</v>
      </c>
      <c r="Q9" s="795"/>
      <c r="R9" s="795"/>
      <c r="S9" s="795"/>
      <c r="T9" s="795"/>
      <c r="U9" s="795"/>
      <c r="V9" s="795"/>
      <c r="W9" s="795"/>
      <c r="X9" s="796"/>
      <c r="Y9" s="1023"/>
      <c r="Z9" s="409"/>
      <c r="AA9" s="410"/>
      <c r="AB9" s="1027" t="s">
        <v>11</v>
      </c>
      <c r="AC9" s="1028"/>
      <c r="AD9" s="1029"/>
      <c r="AE9" s="1015" t="s">
        <v>357</v>
      </c>
      <c r="AF9" s="1015"/>
      <c r="AG9" s="1015"/>
      <c r="AH9" s="1015"/>
      <c r="AI9" s="1015" t="s">
        <v>363</v>
      </c>
      <c r="AJ9" s="1015"/>
      <c r="AK9" s="1015"/>
      <c r="AL9" s="1015"/>
      <c r="AM9" s="1015" t="s">
        <v>471</v>
      </c>
      <c r="AN9" s="1015"/>
      <c r="AO9" s="1015"/>
      <c r="AP9" s="469"/>
      <c r="AQ9" s="172" t="s">
        <v>355</v>
      </c>
      <c r="AR9" s="165"/>
      <c r="AS9" s="165"/>
      <c r="AT9" s="166"/>
      <c r="AU9" s="370" t="s">
        <v>253</v>
      </c>
      <c r="AV9" s="370"/>
      <c r="AW9" s="370"/>
      <c r="AX9" s="371"/>
    </row>
    <row r="10" spans="1:50" ht="18.75" customHeight="1" x14ac:dyDescent="0.15">
      <c r="A10" s="523"/>
      <c r="B10" s="524"/>
      <c r="C10" s="524"/>
      <c r="D10" s="524"/>
      <c r="E10" s="524"/>
      <c r="F10" s="525"/>
      <c r="G10" s="577"/>
      <c r="H10" s="376"/>
      <c r="I10" s="376"/>
      <c r="J10" s="376"/>
      <c r="K10" s="376"/>
      <c r="L10" s="376"/>
      <c r="M10" s="376"/>
      <c r="N10" s="376"/>
      <c r="O10" s="578"/>
      <c r="P10" s="590"/>
      <c r="Q10" s="376"/>
      <c r="R10" s="376"/>
      <c r="S10" s="376"/>
      <c r="T10" s="376"/>
      <c r="U10" s="376"/>
      <c r="V10" s="376"/>
      <c r="W10" s="376"/>
      <c r="X10" s="578"/>
      <c r="Y10" s="1024"/>
      <c r="Z10" s="1025"/>
      <c r="AA10" s="1026"/>
      <c r="AB10" s="1030"/>
      <c r="AC10" s="1031"/>
      <c r="AD10" s="1032"/>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26"/>
      <c r="B11" s="524"/>
      <c r="C11" s="524"/>
      <c r="D11" s="524"/>
      <c r="E11" s="524"/>
      <c r="F11" s="525"/>
      <c r="G11" s="551"/>
      <c r="H11" s="1033"/>
      <c r="I11" s="1033"/>
      <c r="J11" s="1033"/>
      <c r="K11" s="1033"/>
      <c r="L11" s="1033"/>
      <c r="M11" s="1033"/>
      <c r="N11" s="1033"/>
      <c r="O11" s="1034"/>
      <c r="P11" s="157"/>
      <c r="Q11" s="1041"/>
      <c r="R11" s="1041"/>
      <c r="S11" s="1041"/>
      <c r="T11" s="1041"/>
      <c r="U11" s="1041"/>
      <c r="V11" s="1041"/>
      <c r="W11" s="1041"/>
      <c r="X11" s="1042"/>
      <c r="Y11" s="1019" t="s">
        <v>12</v>
      </c>
      <c r="Z11" s="1020"/>
      <c r="AA11" s="1021"/>
      <c r="AB11" s="533"/>
      <c r="AC11" s="1022"/>
      <c r="AD11" s="1022"/>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27"/>
      <c r="B12" s="528"/>
      <c r="C12" s="528"/>
      <c r="D12" s="528"/>
      <c r="E12" s="528"/>
      <c r="F12" s="529"/>
      <c r="G12" s="1035"/>
      <c r="H12" s="1036"/>
      <c r="I12" s="1036"/>
      <c r="J12" s="1036"/>
      <c r="K12" s="1036"/>
      <c r="L12" s="1036"/>
      <c r="M12" s="1036"/>
      <c r="N12" s="1036"/>
      <c r="O12" s="1037"/>
      <c r="P12" s="1043"/>
      <c r="Q12" s="1043"/>
      <c r="R12" s="1043"/>
      <c r="S12" s="1043"/>
      <c r="T12" s="1043"/>
      <c r="U12" s="1043"/>
      <c r="V12" s="1043"/>
      <c r="W12" s="1043"/>
      <c r="X12" s="1044"/>
      <c r="Y12" s="300" t="s">
        <v>54</v>
      </c>
      <c r="Z12" s="1016"/>
      <c r="AA12" s="1017"/>
      <c r="AB12" s="694"/>
      <c r="AC12" s="1018"/>
      <c r="AD12" s="1018"/>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56"/>
      <c r="B13" s="657"/>
      <c r="C13" s="657"/>
      <c r="D13" s="657"/>
      <c r="E13" s="657"/>
      <c r="F13" s="658"/>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2" t="s">
        <v>301</v>
      </c>
      <c r="AC13" s="1048"/>
      <c r="AD13" s="1048"/>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16" t="s">
        <v>525</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3" t="s">
        <v>490</v>
      </c>
      <c r="B16" s="524"/>
      <c r="C16" s="524"/>
      <c r="D16" s="524"/>
      <c r="E16" s="524"/>
      <c r="F16" s="525"/>
      <c r="G16" s="810" t="s">
        <v>265</v>
      </c>
      <c r="H16" s="795"/>
      <c r="I16" s="795"/>
      <c r="J16" s="795"/>
      <c r="K16" s="795"/>
      <c r="L16" s="795"/>
      <c r="M16" s="795"/>
      <c r="N16" s="795"/>
      <c r="O16" s="796"/>
      <c r="P16" s="794" t="s">
        <v>59</v>
      </c>
      <c r="Q16" s="795"/>
      <c r="R16" s="795"/>
      <c r="S16" s="795"/>
      <c r="T16" s="795"/>
      <c r="U16" s="795"/>
      <c r="V16" s="795"/>
      <c r="W16" s="795"/>
      <c r="X16" s="796"/>
      <c r="Y16" s="1023"/>
      <c r="Z16" s="409"/>
      <c r="AA16" s="410"/>
      <c r="AB16" s="1027" t="s">
        <v>11</v>
      </c>
      <c r="AC16" s="1028"/>
      <c r="AD16" s="1029"/>
      <c r="AE16" s="1015" t="s">
        <v>357</v>
      </c>
      <c r="AF16" s="1015"/>
      <c r="AG16" s="1015"/>
      <c r="AH16" s="1015"/>
      <c r="AI16" s="1015" t="s">
        <v>363</v>
      </c>
      <c r="AJ16" s="1015"/>
      <c r="AK16" s="1015"/>
      <c r="AL16" s="1015"/>
      <c r="AM16" s="1015" t="s">
        <v>471</v>
      </c>
      <c r="AN16" s="1015"/>
      <c r="AO16" s="1015"/>
      <c r="AP16" s="469"/>
      <c r="AQ16" s="172" t="s">
        <v>355</v>
      </c>
      <c r="AR16" s="165"/>
      <c r="AS16" s="165"/>
      <c r="AT16" s="166"/>
      <c r="AU16" s="370" t="s">
        <v>253</v>
      </c>
      <c r="AV16" s="370"/>
      <c r="AW16" s="370"/>
      <c r="AX16" s="371"/>
    </row>
    <row r="17" spans="1:50" ht="18.75" customHeight="1" x14ac:dyDescent="0.15">
      <c r="A17" s="523"/>
      <c r="B17" s="524"/>
      <c r="C17" s="524"/>
      <c r="D17" s="524"/>
      <c r="E17" s="524"/>
      <c r="F17" s="525"/>
      <c r="G17" s="577"/>
      <c r="H17" s="376"/>
      <c r="I17" s="376"/>
      <c r="J17" s="376"/>
      <c r="K17" s="376"/>
      <c r="L17" s="376"/>
      <c r="M17" s="376"/>
      <c r="N17" s="376"/>
      <c r="O17" s="578"/>
      <c r="P17" s="590"/>
      <c r="Q17" s="376"/>
      <c r="R17" s="376"/>
      <c r="S17" s="376"/>
      <c r="T17" s="376"/>
      <c r="U17" s="376"/>
      <c r="V17" s="376"/>
      <c r="W17" s="376"/>
      <c r="X17" s="578"/>
      <c r="Y17" s="1024"/>
      <c r="Z17" s="1025"/>
      <c r="AA17" s="1026"/>
      <c r="AB17" s="1030"/>
      <c r="AC17" s="1031"/>
      <c r="AD17" s="1032"/>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26"/>
      <c r="B18" s="524"/>
      <c r="C18" s="524"/>
      <c r="D18" s="524"/>
      <c r="E18" s="524"/>
      <c r="F18" s="525"/>
      <c r="G18" s="551"/>
      <c r="H18" s="1033"/>
      <c r="I18" s="1033"/>
      <c r="J18" s="1033"/>
      <c r="K18" s="1033"/>
      <c r="L18" s="1033"/>
      <c r="M18" s="1033"/>
      <c r="N18" s="1033"/>
      <c r="O18" s="1034"/>
      <c r="P18" s="157"/>
      <c r="Q18" s="1041"/>
      <c r="R18" s="1041"/>
      <c r="S18" s="1041"/>
      <c r="T18" s="1041"/>
      <c r="U18" s="1041"/>
      <c r="V18" s="1041"/>
      <c r="W18" s="1041"/>
      <c r="X18" s="1042"/>
      <c r="Y18" s="1019" t="s">
        <v>12</v>
      </c>
      <c r="Z18" s="1020"/>
      <c r="AA18" s="1021"/>
      <c r="AB18" s="533"/>
      <c r="AC18" s="1022"/>
      <c r="AD18" s="1022"/>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27"/>
      <c r="B19" s="528"/>
      <c r="C19" s="528"/>
      <c r="D19" s="528"/>
      <c r="E19" s="528"/>
      <c r="F19" s="529"/>
      <c r="G19" s="1035"/>
      <c r="H19" s="1036"/>
      <c r="I19" s="1036"/>
      <c r="J19" s="1036"/>
      <c r="K19" s="1036"/>
      <c r="L19" s="1036"/>
      <c r="M19" s="1036"/>
      <c r="N19" s="1036"/>
      <c r="O19" s="1037"/>
      <c r="P19" s="1043"/>
      <c r="Q19" s="1043"/>
      <c r="R19" s="1043"/>
      <c r="S19" s="1043"/>
      <c r="T19" s="1043"/>
      <c r="U19" s="1043"/>
      <c r="V19" s="1043"/>
      <c r="W19" s="1043"/>
      <c r="X19" s="1044"/>
      <c r="Y19" s="300" t="s">
        <v>54</v>
      </c>
      <c r="Z19" s="1016"/>
      <c r="AA19" s="1017"/>
      <c r="AB19" s="694"/>
      <c r="AC19" s="1018"/>
      <c r="AD19" s="1018"/>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56"/>
      <c r="B20" s="657"/>
      <c r="C20" s="657"/>
      <c r="D20" s="657"/>
      <c r="E20" s="657"/>
      <c r="F20" s="658"/>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2" t="s">
        <v>301</v>
      </c>
      <c r="AC20" s="1048"/>
      <c r="AD20" s="1048"/>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16" t="s">
        <v>525</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3" t="s">
        <v>490</v>
      </c>
      <c r="B23" s="524"/>
      <c r="C23" s="524"/>
      <c r="D23" s="524"/>
      <c r="E23" s="524"/>
      <c r="F23" s="525"/>
      <c r="G23" s="810" t="s">
        <v>265</v>
      </c>
      <c r="H23" s="795"/>
      <c r="I23" s="795"/>
      <c r="J23" s="795"/>
      <c r="K23" s="795"/>
      <c r="L23" s="795"/>
      <c r="M23" s="795"/>
      <c r="N23" s="795"/>
      <c r="O23" s="796"/>
      <c r="P23" s="794" t="s">
        <v>59</v>
      </c>
      <c r="Q23" s="795"/>
      <c r="R23" s="795"/>
      <c r="S23" s="795"/>
      <c r="T23" s="795"/>
      <c r="U23" s="795"/>
      <c r="V23" s="795"/>
      <c r="W23" s="795"/>
      <c r="X23" s="796"/>
      <c r="Y23" s="1023"/>
      <c r="Z23" s="409"/>
      <c r="AA23" s="410"/>
      <c r="AB23" s="1027" t="s">
        <v>11</v>
      </c>
      <c r="AC23" s="1028"/>
      <c r="AD23" s="1029"/>
      <c r="AE23" s="1015" t="s">
        <v>357</v>
      </c>
      <c r="AF23" s="1015"/>
      <c r="AG23" s="1015"/>
      <c r="AH23" s="1015"/>
      <c r="AI23" s="1015" t="s">
        <v>363</v>
      </c>
      <c r="AJ23" s="1015"/>
      <c r="AK23" s="1015"/>
      <c r="AL23" s="1015"/>
      <c r="AM23" s="1015" t="s">
        <v>471</v>
      </c>
      <c r="AN23" s="1015"/>
      <c r="AO23" s="1015"/>
      <c r="AP23" s="469"/>
      <c r="AQ23" s="172" t="s">
        <v>355</v>
      </c>
      <c r="AR23" s="165"/>
      <c r="AS23" s="165"/>
      <c r="AT23" s="166"/>
      <c r="AU23" s="370" t="s">
        <v>253</v>
      </c>
      <c r="AV23" s="370"/>
      <c r="AW23" s="370"/>
      <c r="AX23" s="371"/>
    </row>
    <row r="24" spans="1:50" ht="18.75" customHeight="1" x14ac:dyDescent="0.15">
      <c r="A24" s="523"/>
      <c r="B24" s="524"/>
      <c r="C24" s="524"/>
      <c r="D24" s="524"/>
      <c r="E24" s="524"/>
      <c r="F24" s="525"/>
      <c r="G24" s="577"/>
      <c r="H24" s="376"/>
      <c r="I24" s="376"/>
      <c r="J24" s="376"/>
      <c r="K24" s="376"/>
      <c r="L24" s="376"/>
      <c r="M24" s="376"/>
      <c r="N24" s="376"/>
      <c r="O24" s="578"/>
      <c r="P24" s="590"/>
      <c r="Q24" s="376"/>
      <c r="R24" s="376"/>
      <c r="S24" s="376"/>
      <c r="T24" s="376"/>
      <c r="U24" s="376"/>
      <c r="V24" s="376"/>
      <c r="W24" s="376"/>
      <c r="X24" s="578"/>
      <c r="Y24" s="1024"/>
      <c r="Z24" s="1025"/>
      <c r="AA24" s="1026"/>
      <c r="AB24" s="1030"/>
      <c r="AC24" s="1031"/>
      <c r="AD24" s="1032"/>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26"/>
      <c r="B25" s="524"/>
      <c r="C25" s="524"/>
      <c r="D25" s="524"/>
      <c r="E25" s="524"/>
      <c r="F25" s="525"/>
      <c r="G25" s="551"/>
      <c r="H25" s="1033"/>
      <c r="I25" s="1033"/>
      <c r="J25" s="1033"/>
      <c r="K25" s="1033"/>
      <c r="L25" s="1033"/>
      <c r="M25" s="1033"/>
      <c r="N25" s="1033"/>
      <c r="O25" s="1034"/>
      <c r="P25" s="157"/>
      <c r="Q25" s="1041"/>
      <c r="R25" s="1041"/>
      <c r="S25" s="1041"/>
      <c r="T25" s="1041"/>
      <c r="U25" s="1041"/>
      <c r="V25" s="1041"/>
      <c r="W25" s="1041"/>
      <c r="X25" s="1042"/>
      <c r="Y25" s="1019" t="s">
        <v>12</v>
      </c>
      <c r="Z25" s="1020"/>
      <c r="AA25" s="1021"/>
      <c r="AB25" s="533"/>
      <c r="AC25" s="1022"/>
      <c r="AD25" s="1022"/>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27"/>
      <c r="B26" s="528"/>
      <c r="C26" s="528"/>
      <c r="D26" s="528"/>
      <c r="E26" s="528"/>
      <c r="F26" s="529"/>
      <c r="G26" s="1035"/>
      <c r="H26" s="1036"/>
      <c r="I26" s="1036"/>
      <c r="J26" s="1036"/>
      <c r="K26" s="1036"/>
      <c r="L26" s="1036"/>
      <c r="M26" s="1036"/>
      <c r="N26" s="1036"/>
      <c r="O26" s="1037"/>
      <c r="P26" s="1043"/>
      <c r="Q26" s="1043"/>
      <c r="R26" s="1043"/>
      <c r="S26" s="1043"/>
      <c r="T26" s="1043"/>
      <c r="U26" s="1043"/>
      <c r="V26" s="1043"/>
      <c r="W26" s="1043"/>
      <c r="X26" s="1044"/>
      <c r="Y26" s="300" t="s">
        <v>54</v>
      </c>
      <c r="Z26" s="1016"/>
      <c r="AA26" s="1017"/>
      <c r="AB26" s="694"/>
      <c r="AC26" s="1018"/>
      <c r="AD26" s="1018"/>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56"/>
      <c r="B27" s="657"/>
      <c r="C27" s="657"/>
      <c r="D27" s="657"/>
      <c r="E27" s="657"/>
      <c r="F27" s="658"/>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2" t="s">
        <v>301</v>
      </c>
      <c r="AC27" s="1048"/>
      <c r="AD27" s="1048"/>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16" t="s">
        <v>525</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3" t="s">
        <v>490</v>
      </c>
      <c r="B30" s="524"/>
      <c r="C30" s="524"/>
      <c r="D30" s="524"/>
      <c r="E30" s="524"/>
      <c r="F30" s="525"/>
      <c r="G30" s="810" t="s">
        <v>265</v>
      </c>
      <c r="H30" s="795"/>
      <c r="I30" s="795"/>
      <c r="J30" s="795"/>
      <c r="K30" s="795"/>
      <c r="L30" s="795"/>
      <c r="M30" s="795"/>
      <c r="N30" s="795"/>
      <c r="O30" s="796"/>
      <c r="P30" s="794" t="s">
        <v>59</v>
      </c>
      <c r="Q30" s="795"/>
      <c r="R30" s="795"/>
      <c r="S30" s="795"/>
      <c r="T30" s="795"/>
      <c r="U30" s="795"/>
      <c r="V30" s="795"/>
      <c r="W30" s="795"/>
      <c r="X30" s="796"/>
      <c r="Y30" s="1023"/>
      <c r="Z30" s="409"/>
      <c r="AA30" s="410"/>
      <c r="AB30" s="1027" t="s">
        <v>11</v>
      </c>
      <c r="AC30" s="1028"/>
      <c r="AD30" s="1029"/>
      <c r="AE30" s="1015" t="s">
        <v>357</v>
      </c>
      <c r="AF30" s="1015"/>
      <c r="AG30" s="1015"/>
      <c r="AH30" s="1015"/>
      <c r="AI30" s="1015" t="s">
        <v>363</v>
      </c>
      <c r="AJ30" s="1015"/>
      <c r="AK30" s="1015"/>
      <c r="AL30" s="1015"/>
      <c r="AM30" s="1015" t="s">
        <v>471</v>
      </c>
      <c r="AN30" s="1015"/>
      <c r="AO30" s="1015"/>
      <c r="AP30" s="469"/>
      <c r="AQ30" s="172" t="s">
        <v>355</v>
      </c>
      <c r="AR30" s="165"/>
      <c r="AS30" s="165"/>
      <c r="AT30" s="166"/>
      <c r="AU30" s="370" t="s">
        <v>253</v>
      </c>
      <c r="AV30" s="370"/>
      <c r="AW30" s="370"/>
      <c r="AX30" s="371"/>
    </row>
    <row r="31" spans="1:50" ht="18.75" customHeight="1" x14ac:dyDescent="0.15">
      <c r="A31" s="523"/>
      <c r="B31" s="524"/>
      <c r="C31" s="524"/>
      <c r="D31" s="524"/>
      <c r="E31" s="524"/>
      <c r="F31" s="525"/>
      <c r="G31" s="577"/>
      <c r="H31" s="376"/>
      <c r="I31" s="376"/>
      <c r="J31" s="376"/>
      <c r="K31" s="376"/>
      <c r="L31" s="376"/>
      <c r="M31" s="376"/>
      <c r="N31" s="376"/>
      <c r="O31" s="578"/>
      <c r="P31" s="590"/>
      <c r="Q31" s="376"/>
      <c r="R31" s="376"/>
      <c r="S31" s="376"/>
      <c r="T31" s="376"/>
      <c r="U31" s="376"/>
      <c r="V31" s="376"/>
      <c r="W31" s="376"/>
      <c r="X31" s="578"/>
      <c r="Y31" s="1024"/>
      <c r="Z31" s="1025"/>
      <c r="AA31" s="1026"/>
      <c r="AB31" s="1030"/>
      <c r="AC31" s="1031"/>
      <c r="AD31" s="1032"/>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26"/>
      <c r="B32" s="524"/>
      <c r="C32" s="524"/>
      <c r="D32" s="524"/>
      <c r="E32" s="524"/>
      <c r="F32" s="525"/>
      <c r="G32" s="551"/>
      <c r="H32" s="1033"/>
      <c r="I32" s="1033"/>
      <c r="J32" s="1033"/>
      <c r="K32" s="1033"/>
      <c r="L32" s="1033"/>
      <c r="M32" s="1033"/>
      <c r="N32" s="1033"/>
      <c r="O32" s="1034"/>
      <c r="P32" s="157"/>
      <c r="Q32" s="1041"/>
      <c r="R32" s="1041"/>
      <c r="S32" s="1041"/>
      <c r="T32" s="1041"/>
      <c r="U32" s="1041"/>
      <c r="V32" s="1041"/>
      <c r="W32" s="1041"/>
      <c r="X32" s="1042"/>
      <c r="Y32" s="1019" t="s">
        <v>12</v>
      </c>
      <c r="Z32" s="1020"/>
      <c r="AA32" s="1021"/>
      <c r="AB32" s="533"/>
      <c r="AC32" s="1022"/>
      <c r="AD32" s="1022"/>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27"/>
      <c r="B33" s="528"/>
      <c r="C33" s="528"/>
      <c r="D33" s="528"/>
      <c r="E33" s="528"/>
      <c r="F33" s="529"/>
      <c r="G33" s="1035"/>
      <c r="H33" s="1036"/>
      <c r="I33" s="1036"/>
      <c r="J33" s="1036"/>
      <c r="K33" s="1036"/>
      <c r="L33" s="1036"/>
      <c r="M33" s="1036"/>
      <c r="N33" s="1036"/>
      <c r="O33" s="1037"/>
      <c r="P33" s="1043"/>
      <c r="Q33" s="1043"/>
      <c r="R33" s="1043"/>
      <c r="S33" s="1043"/>
      <c r="T33" s="1043"/>
      <c r="U33" s="1043"/>
      <c r="V33" s="1043"/>
      <c r="W33" s="1043"/>
      <c r="X33" s="1044"/>
      <c r="Y33" s="300" t="s">
        <v>54</v>
      </c>
      <c r="Z33" s="1016"/>
      <c r="AA33" s="1017"/>
      <c r="AB33" s="694"/>
      <c r="AC33" s="1018"/>
      <c r="AD33" s="1018"/>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56"/>
      <c r="B34" s="657"/>
      <c r="C34" s="657"/>
      <c r="D34" s="657"/>
      <c r="E34" s="657"/>
      <c r="F34" s="658"/>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2" t="s">
        <v>301</v>
      </c>
      <c r="AC34" s="1048"/>
      <c r="AD34" s="1048"/>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16" t="s">
        <v>525</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3" t="s">
        <v>490</v>
      </c>
      <c r="B37" s="524"/>
      <c r="C37" s="524"/>
      <c r="D37" s="524"/>
      <c r="E37" s="524"/>
      <c r="F37" s="525"/>
      <c r="G37" s="810" t="s">
        <v>265</v>
      </c>
      <c r="H37" s="795"/>
      <c r="I37" s="795"/>
      <c r="J37" s="795"/>
      <c r="K37" s="795"/>
      <c r="L37" s="795"/>
      <c r="M37" s="795"/>
      <c r="N37" s="795"/>
      <c r="O37" s="796"/>
      <c r="P37" s="794" t="s">
        <v>59</v>
      </c>
      <c r="Q37" s="795"/>
      <c r="R37" s="795"/>
      <c r="S37" s="795"/>
      <c r="T37" s="795"/>
      <c r="U37" s="795"/>
      <c r="V37" s="795"/>
      <c r="W37" s="795"/>
      <c r="X37" s="796"/>
      <c r="Y37" s="1023"/>
      <c r="Z37" s="409"/>
      <c r="AA37" s="410"/>
      <c r="AB37" s="1027" t="s">
        <v>11</v>
      </c>
      <c r="AC37" s="1028"/>
      <c r="AD37" s="1029"/>
      <c r="AE37" s="1015" t="s">
        <v>357</v>
      </c>
      <c r="AF37" s="1015"/>
      <c r="AG37" s="1015"/>
      <c r="AH37" s="1015"/>
      <c r="AI37" s="1015" t="s">
        <v>363</v>
      </c>
      <c r="AJ37" s="1015"/>
      <c r="AK37" s="1015"/>
      <c r="AL37" s="1015"/>
      <c r="AM37" s="1015" t="s">
        <v>471</v>
      </c>
      <c r="AN37" s="1015"/>
      <c r="AO37" s="1015"/>
      <c r="AP37" s="469"/>
      <c r="AQ37" s="172" t="s">
        <v>355</v>
      </c>
      <c r="AR37" s="165"/>
      <c r="AS37" s="165"/>
      <c r="AT37" s="166"/>
      <c r="AU37" s="370" t="s">
        <v>253</v>
      </c>
      <c r="AV37" s="370"/>
      <c r="AW37" s="370"/>
      <c r="AX37" s="371"/>
    </row>
    <row r="38" spans="1:50" ht="18.75" customHeight="1" x14ac:dyDescent="0.15">
      <c r="A38" s="523"/>
      <c r="B38" s="524"/>
      <c r="C38" s="524"/>
      <c r="D38" s="524"/>
      <c r="E38" s="524"/>
      <c r="F38" s="525"/>
      <c r="G38" s="577"/>
      <c r="H38" s="376"/>
      <c r="I38" s="376"/>
      <c r="J38" s="376"/>
      <c r="K38" s="376"/>
      <c r="L38" s="376"/>
      <c r="M38" s="376"/>
      <c r="N38" s="376"/>
      <c r="O38" s="578"/>
      <c r="P38" s="590"/>
      <c r="Q38" s="376"/>
      <c r="R38" s="376"/>
      <c r="S38" s="376"/>
      <c r="T38" s="376"/>
      <c r="U38" s="376"/>
      <c r="V38" s="376"/>
      <c r="W38" s="376"/>
      <c r="X38" s="578"/>
      <c r="Y38" s="1024"/>
      <c r="Z38" s="1025"/>
      <c r="AA38" s="1026"/>
      <c r="AB38" s="1030"/>
      <c r="AC38" s="1031"/>
      <c r="AD38" s="1032"/>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26"/>
      <c r="B39" s="524"/>
      <c r="C39" s="524"/>
      <c r="D39" s="524"/>
      <c r="E39" s="524"/>
      <c r="F39" s="525"/>
      <c r="G39" s="551"/>
      <c r="H39" s="1033"/>
      <c r="I39" s="1033"/>
      <c r="J39" s="1033"/>
      <c r="K39" s="1033"/>
      <c r="L39" s="1033"/>
      <c r="M39" s="1033"/>
      <c r="N39" s="1033"/>
      <c r="O39" s="1034"/>
      <c r="P39" s="157"/>
      <c r="Q39" s="1041"/>
      <c r="R39" s="1041"/>
      <c r="S39" s="1041"/>
      <c r="T39" s="1041"/>
      <c r="U39" s="1041"/>
      <c r="V39" s="1041"/>
      <c r="W39" s="1041"/>
      <c r="X39" s="1042"/>
      <c r="Y39" s="1019" t="s">
        <v>12</v>
      </c>
      <c r="Z39" s="1020"/>
      <c r="AA39" s="1021"/>
      <c r="AB39" s="533"/>
      <c r="AC39" s="1022"/>
      <c r="AD39" s="1022"/>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27"/>
      <c r="B40" s="528"/>
      <c r="C40" s="528"/>
      <c r="D40" s="528"/>
      <c r="E40" s="528"/>
      <c r="F40" s="529"/>
      <c r="G40" s="1035"/>
      <c r="H40" s="1036"/>
      <c r="I40" s="1036"/>
      <c r="J40" s="1036"/>
      <c r="K40" s="1036"/>
      <c r="L40" s="1036"/>
      <c r="M40" s="1036"/>
      <c r="N40" s="1036"/>
      <c r="O40" s="1037"/>
      <c r="P40" s="1043"/>
      <c r="Q40" s="1043"/>
      <c r="R40" s="1043"/>
      <c r="S40" s="1043"/>
      <c r="T40" s="1043"/>
      <c r="U40" s="1043"/>
      <c r="V40" s="1043"/>
      <c r="W40" s="1043"/>
      <c r="X40" s="1044"/>
      <c r="Y40" s="300" t="s">
        <v>54</v>
      </c>
      <c r="Z40" s="1016"/>
      <c r="AA40" s="1017"/>
      <c r="AB40" s="694"/>
      <c r="AC40" s="1018"/>
      <c r="AD40" s="101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56"/>
      <c r="B41" s="657"/>
      <c r="C41" s="657"/>
      <c r="D41" s="657"/>
      <c r="E41" s="657"/>
      <c r="F41" s="658"/>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2" t="s">
        <v>301</v>
      </c>
      <c r="AC41" s="1048"/>
      <c r="AD41" s="1048"/>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16" t="s">
        <v>525</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3" t="s">
        <v>490</v>
      </c>
      <c r="B44" s="524"/>
      <c r="C44" s="524"/>
      <c r="D44" s="524"/>
      <c r="E44" s="524"/>
      <c r="F44" s="525"/>
      <c r="G44" s="810" t="s">
        <v>265</v>
      </c>
      <c r="H44" s="795"/>
      <c r="I44" s="795"/>
      <c r="J44" s="795"/>
      <c r="K44" s="795"/>
      <c r="L44" s="795"/>
      <c r="M44" s="795"/>
      <c r="N44" s="795"/>
      <c r="O44" s="796"/>
      <c r="P44" s="794" t="s">
        <v>59</v>
      </c>
      <c r="Q44" s="795"/>
      <c r="R44" s="795"/>
      <c r="S44" s="795"/>
      <c r="T44" s="795"/>
      <c r="U44" s="795"/>
      <c r="V44" s="795"/>
      <c r="W44" s="795"/>
      <c r="X44" s="796"/>
      <c r="Y44" s="1023"/>
      <c r="Z44" s="409"/>
      <c r="AA44" s="410"/>
      <c r="AB44" s="1027" t="s">
        <v>11</v>
      </c>
      <c r="AC44" s="1028"/>
      <c r="AD44" s="1029"/>
      <c r="AE44" s="1015" t="s">
        <v>357</v>
      </c>
      <c r="AF44" s="1015"/>
      <c r="AG44" s="1015"/>
      <c r="AH44" s="1015"/>
      <c r="AI44" s="1015" t="s">
        <v>363</v>
      </c>
      <c r="AJ44" s="1015"/>
      <c r="AK44" s="1015"/>
      <c r="AL44" s="1015"/>
      <c r="AM44" s="1015" t="s">
        <v>471</v>
      </c>
      <c r="AN44" s="1015"/>
      <c r="AO44" s="1015"/>
      <c r="AP44" s="469"/>
      <c r="AQ44" s="172" t="s">
        <v>355</v>
      </c>
      <c r="AR44" s="165"/>
      <c r="AS44" s="165"/>
      <c r="AT44" s="166"/>
      <c r="AU44" s="370" t="s">
        <v>253</v>
      </c>
      <c r="AV44" s="370"/>
      <c r="AW44" s="370"/>
      <c r="AX44" s="371"/>
    </row>
    <row r="45" spans="1:50" ht="18.75" customHeight="1" x14ac:dyDescent="0.15">
      <c r="A45" s="523"/>
      <c r="B45" s="524"/>
      <c r="C45" s="524"/>
      <c r="D45" s="524"/>
      <c r="E45" s="524"/>
      <c r="F45" s="525"/>
      <c r="G45" s="577"/>
      <c r="H45" s="376"/>
      <c r="I45" s="376"/>
      <c r="J45" s="376"/>
      <c r="K45" s="376"/>
      <c r="L45" s="376"/>
      <c r="M45" s="376"/>
      <c r="N45" s="376"/>
      <c r="O45" s="578"/>
      <c r="P45" s="590"/>
      <c r="Q45" s="376"/>
      <c r="R45" s="376"/>
      <c r="S45" s="376"/>
      <c r="T45" s="376"/>
      <c r="U45" s="376"/>
      <c r="V45" s="376"/>
      <c r="W45" s="376"/>
      <c r="X45" s="578"/>
      <c r="Y45" s="1024"/>
      <c r="Z45" s="1025"/>
      <c r="AA45" s="1026"/>
      <c r="AB45" s="1030"/>
      <c r="AC45" s="1031"/>
      <c r="AD45" s="1032"/>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26"/>
      <c r="B46" s="524"/>
      <c r="C46" s="524"/>
      <c r="D46" s="524"/>
      <c r="E46" s="524"/>
      <c r="F46" s="525"/>
      <c r="G46" s="551"/>
      <c r="H46" s="1033"/>
      <c r="I46" s="1033"/>
      <c r="J46" s="1033"/>
      <c r="K46" s="1033"/>
      <c r="L46" s="1033"/>
      <c r="M46" s="1033"/>
      <c r="N46" s="1033"/>
      <c r="O46" s="1034"/>
      <c r="P46" s="157"/>
      <c r="Q46" s="1041"/>
      <c r="R46" s="1041"/>
      <c r="S46" s="1041"/>
      <c r="T46" s="1041"/>
      <c r="U46" s="1041"/>
      <c r="V46" s="1041"/>
      <c r="W46" s="1041"/>
      <c r="X46" s="1042"/>
      <c r="Y46" s="1019" t="s">
        <v>12</v>
      </c>
      <c r="Z46" s="1020"/>
      <c r="AA46" s="1021"/>
      <c r="AB46" s="533"/>
      <c r="AC46" s="1022"/>
      <c r="AD46" s="102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27"/>
      <c r="B47" s="528"/>
      <c r="C47" s="528"/>
      <c r="D47" s="528"/>
      <c r="E47" s="528"/>
      <c r="F47" s="529"/>
      <c r="G47" s="1035"/>
      <c r="H47" s="1036"/>
      <c r="I47" s="1036"/>
      <c r="J47" s="1036"/>
      <c r="K47" s="1036"/>
      <c r="L47" s="1036"/>
      <c r="M47" s="1036"/>
      <c r="N47" s="1036"/>
      <c r="O47" s="1037"/>
      <c r="P47" s="1043"/>
      <c r="Q47" s="1043"/>
      <c r="R47" s="1043"/>
      <c r="S47" s="1043"/>
      <c r="T47" s="1043"/>
      <c r="U47" s="1043"/>
      <c r="V47" s="1043"/>
      <c r="W47" s="1043"/>
      <c r="X47" s="1044"/>
      <c r="Y47" s="300" t="s">
        <v>54</v>
      </c>
      <c r="Z47" s="1016"/>
      <c r="AA47" s="1017"/>
      <c r="AB47" s="694"/>
      <c r="AC47" s="1018"/>
      <c r="AD47" s="101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56"/>
      <c r="B48" s="657"/>
      <c r="C48" s="657"/>
      <c r="D48" s="657"/>
      <c r="E48" s="657"/>
      <c r="F48" s="658"/>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2" t="s">
        <v>301</v>
      </c>
      <c r="AC48" s="1048"/>
      <c r="AD48" s="104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16" t="s">
        <v>525</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3" t="s">
        <v>490</v>
      </c>
      <c r="B51" s="524"/>
      <c r="C51" s="524"/>
      <c r="D51" s="524"/>
      <c r="E51" s="524"/>
      <c r="F51" s="525"/>
      <c r="G51" s="810" t="s">
        <v>265</v>
      </c>
      <c r="H51" s="795"/>
      <c r="I51" s="795"/>
      <c r="J51" s="795"/>
      <c r="K51" s="795"/>
      <c r="L51" s="795"/>
      <c r="M51" s="795"/>
      <c r="N51" s="795"/>
      <c r="O51" s="796"/>
      <c r="P51" s="794" t="s">
        <v>59</v>
      </c>
      <c r="Q51" s="795"/>
      <c r="R51" s="795"/>
      <c r="S51" s="795"/>
      <c r="T51" s="795"/>
      <c r="U51" s="795"/>
      <c r="V51" s="795"/>
      <c r="W51" s="795"/>
      <c r="X51" s="796"/>
      <c r="Y51" s="1023"/>
      <c r="Z51" s="409"/>
      <c r="AA51" s="410"/>
      <c r="AB51" s="469" t="s">
        <v>11</v>
      </c>
      <c r="AC51" s="1028"/>
      <c r="AD51" s="1029"/>
      <c r="AE51" s="1015" t="s">
        <v>357</v>
      </c>
      <c r="AF51" s="1015"/>
      <c r="AG51" s="1015"/>
      <c r="AH51" s="1015"/>
      <c r="AI51" s="1015" t="s">
        <v>363</v>
      </c>
      <c r="AJ51" s="1015"/>
      <c r="AK51" s="1015"/>
      <c r="AL51" s="1015"/>
      <c r="AM51" s="1015" t="s">
        <v>471</v>
      </c>
      <c r="AN51" s="1015"/>
      <c r="AO51" s="1015"/>
      <c r="AP51" s="469"/>
      <c r="AQ51" s="172" t="s">
        <v>355</v>
      </c>
      <c r="AR51" s="165"/>
      <c r="AS51" s="165"/>
      <c r="AT51" s="166"/>
      <c r="AU51" s="370" t="s">
        <v>253</v>
      </c>
      <c r="AV51" s="370"/>
      <c r="AW51" s="370"/>
      <c r="AX51" s="371"/>
    </row>
    <row r="52" spans="1:50" ht="18.75" customHeight="1" x14ac:dyDescent="0.15">
      <c r="A52" s="523"/>
      <c r="B52" s="524"/>
      <c r="C52" s="524"/>
      <c r="D52" s="524"/>
      <c r="E52" s="524"/>
      <c r="F52" s="525"/>
      <c r="G52" s="577"/>
      <c r="H52" s="376"/>
      <c r="I52" s="376"/>
      <c r="J52" s="376"/>
      <c r="K52" s="376"/>
      <c r="L52" s="376"/>
      <c r="M52" s="376"/>
      <c r="N52" s="376"/>
      <c r="O52" s="578"/>
      <c r="P52" s="590"/>
      <c r="Q52" s="376"/>
      <c r="R52" s="376"/>
      <c r="S52" s="376"/>
      <c r="T52" s="376"/>
      <c r="U52" s="376"/>
      <c r="V52" s="376"/>
      <c r="W52" s="376"/>
      <c r="X52" s="578"/>
      <c r="Y52" s="1024"/>
      <c r="Z52" s="1025"/>
      <c r="AA52" s="1026"/>
      <c r="AB52" s="1030"/>
      <c r="AC52" s="1031"/>
      <c r="AD52" s="1032"/>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26"/>
      <c r="B53" s="524"/>
      <c r="C53" s="524"/>
      <c r="D53" s="524"/>
      <c r="E53" s="524"/>
      <c r="F53" s="525"/>
      <c r="G53" s="551"/>
      <c r="H53" s="1033"/>
      <c r="I53" s="1033"/>
      <c r="J53" s="1033"/>
      <c r="K53" s="1033"/>
      <c r="L53" s="1033"/>
      <c r="M53" s="1033"/>
      <c r="N53" s="1033"/>
      <c r="O53" s="1034"/>
      <c r="P53" s="157"/>
      <c r="Q53" s="1041"/>
      <c r="R53" s="1041"/>
      <c r="S53" s="1041"/>
      <c r="T53" s="1041"/>
      <c r="U53" s="1041"/>
      <c r="V53" s="1041"/>
      <c r="W53" s="1041"/>
      <c r="X53" s="1042"/>
      <c r="Y53" s="1019" t="s">
        <v>12</v>
      </c>
      <c r="Z53" s="1020"/>
      <c r="AA53" s="1021"/>
      <c r="AB53" s="533"/>
      <c r="AC53" s="1022"/>
      <c r="AD53" s="102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27"/>
      <c r="B54" s="528"/>
      <c r="C54" s="528"/>
      <c r="D54" s="528"/>
      <c r="E54" s="528"/>
      <c r="F54" s="529"/>
      <c r="G54" s="1035"/>
      <c r="H54" s="1036"/>
      <c r="I54" s="1036"/>
      <c r="J54" s="1036"/>
      <c r="K54" s="1036"/>
      <c r="L54" s="1036"/>
      <c r="M54" s="1036"/>
      <c r="N54" s="1036"/>
      <c r="O54" s="1037"/>
      <c r="P54" s="1043"/>
      <c r="Q54" s="1043"/>
      <c r="R54" s="1043"/>
      <c r="S54" s="1043"/>
      <c r="T54" s="1043"/>
      <c r="U54" s="1043"/>
      <c r="V54" s="1043"/>
      <c r="W54" s="1043"/>
      <c r="X54" s="1044"/>
      <c r="Y54" s="300" t="s">
        <v>54</v>
      </c>
      <c r="Z54" s="1016"/>
      <c r="AA54" s="1017"/>
      <c r="AB54" s="694"/>
      <c r="AC54" s="1018"/>
      <c r="AD54" s="101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56"/>
      <c r="B55" s="657"/>
      <c r="C55" s="657"/>
      <c r="D55" s="657"/>
      <c r="E55" s="657"/>
      <c r="F55" s="658"/>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2" t="s">
        <v>301</v>
      </c>
      <c r="AC55" s="1048"/>
      <c r="AD55" s="104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16" t="s">
        <v>525</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3" t="s">
        <v>490</v>
      </c>
      <c r="B58" s="524"/>
      <c r="C58" s="524"/>
      <c r="D58" s="524"/>
      <c r="E58" s="524"/>
      <c r="F58" s="525"/>
      <c r="G58" s="810" t="s">
        <v>265</v>
      </c>
      <c r="H58" s="795"/>
      <c r="I58" s="795"/>
      <c r="J58" s="795"/>
      <c r="K58" s="795"/>
      <c r="L58" s="795"/>
      <c r="M58" s="795"/>
      <c r="N58" s="795"/>
      <c r="O58" s="796"/>
      <c r="P58" s="794" t="s">
        <v>59</v>
      </c>
      <c r="Q58" s="795"/>
      <c r="R58" s="795"/>
      <c r="S58" s="795"/>
      <c r="T58" s="795"/>
      <c r="U58" s="795"/>
      <c r="V58" s="795"/>
      <c r="W58" s="795"/>
      <c r="X58" s="796"/>
      <c r="Y58" s="1023"/>
      <c r="Z58" s="409"/>
      <c r="AA58" s="410"/>
      <c r="AB58" s="1027" t="s">
        <v>11</v>
      </c>
      <c r="AC58" s="1028"/>
      <c r="AD58" s="1029"/>
      <c r="AE58" s="1015" t="s">
        <v>357</v>
      </c>
      <c r="AF58" s="1015"/>
      <c r="AG58" s="1015"/>
      <c r="AH58" s="1015"/>
      <c r="AI58" s="1015" t="s">
        <v>363</v>
      </c>
      <c r="AJ58" s="1015"/>
      <c r="AK58" s="1015"/>
      <c r="AL58" s="1015"/>
      <c r="AM58" s="1015" t="s">
        <v>471</v>
      </c>
      <c r="AN58" s="1015"/>
      <c r="AO58" s="1015"/>
      <c r="AP58" s="469"/>
      <c r="AQ58" s="172" t="s">
        <v>355</v>
      </c>
      <c r="AR58" s="165"/>
      <c r="AS58" s="165"/>
      <c r="AT58" s="166"/>
      <c r="AU58" s="370" t="s">
        <v>253</v>
      </c>
      <c r="AV58" s="370"/>
      <c r="AW58" s="370"/>
      <c r="AX58" s="371"/>
    </row>
    <row r="59" spans="1:50" ht="18.75" customHeight="1" x14ac:dyDescent="0.15">
      <c r="A59" s="523"/>
      <c r="B59" s="524"/>
      <c r="C59" s="524"/>
      <c r="D59" s="524"/>
      <c r="E59" s="524"/>
      <c r="F59" s="525"/>
      <c r="G59" s="577"/>
      <c r="H59" s="376"/>
      <c r="I59" s="376"/>
      <c r="J59" s="376"/>
      <c r="K59" s="376"/>
      <c r="L59" s="376"/>
      <c r="M59" s="376"/>
      <c r="N59" s="376"/>
      <c r="O59" s="578"/>
      <c r="P59" s="590"/>
      <c r="Q59" s="376"/>
      <c r="R59" s="376"/>
      <c r="S59" s="376"/>
      <c r="T59" s="376"/>
      <c r="U59" s="376"/>
      <c r="V59" s="376"/>
      <c r="W59" s="376"/>
      <c r="X59" s="578"/>
      <c r="Y59" s="1024"/>
      <c r="Z59" s="1025"/>
      <c r="AA59" s="1026"/>
      <c r="AB59" s="1030"/>
      <c r="AC59" s="1031"/>
      <c r="AD59" s="1032"/>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26"/>
      <c r="B60" s="524"/>
      <c r="C60" s="524"/>
      <c r="D60" s="524"/>
      <c r="E60" s="524"/>
      <c r="F60" s="525"/>
      <c r="G60" s="551"/>
      <c r="H60" s="1033"/>
      <c r="I60" s="1033"/>
      <c r="J60" s="1033"/>
      <c r="K60" s="1033"/>
      <c r="L60" s="1033"/>
      <c r="M60" s="1033"/>
      <c r="N60" s="1033"/>
      <c r="O60" s="1034"/>
      <c r="P60" s="157"/>
      <c r="Q60" s="1041"/>
      <c r="R60" s="1041"/>
      <c r="S60" s="1041"/>
      <c r="T60" s="1041"/>
      <c r="U60" s="1041"/>
      <c r="V60" s="1041"/>
      <c r="W60" s="1041"/>
      <c r="X60" s="1042"/>
      <c r="Y60" s="1019" t="s">
        <v>12</v>
      </c>
      <c r="Z60" s="1020"/>
      <c r="AA60" s="1021"/>
      <c r="AB60" s="533"/>
      <c r="AC60" s="1022"/>
      <c r="AD60" s="102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27"/>
      <c r="B61" s="528"/>
      <c r="C61" s="528"/>
      <c r="D61" s="528"/>
      <c r="E61" s="528"/>
      <c r="F61" s="529"/>
      <c r="G61" s="1035"/>
      <c r="H61" s="1036"/>
      <c r="I61" s="1036"/>
      <c r="J61" s="1036"/>
      <c r="K61" s="1036"/>
      <c r="L61" s="1036"/>
      <c r="M61" s="1036"/>
      <c r="N61" s="1036"/>
      <c r="O61" s="1037"/>
      <c r="P61" s="1043"/>
      <c r="Q61" s="1043"/>
      <c r="R61" s="1043"/>
      <c r="S61" s="1043"/>
      <c r="T61" s="1043"/>
      <c r="U61" s="1043"/>
      <c r="V61" s="1043"/>
      <c r="W61" s="1043"/>
      <c r="X61" s="1044"/>
      <c r="Y61" s="300" t="s">
        <v>54</v>
      </c>
      <c r="Z61" s="1016"/>
      <c r="AA61" s="1017"/>
      <c r="AB61" s="694"/>
      <c r="AC61" s="1018"/>
      <c r="AD61" s="101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56"/>
      <c r="B62" s="657"/>
      <c r="C62" s="657"/>
      <c r="D62" s="657"/>
      <c r="E62" s="657"/>
      <c r="F62" s="658"/>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2" t="s">
        <v>301</v>
      </c>
      <c r="AC62" s="1048"/>
      <c r="AD62" s="104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16" t="s">
        <v>525</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3" t="s">
        <v>490</v>
      </c>
      <c r="B65" s="524"/>
      <c r="C65" s="524"/>
      <c r="D65" s="524"/>
      <c r="E65" s="524"/>
      <c r="F65" s="525"/>
      <c r="G65" s="810" t="s">
        <v>265</v>
      </c>
      <c r="H65" s="795"/>
      <c r="I65" s="795"/>
      <c r="J65" s="795"/>
      <c r="K65" s="795"/>
      <c r="L65" s="795"/>
      <c r="M65" s="795"/>
      <c r="N65" s="795"/>
      <c r="O65" s="796"/>
      <c r="P65" s="794" t="s">
        <v>59</v>
      </c>
      <c r="Q65" s="795"/>
      <c r="R65" s="795"/>
      <c r="S65" s="795"/>
      <c r="T65" s="795"/>
      <c r="U65" s="795"/>
      <c r="V65" s="795"/>
      <c r="W65" s="795"/>
      <c r="X65" s="796"/>
      <c r="Y65" s="1023"/>
      <c r="Z65" s="409"/>
      <c r="AA65" s="410"/>
      <c r="AB65" s="1027" t="s">
        <v>11</v>
      </c>
      <c r="AC65" s="1028"/>
      <c r="AD65" s="1029"/>
      <c r="AE65" s="1015" t="s">
        <v>357</v>
      </c>
      <c r="AF65" s="1015"/>
      <c r="AG65" s="1015"/>
      <c r="AH65" s="1015"/>
      <c r="AI65" s="1015" t="s">
        <v>363</v>
      </c>
      <c r="AJ65" s="1015"/>
      <c r="AK65" s="1015"/>
      <c r="AL65" s="1015"/>
      <c r="AM65" s="1015" t="s">
        <v>471</v>
      </c>
      <c r="AN65" s="1015"/>
      <c r="AO65" s="1015"/>
      <c r="AP65" s="469"/>
      <c r="AQ65" s="172" t="s">
        <v>355</v>
      </c>
      <c r="AR65" s="165"/>
      <c r="AS65" s="165"/>
      <c r="AT65" s="166"/>
      <c r="AU65" s="370" t="s">
        <v>253</v>
      </c>
      <c r="AV65" s="370"/>
      <c r="AW65" s="370"/>
      <c r="AX65" s="371"/>
    </row>
    <row r="66" spans="1:50" ht="18.75" customHeight="1" x14ac:dyDescent="0.15">
      <c r="A66" s="523"/>
      <c r="B66" s="524"/>
      <c r="C66" s="524"/>
      <c r="D66" s="524"/>
      <c r="E66" s="524"/>
      <c r="F66" s="525"/>
      <c r="G66" s="577"/>
      <c r="H66" s="376"/>
      <c r="I66" s="376"/>
      <c r="J66" s="376"/>
      <c r="K66" s="376"/>
      <c r="L66" s="376"/>
      <c r="M66" s="376"/>
      <c r="N66" s="376"/>
      <c r="O66" s="578"/>
      <c r="P66" s="590"/>
      <c r="Q66" s="376"/>
      <c r="R66" s="376"/>
      <c r="S66" s="376"/>
      <c r="T66" s="376"/>
      <c r="U66" s="376"/>
      <c r="V66" s="376"/>
      <c r="W66" s="376"/>
      <c r="X66" s="578"/>
      <c r="Y66" s="1024"/>
      <c r="Z66" s="1025"/>
      <c r="AA66" s="1026"/>
      <c r="AB66" s="1030"/>
      <c r="AC66" s="1031"/>
      <c r="AD66" s="1032"/>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26"/>
      <c r="B67" s="524"/>
      <c r="C67" s="524"/>
      <c r="D67" s="524"/>
      <c r="E67" s="524"/>
      <c r="F67" s="525"/>
      <c r="G67" s="551"/>
      <c r="H67" s="1033"/>
      <c r="I67" s="1033"/>
      <c r="J67" s="1033"/>
      <c r="K67" s="1033"/>
      <c r="L67" s="1033"/>
      <c r="M67" s="1033"/>
      <c r="N67" s="1033"/>
      <c r="O67" s="1034"/>
      <c r="P67" s="157"/>
      <c r="Q67" s="1041"/>
      <c r="R67" s="1041"/>
      <c r="S67" s="1041"/>
      <c r="T67" s="1041"/>
      <c r="U67" s="1041"/>
      <c r="V67" s="1041"/>
      <c r="W67" s="1041"/>
      <c r="X67" s="1042"/>
      <c r="Y67" s="1019" t="s">
        <v>12</v>
      </c>
      <c r="Z67" s="1020"/>
      <c r="AA67" s="1021"/>
      <c r="AB67" s="533"/>
      <c r="AC67" s="1022"/>
      <c r="AD67" s="1022"/>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27"/>
      <c r="B68" s="528"/>
      <c r="C68" s="528"/>
      <c r="D68" s="528"/>
      <c r="E68" s="528"/>
      <c r="F68" s="529"/>
      <c r="G68" s="1035"/>
      <c r="H68" s="1036"/>
      <c r="I68" s="1036"/>
      <c r="J68" s="1036"/>
      <c r="K68" s="1036"/>
      <c r="L68" s="1036"/>
      <c r="M68" s="1036"/>
      <c r="N68" s="1036"/>
      <c r="O68" s="1037"/>
      <c r="P68" s="1043"/>
      <c r="Q68" s="1043"/>
      <c r="R68" s="1043"/>
      <c r="S68" s="1043"/>
      <c r="T68" s="1043"/>
      <c r="U68" s="1043"/>
      <c r="V68" s="1043"/>
      <c r="W68" s="1043"/>
      <c r="X68" s="1044"/>
      <c r="Y68" s="300" t="s">
        <v>54</v>
      </c>
      <c r="Z68" s="1016"/>
      <c r="AA68" s="1017"/>
      <c r="AB68" s="694"/>
      <c r="AC68" s="1018"/>
      <c r="AD68" s="1018"/>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56"/>
      <c r="B69" s="657"/>
      <c r="C69" s="657"/>
      <c r="D69" s="657"/>
      <c r="E69" s="657"/>
      <c r="F69" s="658"/>
      <c r="G69" s="1038"/>
      <c r="H69" s="1039"/>
      <c r="I69" s="1039"/>
      <c r="J69" s="1039"/>
      <c r="K69" s="1039"/>
      <c r="L69" s="1039"/>
      <c r="M69" s="1039"/>
      <c r="N69" s="1039"/>
      <c r="O69" s="1040"/>
      <c r="P69" s="1045"/>
      <c r="Q69" s="1045"/>
      <c r="R69" s="1045"/>
      <c r="S69" s="1045"/>
      <c r="T69" s="1045"/>
      <c r="U69" s="1045"/>
      <c r="V69" s="1045"/>
      <c r="W69" s="1045"/>
      <c r="X69" s="1046"/>
      <c r="Y69" s="300" t="s">
        <v>13</v>
      </c>
      <c r="Z69" s="1016"/>
      <c r="AA69" s="1017"/>
      <c r="AB69" s="508"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16" t="s">
        <v>525</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1" t="s">
        <v>511</v>
      </c>
      <c r="H2" s="452"/>
      <c r="I2" s="452"/>
      <c r="J2" s="452"/>
      <c r="K2" s="452"/>
      <c r="L2" s="452"/>
      <c r="M2" s="452"/>
      <c r="N2" s="452"/>
      <c r="O2" s="452"/>
      <c r="P2" s="452"/>
      <c r="Q2" s="452"/>
      <c r="R2" s="452"/>
      <c r="S2" s="452"/>
      <c r="T2" s="452"/>
      <c r="U2" s="452"/>
      <c r="V2" s="452"/>
      <c r="W2" s="452"/>
      <c r="X2" s="452"/>
      <c r="Y2" s="452"/>
      <c r="Z2" s="452"/>
      <c r="AA2" s="452"/>
      <c r="AB2" s="453"/>
      <c r="AC2" s="451" t="s">
        <v>513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15">
      <c r="A4" s="1055"/>
      <c r="B4" s="1056"/>
      <c r="C4" s="1056"/>
      <c r="D4" s="1056"/>
      <c r="E4" s="1056"/>
      <c r="F4" s="1057"/>
      <c r="G4" s="460"/>
      <c r="H4" s="461"/>
      <c r="I4" s="461"/>
      <c r="J4" s="461"/>
      <c r="K4" s="462"/>
      <c r="L4" s="463"/>
      <c r="M4" s="464"/>
      <c r="N4" s="464"/>
      <c r="O4" s="464"/>
      <c r="P4" s="464"/>
      <c r="Q4" s="464"/>
      <c r="R4" s="464"/>
      <c r="S4" s="464"/>
      <c r="T4" s="464"/>
      <c r="U4" s="464"/>
      <c r="V4" s="464"/>
      <c r="W4" s="464"/>
      <c r="X4" s="465"/>
      <c r="Y4" s="466"/>
      <c r="Z4" s="467"/>
      <c r="AA4" s="467"/>
      <c r="AB4" s="567"/>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5"/>
      <c r="B5" s="1056"/>
      <c r="C5" s="1056"/>
      <c r="D5" s="1056"/>
      <c r="E5" s="1056"/>
      <c r="F5" s="1057"/>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55"/>
      <c r="B6" s="1056"/>
      <c r="C6" s="1056"/>
      <c r="D6" s="1056"/>
      <c r="E6" s="1056"/>
      <c r="F6" s="1057"/>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55"/>
      <c r="B7" s="1056"/>
      <c r="C7" s="1056"/>
      <c r="D7" s="1056"/>
      <c r="E7" s="1056"/>
      <c r="F7" s="1057"/>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55"/>
      <c r="B8" s="1056"/>
      <c r="C8" s="1056"/>
      <c r="D8" s="1056"/>
      <c r="E8" s="1056"/>
      <c r="F8" s="1057"/>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55"/>
      <c r="B9" s="1056"/>
      <c r="C9" s="1056"/>
      <c r="D9" s="1056"/>
      <c r="E9" s="1056"/>
      <c r="F9" s="1057"/>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55"/>
      <c r="B10" s="1056"/>
      <c r="C10" s="1056"/>
      <c r="D10" s="1056"/>
      <c r="E10" s="1056"/>
      <c r="F10" s="1057"/>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5"/>
      <c r="B11" s="1056"/>
      <c r="C11" s="1056"/>
      <c r="D11" s="1056"/>
      <c r="E11" s="1056"/>
      <c r="F11" s="1057"/>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5"/>
      <c r="B12" s="1056"/>
      <c r="C12" s="1056"/>
      <c r="D12" s="1056"/>
      <c r="E12" s="1056"/>
      <c r="F12" s="1057"/>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5"/>
      <c r="B13" s="1056"/>
      <c r="C13" s="1056"/>
      <c r="D13" s="1056"/>
      <c r="E13" s="1056"/>
      <c r="F13" s="1057"/>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5"/>
      <c r="B14" s="1056"/>
      <c r="C14" s="1056"/>
      <c r="D14" s="1056"/>
      <c r="E14" s="1056"/>
      <c r="F14" s="105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55"/>
      <c r="B15" s="1056"/>
      <c r="C15" s="1056"/>
      <c r="D15" s="1056"/>
      <c r="E15" s="1056"/>
      <c r="F15" s="1057"/>
      <c r="G15" s="451" t="s">
        <v>402</v>
      </c>
      <c r="H15" s="452"/>
      <c r="I15" s="452"/>
      <c r="J15" s="452"/>
      <c r="K15" s="452"/>
      <c r="L15" s="452"/>
      <c r="M15" s="452"/>
      <c r="N15" s="452"/>
      <c r="O15" s="452"/>
      <c r="P15" s="452"/>
      <c r="Q15" s="452"/>
      <c r="R15" s="452"/>
      <c r="S15" s="452"/>
      <c r="T15" s="452"/>
      <c r="U15" s="452"/>
      <c r="V15" s="452"/>
      <c r="W15" s="452"/>
      <c r="X15" s="452"/>
      <c r="Y15" s="452"/>
      <c r="Z15" s="452"/>
      <c r="AA15" s="452"/>
      <c r="AB15" s="453"/>
      <c r="AC15" s="451" t="s">
        <v>403</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15">
      <c r="A16" s="1055"/>
      <c r="B16" s="1056"/>
      <c r="C16" s="1056"/>
      <c r="D16" s="1056"/>
      <c r="E16" s="1056"/>
      <c r="F16" s="1057"/>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15">
      <c r="A17" s="1055"/>
      <c r="B17" s="1056"/>
      <c r="C17" s="1056"/>
      <c r="D17" s="1056"/>
      <c r="E17" s="1056"/>
      <c r="F17" s="1057"/>
      <c r="G17" s="460"/>
      <c r="H17" s="461"/>
      <c r="I17" s="461"/>
      <c r="J17" s="461"/>
      <c r="K17" s="462"/>
      <c r="L17" s="463"/>
      <c r="M17" s="464"/>
      <c r="N17" s="464"/>
      <c r="O17" s="464"/>
      <c r="P17" s="464"/>
      <c r="Q17" s="464"/>
      <c r="R17" s="464"/>
      <c r="S17" s="464"/>
      <c r="T17" s="464"/>
      <c r="U17" s="464"/>
      <c r="V17" s="464"/>
      <c r="W17" s="464"/>
      <c r="X17" s="465"/>
      <c r="Y17" s="466"/>
      <c r="Z17" s="467"/>
      <c r="AA17" s="467"/>
      <c r="AB17" s="567"/>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5"/>
      <c r="B18" s="1056"/>
      <c r="C18" s="1056"/>
      <c r="D18" s="1056"/>
      <c r="E18" s="1056"/>
      <c r="F18" s="1057"/>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5"/>
      <c r="B19" s="1056"/>
      <c r="C19" s="1056"/>
      <c r="D19" s="1056"/>
      <c r="E19" s="1056"/>
      <c r="F19" s="1057"/>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5"/>
      <c r="B20" s="1056"/>
      <c r="C20" s="1056"/>
      <c r="D20" s="1056"/>
      <c r="E20" s="1056"/>
      <c r="F20" s="1057"/>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5"/>
      <c r="B21" s="1056"/>
      <c r="C21" s="1056"/>
      <c r="D21" s="1056"/>
      <c r="E21" s="1056"/>
      <c r="F21" s="1057"/>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5"/>
      <c r="B22" s="1056"/>
      <c r="C22" s="1056"/>
      <c r="D22" s="1056"/>
      <c r="E22" s="1056"/>
      <c r="F22" s="1057"/>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5"/>
      <c r="B23" s="1056"/>
      <c r="C23" s="1056"/>
      <c r="D23" s="1056"/>
      <c r="E23" s="1056"/>
      <c r="F23" s="1057"/>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5"/>
      <c r="B24" s="1056"/>
      <c r="C24" s="1056"/>
      <c r="D24" s="1056"/>
      <c r="E24" s="1056"/>
      <c r="F24" s="1057"/>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5"/>
      <c r="B25" s="1056"/>
      <c r="C25" s="1056"/>
      <c r="D25" s="1056"/>
      <c r="E25" s="1056"/>
      <c r="F25" s="1057"/>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5"/>
      <c r="B26" s="1056"/>
      <c r="C26" s="1056"/>
      <c r="D26" s="1056"/>
      <c r="E26" s="1056"/>
      <c r="F26" s="1057"/>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5"/>
      <c r="B27" s="1056"/>
      <c r="C27" s="1056"/>
      <c r="D27" s="1056"/>
      <c r="E27" s="1056"/>
      <c r="F27" s="105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55"/>
      <c r="B28" s="1056"/>
      <c r="C28" s="1056"/>
      <c r="D28" s="1056"/>
      <c r="E28" s="1056"/>
      <c r="F28" s="1057"/>
      <c r="G28" s="451" t="s">
        <v>401</v>
      </c>
      <c r="H28" s="452"/>
      <c r="I28" s="452"/>
      <c r="J28" s="452"/>
      <c r="K28" s="452"/>
      <c r="L28" s="452"/>
      <c r="M28" s="452"/>
      <c r="N28" s="452"/>
      <c r="O28" s="452"/>
      <c r="P28" s="452"/>
      <c r="Q28" s="452"/>
      <c r="R28" s="452"/>
      <c r="S28" s="452"/>
      <c r="T28" s="452"/>
      <c r="U28" s="452"/>
      <c r="V28" s="452"/>
      <c r="W28" s="452"/>
      <c r="X28" s="452"/>
      <c r="Y28" s="452"/>
      <c r="Z28" s="452"/>
      <c r="AA28" s="452"/>
      <c r="AB28" s="453"/>
      <c r="AC28" s="451" t="s">
        <v>404</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15">
      <c r="A29" s="1055"/>
      <c r="B29" s="1056"/>
      <c r="C29" s="1056"/>
      <c r="D29" s="1056"/>
      <c r="E29" s="1056"/>
      <c r="F29" s="1057"/>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15">
      <c r="A30" s="1055"/>
      <c r="B30" s="1056"/>
      <c r="C30" s="1056"/>
      <c r="D30" s="1056"/>
      <c r="E30" s="1056"/>
      <c r="F30" s="1057"/>
      <c r="G30" s="460"/>
      <c r="H30" s="461"/>
      <c r="I30" s="461"/>
      <c r="J30" s="461"/>
      <c r="K30" s="462"/>
      <c r="L30" s="463"/>
      <c r="M30" s="464"/>
      <c r="N30" s="464"/>
      <c r="O30" s="464"/>
      <c r="P30" s="464"/>
      <c r="Q30" s="464"/>
      <c r="R30" s="464"/>
      <c r="S30" s="464"/>
      <c r="T30" s="464"/>
      <c r="U30" s="464"/>
      <c r="V30" s="464"/>
      <c r="W30" s="464"/>
      <c r="X30" s="465"/>
      <c r="Y30" s="466"/>
      <c r="Z30" s="467"/>
      <c r="AA30" s="467"/>
      <c r="AB30" s="567"/>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5"/>
      <c r="B31" s="1056"/>
      <c r="C31" s="1056"/>
      <c r="D31" s="1056"/>
      <c r="E31" s="1056"/>
      <c r="F31" s="1057"/>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5"/>
      <c r="B32" s="1056"/>
      <c r="C32" s="1056"/>
      <c r="D32" s="1056"/>
      <c r="E32" s="1056"/>
      <c r="F32" s="1057"/>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5"/>
      <c r="B33" s="1056"/>
      <c r="C33" s="1056"/>
      <c r="D33" s="1056"/>
      <c r="E33" s="1056"/>
      <c r="F33" s="1057"/>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5"/>
      <c r="B34" s="1056"/>
      <c r="C34" s="1056"/>
      <c r="D34" s="1056"/>
      <c r="E34" s="1056"/>
      <c r="F34" s="1057"/>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5"/>
      <c r="B35" s="1056"/>
      <c r="C35" s="1056"/>
      <c r="D35" s="1056"/>
      <c r="E35" s="1056"/>
      <c r="F35" s="1057"/>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5"/>
      <c r="B36" s="1056"/>
      <c r="C36" s="1056"/>
      <c r="D36" s="1056"/>
      <c r="E36" s="1056"/>
      <c r="F36" s="1057"/>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5"/>
      <c r="B37" s="1056"/>
      <c r="C37" s="1056"/>
      <c r="D37" s="1056"/>
      <c r="E37" s="1056"/>
      <c r="F37" s="1057"/>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5"/>
      <c r="B38" s="1056"/>
      <c r="C38" s="1056"/>
      <c r="D38" s="1056"/>
      <c r="E38" s="1056"/>
      <c r="F38" s="1057"/>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5"/>
      <c r="B39" s="1056"/>
      <c r="C39" s="1056"/>
      <c r="D39" s="1056"/>
      <c r="E39" s="1056"/>
      <c r="F39" s="1057"/>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5"/>
      <c r="B40" s="1056"/>
      <c r="C40" s="1056"/>
      <c r="D40" s="1056"/>
      <c r="E40" s="1056"/>
      <c r="F40" s="105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55"/>
      <c r="B41" s="1056"/>
      <c r="C41" s="1056"/>
      <c r="D41" s="1056"/>
      <c r="E41" s="1056"/>
      <c r="F41" s="1057"/>
      <c r="G41" s="451" t="s">
        <v>451</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15">
      <c r="A42" s="1055"/>
      <c r="B42" s="1056"/>
      <c r="C42" s="1056"/>
      <c r="D42" s="1056"/>
      <c r="E42" s="1056"/>
      <c r="F42" s="1057"/>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15">
      <c r="A43" s="1055"/>
      <c r="B43" s="1056"/>
      <c r="C43" s="1056"/>
      <c r="D43" s="1056"/>
      <c r="E43" s="1056"/>
      <c r="F43" s="1057"/>
      <c r="G43" s="460"/>
      <c r="H43" s="461"/>
      <c r="I43" s="461"/>
      <c r="J43" s="461"/>
      <c r="K43" s="462"/>
      <c r="L43" s="463"/>
      <c r="M43" s="464"/>
      <c r="N43" s="464"/>
      <c r="O43" s="464"/>
      <c r="P43" s="464"/>
      <c r="Q43" s="464"/>
      <c r="R43" s="464"/>
      <c r="S43" s="464"/>
      <c r="T43" s="464"/>
      <c r="U43" s="464"/>
      <c r="V43" s="464"/>
      <c r="W43" s="464"/>
      <c r="X43" s="465"/>
      <c r="Y43" s="466"/>
      <c r="Z43" s="467"/>
      <c r="AA43" s="467"/>
      <c r="AB43" s="567"/>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5"/>
      <c r="B44" s="1056"/>
      <c r="C44" s="1056"/>
      <c r="D44" s="1056"/>
      <c r="E44" s="1056"/>
      <c r="F44" s="1057"/>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5"/>
      <c r="B45" s="1056"/>
      <c r="C45" s="1056"/>
      <c r="D45" s="1056"/>
      <c r="E45" s="1056"/>
      <c r="F45" s="1057"/>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5"/>
      <c r="B46" s="1056"/>
      <c r="C46" s="1056"/>
      <c r="D46" s="1056"/>
      <c r="E46" s="1056"/>
      <c r="F46" s="1057"/>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5"/>
      <c r="B47" s="1056"/>
      <c r="C47" s="1056"/>
      <c r="D47" s="1056"/>
      <c r="E47" s="1056"/>
      <c r="F47" s="1057"/>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5"/>
      <c r="B48" s="1056"/>
      <c r="C48" s="1056"/>
      <c r="D48" s="1056"/>
      <c r="E48" s="1056"/>
      <c r="F48" s="1057"/>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5"/>
      <c r="B49" s="1056"/>
      <c r="C49" s="1056"/>
      <c r="D49" s="1056"/>
      <c r="E49" s="1056"/>
      <c r="F49" s="1057"/>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5"/>
      <c r="B50" s="1056"/>
      <c r="C50" s="1056"/>
      <c r="D50" s="1056"/>
      <c r="E50" s="1056"/>
      <c r="F50" s="1057"/>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5"/>
      <c r="B51" s="1056"/>
      <c r="C51" s="1056"/>
      <c r="D51" s="1056"/>
      <c r="E51" s="1056"/>
      <c r="F51" s="1057"/>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5"/>
      <c r="B52" s="1056"/>
      <c r="C52" s="1056"/>
      <c r="D52" s="1056"/>
      <c r="E52" s="1056"/>
      <c r="F52" s="1057"/>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405</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15">
      <c r="A56" s="1055"/>
      <c r="B56" s="1056"/>
      <c r="C56" s="1056"/>
      <c r="D56" s="1056"/>
      <c r="E56" s="1056"/>
      <c r="F56" s="1057"/>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15">
      <c r="A57" s="1055"/>
      <c r="B57" s="1056"/>
      <c r="C57" s="1056"/>
      <c r="D57" s="1056"/>
      <c r="E57" s="1056"/>
      <c r="F57" s="1057"/>
      <c r="G57" s="460"/>
      <c r="H57" s="461"/>
      <c r="I57" s="461"/>
      <c r="J57" s="461"/>
      <c r="K57" s="462"/>
      <c r="L57" s="463"/>
      <c r="M57" s="464"/>
      <c r="N57" s="464"/>
      <c r="O57" s="464"/>
      <c r="P57" s="464"/>
      <c r="Q57" s="464"/>
      <c r="R57" s="464"/>
      <c r="S57" s="464"/>
      <c r="T57" s="464"/>
      <c r="U57" s="464"/>
      <c r="V57" s="464"/>
      <c r="W57" s="464"/>
      <c r="X57" s="465"/>
      <c r="Y57" s="466"/>
      <c r="Z57" s="467"/>
      <c r="AA57" s="467"/>
      <c r="AB57" s="567"/>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5"/>
      <c r="B58" s="1056"/>
      <c r="C58" s="1056"/>
      <c r="D58" s="1056"/>
      <c r="E58" s="1056"/>
      <c r="F58" s="1057"/>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5"/>
      <c r="B59" s="1056"/>
      <c r="C59" s="1056"/>
      <c r="D59" s="1056"/>
      <c r="E59" s="1056"/>
      <c r="F59" s="1057"/>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5"/>
      <c r="B60" s="1056"/>
      <c r="C60" s="1056"/>
      <c r="D60" s="1056"/>
      <c r="E60" s="1056"/>
      <c r="F60" s="1057"/>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5"/>
      <c r="B61" s="1056"/>
      <c r="C61" s="1056"/>
      <c r="D61" s="1056"/>
      <c r="E61" s="1056"/>
      <c r="F61" s="1057"/>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5"/>
      <c r="B62" s="1056"/>
      <c r="C62" s="1056"/>
      <c r="D62" s="1056"/>
      <c r="E62" s="1056"/>
      <c r="F62" s="1057"/>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5"/>
      <c r="B63" s="1056"/>
      <c r="C63" s="1056"/>
      <c r="D63" s="1056"/>
      <c r="E63" s="1056"/>
      <c r="F63" s="1057"/>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5"/>
      <c r="B64" s="1056"/>
      <c r="C64" s="1056"/>
      <c r="D64" s="1056"/>
      <c r="E64" s="1056"/>
      <c r="F64" s="1057"/>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5"/>
      <c r="B65" s="1056"/>
      <c r="C65" s="1056"/>
      <c r="D65" s="1056"/>
      <c r="E65" s="1056"/>
      <c r="F65" s="1057"/>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5"/>
      <c r="B66" s="1056"/>
      <c r="C66" s="1056"/>
      <c r="D66" s="1056"/>
      <c r="E66" s="1056"/>
      <c r="F66" s="1057"/>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5"/>
      <c r="B67" s="1056"/>
      <c r="C67" s="1056"/>
      <c r="D67" s="1056"/>
      <c r="E67" s="1056"/>
      <c r="F67" s="105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55"/>
      <c r="B68" s="1056"/>
      <c r="C68" s="1056"/>
      <c r="D68" s="1056"/>
      <c r="E68" s="1056"/>
      <c r="F68" s="1057"/>
      <c r="G68" s="451" t="s">
        <v>406</v>
      </c>
      <c r="H68" s="452"/>
      <c r="I68" s="452"/>
      <c r="J68" s="452"/>
      <c r="K68" s="452"/>
      <c r="L68" s="452"/>
      <c r="M68" s="452"/>
      <c r="N68" s="452"/>
      <c r="O68" s="452"/>
      <c r="P68" s="452"/>
      <c r="Q68" s="452"/>
      <c r="R68" s="452"/>
      <c r="S68" s="452"/>
      <c r="T68" s="452"/>
      <c r="U68" s="452"/>
      <c r="V68" s="452"/>
      <c r="W68" s="452"/>
      <c r="X68" s="452"/>
      <c r="Y68" s="452"/>
      <c r="Z68" s="452"/>
      <c r="AA68" s="452"/>
      <c r="AB68" s="453"/>
      <c r="AC68" s="451" t="s">
        <v>407</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15">
      <c r="A69" s="1055"/>
      <c r="B69" s="1056"/>
      <c r="C69" s="1056"/>
      <c r="D69" s="1056"/>
      <c r="E69" s="1056"/>
      <c r="F69" s="1057"/>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15">
      <c r="A70" s="1055"/>
      <c r="B70" s="1056"/>
      <c r="C70" s="1056"/>
      <c r="D70" s="1056"/>
      <c r="E70" s="1056"/>
      <c r="F70" s="1057"/>
      <c r="G70" s="460"/>
      <c r="H70" s="461"/>
      <c r="I70" s="461"/>
      <c r="J70" s="461"/>
      <c r="K70" s="462"/>
      <c r="L70" s="463"/>
      <c r="M70" s="464"/>
      <c r="N70" s="464"/>
      <c r="O70" s="464"/>
      <c r="P70" s="464"/>
      <c r="Q70" s="464"/>
      <c r="R70" s="464"/>
      <c r="S70" s="464"/>
      <c r="T70" s="464"/>
      <c r="U70" s="464"/>
      <c r="V70" s="464"/>
      <c r="W70" s="464"/>
      <c r="X70" s="465"/>
      <c r="Y70" s="466"/>
      <c r="Z70" s="467"/>
      <c r="AA70" s="467"/>
      <c r="AB70" s="567"/>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5"/>
      <c r="B71" s="1056"/>
      <c r="C71" s="1056"/>
      <c r="D71" s="1056"/>
      <c r="E71" s="1056"/>
      <c r="F71" s="1057"/>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5"/>
      <c r="B72" s="1056"/>
      <c r="C72" s="1056"/>
      <c r="D72" s="1056"/>
      <c r="E72" s="1056"/>
      <c r="F72" s="1057"/>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5"/>
      <c r="B73" s="1056"/>
      <c r="C73" s="1056"/>
      <c r="D73" s="1056"/>
      <c r="E73" s="1056"/>
      <c r="F73" s="1057"/>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5"/>
      <c r="B74" s="1056"/>
      <c r="C74" s="1056"/>
      <c r="D74" s="1056"/>
      <c r="E74" s="1056"/>
      <c r="F74" s="1057"/>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5"/>
      <c r="B75" s="1056"/>
      <c r="C75" s="1056"/>
      <c r="D75" s="1056"/>
      <c r="E75" s="1056"/>
      <c r="F75" s="1057"/>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5"/>
      <c r="B76" s="1056"/>
      <c r="C76" s="1056"/>
      <c r="D76" s="1056"/>
      <c r="E76" s="1056"/>
      <c r="F76" s="1057"/>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5"/>
      <c r="B77" s="1056"/>
      <c r="C77" s="1056"/>
      <c r="D77" s="1056"/>
      <c r="E77" s="1056"/>
      <c r="F77" s="1057"/>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5"/>
      <c r="B78" s="1056"/>
      <c r="C78" s="1056"/>
      <c r="D78" s="1056"/>
      <c r="E78" s="1056"/>
      <c r="F78" s="1057"/>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5"/>
      <c r="B79" s="1056"/>
      <c r="C79" s="1056"/>
      <c r="D79" s="1056"/>
      <c r="E79" s="1056"/>
      <c r="F79" s="1057"/>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5"/>
      <c r="B80" s="1056"/>
      <c r="C80" s="1056"/>
      <c r="D80" s="1056"/>
      <c r="E80" s="1056"/>
      <c r="F80" s="105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55"/>
      <c r="B81" s="1056"/>
      <c r="C81" s="1056"/>
      <c r="D81" s="1056"/>
      <c r="E81" s="1056"/>
      <c r="F81" s="1057"/>
      <c r="G81" s="451" t="s">
        <v>408</v>
      </c>
      <c r="H81" s="452"/>
      <c r="I81" s="452"/>
      <c r="J81" s="452"/>
      <c r="K81" s="452"/>
      <c r="L81" s="452"/>
      <c r="M81" s="452"/>
      <c r="N81" s="452"/>
      <c r="O81" s="452"/>
      <c r="P81" s="452"/>
      <c r="Q81" s="452"/>
      <c r="R81" s="452"/>
      <c r="S81" s="452"/>
      <c r="T81" s="452"/>
      <c r="U81" s="452"/>
      <c r="V81" s="452"/>
      <c r="W81" s="452"/>
      <c r="X81" s="452"/>
      <c r="Y81" s="452"/>
      <c r="Z81" s="452"/>
      <c r="AA81" s="452"/>
      <c r="AB81" s="453"/>
      <c r="AC81" s="451" t="s">
        <v>409</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15">
      <c r="A82" s="1055"/>
      <c r="B82" s="1056"/>
      <c r="C82" s="1056"/>
      <c r="D82" s="1056"/>
      <c r="E82" s="1056"/>
      <c r="F82" s="1057"/>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15">
      <c r="A83" s="1055"/>
      <c r="B83" s="1056"/>
      <c r="C83" s="1056"/>
      <c r="D83" s="1056"/>
      <c r="E83" s="1056"/>
      <c r="F83" s="1057"/>
      <c r="G83" s="460"/>
      <c r="H83" s="461"/>
      <c r="I83" s="461"/>
      <c r="J83" s="461"/>
      <c r="K83" s="462"/>
      <c r="L83" s="463"/>
      <c r="M83" s="464"/>
      <c r="N83" s="464"/>
      <c r="O83" s="464"/>
      <c r="P83" s="464"/>
      <c r="Q83" s="464"/>
      <c r="R83" s="464"/>
      <c r="S83" s="464"/>
      <c r="T83" s="464"/>
      <c r="U83" s="464"/>
      <c r="V83" s="464"/>
      <c r="W83" s="464"/>
      <c r="X83" s="465"/>
      <c r="Y83" s="466"/>
      <c r="Z83" s="467"/>
      <c r="AA83" s="467"/>
      <c r="AB83" s="567"/>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5"/>
      <c r="B84" s="1056"/>
      <c r="C84" s="1056"/>
      <c r="D84" s="1056"/>
      <c r="E84" s="1056"/>
      <c r="F84" s="1057"/>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5"/>
      <c r="B85" s="1056"/>
      <c r="C85" s="1056"/>
      <c r="D85" s="1056"/>
      <c r="E85" s="1056"/>
      <c r="F85" s="1057"/>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5"/>
      <c r="B86" s="1056"/>
      <c r="C86" s="1056"/>
      <c r="D86" s="1056"/>
      <c r="E86" s="1056"/>
      <c r="F86" s="1057"/>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5"/>
      <c r="B87" s="1056"/>
      <c r="C87" s="1056"/>
      <c r="D87" s="1056"/>
      <c r="E87" s="1056"/>
      <c r="F87" s="1057"/>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5"/>
      <c r="B88" s="1056"/>
      <c r="C88" s="1056"/>
      <c r="D88" s="1056"/>
      <c r="E88" s="1056"/>
      <c r="F88" s="1057"/>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5"/>
      <c r="B89" s="1056"/>
      <c r="C89" s="1056"/>
      <c r="D89" s="1056"/>
      <c r="E89" s="1056"/>
      <c r="F89" s="1057"/>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5"/>
      <c r="B90" s="1056"/>
      <c r="C90" s="1056"/>
      <c r="D90" s="1056"/>
      <c r="E90" s="1056"/>
      <c r="F90" s="1057"/>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5"/>
      <c r="B91" s="1056"/>
      <c r="C91" s="1056"/>
      <c r="D91" s="1056"/>
      <c r="E91" s="1056"/>
      <c r="F91" s="1057"/>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5"/>
      <c r="B92" s="1056"/>
      <c r="C92" s="1056"/>
      <c r="D92" s="1056"/>
      <c r="E92" s="1056"/>
      <c r="F92" s="1057"/>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5"/>
      <c r="B93" s="1056"/>
      <c r="C93" s="1056"/>
      <c r="D93" s="1056"/>
      <c r="E93" s="1056"/>
      <c r="F93" s="105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55"/>
      <c r="B94" s="1056"/>
      <c r="C94" s="1056"/>
      <c r="D94" s="1056"/>
      <c r="E94" s="1056"/>
      <c r="F94" s="1057"/>
      <c r="G94" s="451" t="s">
        <v>410</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15">
      <c r="A95" s="1055"/>
      <c r="B95" s="1056"/>
      <c r="C95" s="1056"/>
      <c r="D95" s="1056"/>
      <c r="E95" s="1056"/>
      <c r="F95" s="1057"/>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15">
      <c r="A96" s="1055"/>
      <c r="B96" s="1056"/>
      <c r="C96" s="1056"/>
      <c r="D96" s="1056"/>
      <c r="E96" s="1056"/>
      <c r="F96" s="1057"/>
      <c r="G96" s="460"/>
      <c r="H96" s="461"/>
      <c r="I96" s="461"/>
      <c r="J96" s="461"/>
      <c r="K96" s="462"/>
      <c r="L96" s="463"/>
      <c r="M96" s="464"/>
      <c r="N96" s="464"/>
      <c r="O96" s="464"/>
      <c r="P96" s="464"/>
      <c r="Q96" s="464"/>
      <c r="R96" s="464"/>
      <c r="S96" s="464"/>
      <c r="T96" s="464"/>
      <c r="U96" s="464"/>
      <c r="V96" s="464"/>
      <c r="W96" s="464"/>
      <c r="X96" s="465"/>
      <c r="Y96" s="466"/>
      <c r="Z96" s="467"/>
      <c r="AA96" s="467"/>
      <c r="AB96" s="567"/>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5"/>
      <c r="B97" s="1056"/>
      <c r="C97" s="1056"/>
      <c r="D97" s="1056"/>
      <c r="E97" s="1056"/>
      <c r="F97" s="1057"/>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5"/>
      <c r="B98" s="1056"/>
      <c r="C98" s="1056"/>
      <c r="D98" s="1056"/>
      <c r="E98" s="1056"/>
      <c r="F98" s="1057"/>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5"/>
      <c r="B99" s="1056"/>
      <c r="C99" s="1056"/>
      <c r="D99" s="1056"/>
      <c r="E99" s="1056"/>
      <c r="F99" s="1057"/>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5"/>
      <c r="B100" s="1056"/>
      <c r="C100" s="1056"/>
      <c r="D100" s="1056"/>
      <c r="E100" s="1056"/>
      <c r="F100" s="105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5"/>
      <c r="B101" s="1056"/>
      <c r="C101" s="1056"/>
      <c r="D101" s="1056"/>
      <c r="E101" s="1056"/>
      <c r="F101" s="105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5"/>
      <c r="B102" s="1056"/>
      <c r="C102" s="1056"/>
      <c r="D102" s="1056"/>
      <c r="E102" s="1056"/>
      <c r="F102" s="105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5"/>
      <c r="B103" s="1056"/>
      <c r="C103" s="1056"/>
      <c r="D103" s="1056"/>
      <c r="E103" s="1056"/>
      <c r="F103" s="105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5"/>
      <c r="B104" s="1056"/>
      <c r="C104" s="1056"/>
      <c r="D104" s="1056"/>
      <c r="E104" s="1056"/>
      <c r="F104" s="105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5"/>
      <c r="B105" s="1056"/>
      <c r="C105" s="1056"/>
      <c r="D105" s="1056"/>
      <c r="E105" s="1056"/>
      <c r="F105" s="105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411</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15">
      <c r="A109" s="1055"/>
      <c r="B109" s="1056"/>
      <c r="C109" s="1056"/>
      <c r="D109" s="1056"/>
      <c r="E109" s="1056"/>
      <c r="F109" s="1057"/>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15">
      <c r="A110" s="1055"/>
      <c r="B110" s="1056"/>
      <c r="C110" s="1056"/>
      <c r="D110" s="1056"/>
      <c r="E110" s="1056"/>
      <c r="F110" s="105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7"/>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5"/>
      <c r="B111" s="1056"/>
      <c r="C111" s="1056"/>
      <c r="D111" s="1056"/>
      <c r="E111" s="1056"/>
      <c r="F111" s="105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5"/>
      <c r="B112" s="1056"/>
      <c r="C112" s="1056"/>
      <c r="D112" s="1056"/>
      <c r="E112" s="1056"/>
      <c r="F112" s="105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5"/>
      <c r="B113" s="1056"/>
      <c r="C113" s="1056"/>
      <c r="D113" s="1056"/>
      <c r="E113" s="1056"/>
      <c r="F113" s="105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5"/>
      <c r="B114" s="1056"/>
      <c r="C114" s="1056"/>
      <c r="D114" s="1056"/>
      <c r="E114" s="1056"/>
      <c r="F114" s="105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5"/>
      <c r="B115" s="1056"/>
      <c r="C115" s="1056"/>
      <c r="D115" s="1056"/>
      <c r="E115" s="1056"/>
      <c r="F115" s="105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5"/>
      <c r="B116" s="1056"/>
      <c r="C116" s="1056"/>
      <c r="D116" s="1056"/>
      <c r="E116" s="1056"/>
      <c r="F116" s="105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5"/>
      <c r="B117" s="1056"/>
      <c r="C117" s="1056"/>
      <c r="D117" s="1056"/>
      <c r="E117" s="1056"/>
      <c r="F117" s="105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5"/>
      <c r="B118" s="1056"/>
      <c r="C118" s="1056"/>
      <c r="D118" s="1056"/>
      <c r="E118" s="1056"/>
      <c r="F118" s="105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5"/>
      <c r="B119" s="1056"/>
      <c r="C119" s="1056"/>
      <c r="D119" s="1056"/>
      <c r="E119" s="1056"/>
      <c r="F119" s="105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5"/>
      <c r="B120" s="1056"/>
      <c r="C120" s="1056"/>
      <c r="D120" s="1056"/>
      <c r="E120" s="1056"/>
      <c r="F120" s="105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55"/>
      <c r="B121" s="1056"/>
      <c r="C121" s="1056"/>
      <c r="D121" s="1056"/>
      <c r="E121" s="1056"/>
      <c r="F121" s="1057"/>
      <c r="G121" s="451" t="s">
        <v>412</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413</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15">
      <c r="A122" s="1055"/>
      <c r="B122" s="1056"/>
      <c r="C122" s="1056"/>
      <c r="D122" s="1056"/>
      <c r="E122" s="1056"/>
      <c r="F122" s="1057"/>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15">
      <c r="A123" s="1055"/>
      <c r="B123" s="1056"/>
      <c r="C123" s="1056"/>
      <c r="D123" s="1056"/>
      <c r="E123" s="1056"/>
      <c r="F123" s="105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7"/>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5"/>
      <c r="B124" s="1056"/>
      <c r="C124" s="1056"/>
      <c r="D124" s="1056"/>
      <c r="E124" s="1056"/>
      <c r="F124" s="105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5"/>
      <c r="B125" s="1056"/>
      <c r="C125" s="1056"/>
      <c r="D125" s="1056"/>
      <c r="E125" s="1056"/>
      <c r="F125" s="105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5"/>
      <c r="B126" s="1056"/>
      <c r="C126" s="1056"/>
      <c r="D126" s="1056"/>
      <c r="E126" s="1056"/>
      <c r="F126" s="105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5"/>
      <c r="B127" s="1056"/>
      <c r="C127" s="1056"/>
      <c r="D127" s="1056"/>
      <c r="E127" s="1056"/>
      <c r="F127" s="105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5"/>
      <c r="B128" s="1056"/>
      <c r="C128" s="1056"/>
      <c r="D128" s="1056"/>
      <c r="E128" s="1056"/>
      <c r="F128" s="105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5"/>
      <c r="B129" s="1056"/>
      <c r="C129" s="1056"/>
      <c r="D129" s="1056"/>
      <c r="E129" s="1056"/>
      <c r="F129" s="105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5"/>
      <c r="B130" s="1056"/>
      <c r="C130" s="1056"/>
      <c r="D130" s="1056"/>
      <c r="E130" s="1056"/>
      <c r="F130" s="105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5"/>
      <c r="B131" s="1056"/>
      <c r="C131" s="1056"/>
      <c r="D131" s="1056"/>
      <c r="E131" s="1056"/>
      <c r="F131" s="105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5"/>
      <c r="B132" s="1056"/>
      <c r="C132" s="1056"/>
      <c r="D132" s="1056"/>
      <c r="E132" s="1056"/>
      <c r="F132" s="105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5"/>
      <c r="B133" s="1056"/>
      <c r="C133" s="1056"/>
      <c r="D133" s="1056"/>
      <c r="E133" s="1056"/>
      <c r="F133" s="105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55"/>
      <c r="B134" s="1056"/>
      <c r="C134" s="1056"/>
      <c r="D134" s="1056"/>
      <c r="E134" s="1056"/>
      <c r="F134" s="1057"/>
      <c r="G134" s="451" t="s">
        <v>414</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415</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15">
      <c r="A135" s="1055"/>
      <c r="B135" s="1056"/>
      <c r="C135" s="1056"/>
      <c r="D135" s="1056"/>
      <c r="E135" s="1056"/>
      <c r="F135" s="1057"/>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15">
      <c r="A136" s="1055"/>
      <c r="B136" s="1056"/>
      <c r="C136" s="1056"/>
      <c r="D136" s="1056"/>
      <c r="E136" s="1056"/>
      <c r="F136" s="105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7"/>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5"/>
      <c r="B137" s="1056"/>
      <c r="C137" s="1056"/>
      <c r="D137" s="1056"/>
      <c r="E137" s="1056"/>
      <c r="F137" s="105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5"/>
      <c r="B138" s="1056"/>
      <c r="C138" s="1056"/>
      <c r="D138" s="1056"/>
      <c r="E138" s="1056"/>
      <c r="F138" s="105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5"/>
      <c r="B139" s="1056"/>
      <c r="C139" s="1056"/>
      <c r="D139" s="1056"/>
      <c r="E139" s="1056"/>
      <c r="F139" s="105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5"/>
      <c r="B140" s="1056"/>
      <c r="C140" s="1056"/>
      <c r="D140" s="1056"/>
      <c r="E140" s="1056"/>
      <c r="F140" s="105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5"/>
      <c r="B141" s="1056"/>
      <c r="C141" s="1056"/>
      <c r="D141" s="1056"/>
      <c r="E141" s="1056"/>
      <c r="F141" s="105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5"/>
      <c r="B142" s="1056"/>
      <c r="C142" s="1056"/>
      <c r="D142" s="1056"/>
      <c r="E142" s="1056"/>
      <c r="F142" s="105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5"/>
      <c r="B143" s="1056"/>
      <c r="C143" s="1056"/>
      <c r="D143" s="1056"/>
      <c r="E143" s="1056"/>
      <c r="F143" s="105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5"/>
      <c r="B144" s="1056"/>
      <c r="C144" s="1056"/>
      <c r="D144" s="1056"/>
      <c r="E144" s="1056"/>
      <c r="F144" s="105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5"/>
      <c r="B145" s="1056"/>
      <c r="C145" s="1056"/>
      <c r="D145" s="1056"/>
      <c r="E145" s="1056"/>
      <c r="F145" s="105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5"/>
      <c r="B146" s="1056"/>
      <c r="C146" s="1056"/>
      <c r="D146" s="1056"/>
      <c r="E146" s="1056"/>
      <c r="F146" s="105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55"/>
      <c r="B147" s="1056"/>
      <c r="C147" s="1056"/>
      <c r="D147" s="1056"/>
      <c r="E147" s="1056"/>
      <c r="F147" s="1057"/>
      <c r="G147" s="451" t="s">
        <v>416</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15">
      <c r="A148" s="1055"/>
      <c r="B148" s="1056"/>
      <c r="C148" s="1056"/>
      <c r="D148" s="1056"/>
      <c r="E148" s="1056"/>
      <c r="F148" s="1057"/>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15">
      <c r="A149" s="1055"/>
      <c r="B149" s="1056"/>
      <c r="C149" s="1056"/>
      <c r="D149" s="1056"/>
      <c r="E149" s="1056"/>
      <c r="F149" s="105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7"/>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5"/>
      <c r="B150" s="1056"/>
      <c r="C150" s="1056"/>
      <c r="D150" s="1056"/>
      <c r="E150" s="1056"/>
      <c r="F150" s="105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5"/>
      <c r="B151" s="1056"/>
      <c r="C151" s="1056"/>
      <c r="D151" s="1056"/>
      <c r="E151" s="1056"/>
      <c r="F151" s="105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5"/>
      <c r="B152" s="1056"/>
      <c r="C152" s="1056"/>
      <c r="D152" s="1056"/>
      <c r="E152" s="1056"/>
      <c r="F152" s="105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5"/>
      <c r="B153" s="1056"/>
      <c r="C153" s="1056"/>
      <c r="D153" s="1056"/>
      <c r="E153" s="1056"/>
      <c r="F153" s="105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5"/>
      <c r="B154" s="1056"/>
      <c r="C154" s="1056"/>
      <c r="D154" s="1056"/>
      <c r="E154" s="1056"/>
      <c r="F154" s="105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5"/>
      <c r="B155" s="1056"/>
      <c r="C155" s="1056"/>
      <c r="D155" s="1056"/>
      <c r="E155" s="1056"/>
      <c r="F155" s="105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5"/>
      <c r="B156" s="1056"/>
      <c r="C156" s="1056"/>
      <c r="D156" s="1056"/>
      <c r="E156" s="1056"/>
      <c r="F156" s="105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5"/>
      <c r="B157" s="1056"/>
      <c r="C157" s="1056"/>
      <c r="D157" s="1056"/>
      <c r="E157" s="1056"/>
      <c r="F157" s="105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5"/>
      <c r="B158" s="1056"/>
      <c r="C158" s="1056"/>
      <c r="D158" s="1056"/>
      <c r="E158" s="1056"/>
      <c r="F158" s="105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417</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15">
      <c r="A162" s="1055"/>
      <c r="B162" s="1056"/>
      <c r="C162" s="1056"/>
      <c r="D162" s="1056"/>
      <c r="E162" s="1056"/>
      <c r="F162" s="1057"/>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15">
      <c r="A163" s="1055"/>
      <c r="B163" s="1056"/>
      <c r="C163" s="1056"/>
      <c r="D163" s="1056"/>
      <c r="E163" s="1056"/>
      <c r="F163" s="105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7"/>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5"/>
      <c r="B164" s="1056"/>
      <c r="C164" s="1056"/>
      <c r="D164" s="1056"/>
      <c r="E164" s="1056"/>
      <c r="F164" s="105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5"/>
      <c r="B165" s="1056"/>
      <c r="C165" s="1056"/>
      <c r="D165" s="1056"/>
      <c r="E165" s="1056"/>
      <c r="F165" s="105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5"/>
      <c r="B166" s="1056"/>
      <c r="C166" s="1056"/>
      <c r="D166" s="1056"/>
      <c r="E166" s="1056"/>
      <c r="F166" s="105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5"/>
      <c r="B167" s="1056"/>
      <c r="C167" s="1056"/>
      <c r="D167" s="1056"/>
      <c r="E167" s="1056"/>
      <c r="F167" s="105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5"/>
      <c r="B168" s="1056"/>
      <c r="C168" s="1056"/>
      <c r="D168" s="1056"/>
      <c r="E168" s="1056"/>
      <c r="F168" s="105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5"/>
      <c r="B169" s="1056"/>
      <c r="C169" s="1056"/>
      <c r="D169" s="1056"/>
      <c r="E169" s="1056"/>
      <c r="F169" s="105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5"/>
      <c r="B170" s="1056"/>
      <c r="C170" s="1056"/>
      <c r="D170" s="1056"/>
      <c r="E170" s="1056"/>
      <c r="F170" s="105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5"/>
      <c r="B171" s="1056"/>
      <c r="C171" s="1056"/>
      <c r="D171" s="1056"/>
      <c r="E171" s="1056"/>
      <c r="F171" s="105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5"/>
      <c r="B172" s="1056"/>
      <c r="C172" s="1056"/>
      <c r="D172" s="1056"/>
      <c r="E172" s="1056"/>
      <c r="F172" s="105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5"/>
      <c r="B173" s="1056"/>
      <c r="C173" s="1056"/>
      <c r="D173" s="1056"/>
      <c r="E173" s="1056"/>
      <c r="F173" s="105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55"/>
      <c r="B174" s="1056"/>
      <c r="C174" s="1056"/>
      <c r="D174" s="1056"/>
      <c r="E174" s="1056"/>
      <c r="F174" s="1057"/>
      <c r="G174" s="451" t="s">
        <v>418</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419</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15">
      <c r="A175" s="1055"/>
      <c r="B175" s="1056"/>
      <c r="C175" s="1056"/>
      <c r="D175" s="1056"/>
      <c r="E175" s="1056"/>
      <c r="F175" s="1057"/>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15">
      <c r="A176" s="1055"/>
      <c r="B176" s="1056"/>
      <c r="C176" s="1056"/>
      <c r="D176" s="1056"/>
      <c r="E176" s="1056"/>
      <c r="F176" s="105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7"/>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5"/>
      <c r="B177" s="1056"/>
      <c r="C177" s="1056"/>
      <c r="D177" s="1056"/>
      <c r="E177" s="1056"/>
      <c r="F177" s="105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5"/>
      <c r="B178" s="1056"/>
      <c r="C178" s="1056"/>
      <c r="D178" s="1056"/>
      <c r="E178" s="1056"/>
      <c r="F178" s="105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5"/>
      <c r="B179" s="1056"/>
      <c r="C179" s="1056"/>
      <c r="D179" s="1056"/>
      <c r="E179" s="1056"/>
      <c r="F179" s="105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5"/>
      <c r="B180" s="1056"/>
      <c r="C180" s="1056"/>
      <c r="D180" s="1056"/>
      <c r="E180" s="1056"/>
      <c r="F180" s="105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5"/>
      <c r="B181" s="1056"/>
      <c r="C181" s="1056"/>
      <c r="D181" s="1056"/>
      <c r="E181" s="1056"/>
      <c r="F181" s="105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5"/>
      <c r="B182" s="1056"/>
      <c r="C182" s="1056"/>
      <c r="D182" s="1056"/>
      <c r="E182" s="1056"/>
      <c r="F182" s="105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5"/>
      <c r="B183" s="1056"/>
      <c r="C183" s="1056"/>
      <c r="D183" s="1056"/>
      <c r="E183" s="1056"/>
      <c r="F183" s="105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5"/>
      <c r="B184" s="1056"/>
      <c r="C184" s="1056"/>
      <c r="D184" s="1056"/>
      <c r="E184" s="1056"/>
      <c r="F184" s="105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5"/>
      <c r="B185" s="1056"/>
      <c r="C185" s="1056"/>
      <c r="D185" s="1056"/>
      <c r="E185" s="1056"/>
      <c r="F185" s="105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5"/>
      <c r="B186" s="1056"/>
      <c r="C186" s="1056"/>
      <c r="D186" s="1056"/>
      <c r="E186" s="1056"/>
      <c r="F186" s="105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55"/>
      <c r="B187" s="1056"/>
      <c r="C187" s="1056"/>
      <c r="D187" s="1056"/>
      <c r="E187" s="1056"/>
      <c r="F187" s="1057"/>
      <c r="G187" s="451" t="s">
        <v>421</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420</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15">
      <c r="A188" s="1055"/>
      <c r="B188" s="1056"/>
      <c r="C188" s="1056"/>
      <c r="D188" s="1056"/>
      <c r="E188" s="1056"/>
      <c r="F188" s="1057"/>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15">
      <c r="A189" s="1055"/>
      <c r="B189" s="1056"/>
      <c r="C189" s="1056"/>
      <c r="D189" s="1056"/>
      <c r="E189" s="1056"/>
      <c r="F189" s="105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7"/>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5"/>
      <c r="B190" s="1056"/>
      <c r="C190" s="1056"/>
      <c r="D190" s="1056"/>
      <c r="E190" s="1056"/>
      <c r="F190" s="105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5"/>
      <c r="B191" s="1056"/>
      <c r="C191" s="1056"/>
      <c r="D191" s="1056"/>
      <c r="E191" s="1056"/>
      <c r="F191" s="105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5"/>
      <c r="B192" s="1056"/>
      <c r="C192" s="1056"/>
      <c r="D192" s="1056"/>
      <c r="E192" s="1056"/>
      <c r="F192" s="105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5"/>
      <c r="B193" s="1056"/>
      <c r="C193" s="1056"/>
      <c r="D193" s="1056"/>
      <c r="E193" s="1056"/>
      <c r="F193" s="105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5"/>
      <c r="B194" s="1056"/>
      <c r="C194" s="1056"/>
      <c r="D194" s="1056"/>
      <c r="E194" s="1056"/>
      <c r="F194" s="105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5"/>
      <c r="B195" s="1056"/>
      <c r="C195" s="1056"/>
      <c r="D195" s="1056"/>
      <c r="E195" s="1056"/>
      <c r="F195" s="105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5"/>
      <c r="B196" s="1056"/>
      <c r="C196" s="1056"/>
      <c r="D196" s="1056"/>
      <c r="E196" s="1056"/>
      <c r="F196" s="105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5"/>
      <c r="B197" s="1056"/>
      <c r="C197" s="1056"/>
      <c r="D197" s="1056"/>
      <c r="E197" s="1056"/>
      <c r="F197" s="105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5"/>
      <c r="B198" s="1056"/>
      <c r="C198" s="1056"/>
      <c r="D198" s="1056"/>
      <c r="E198" s="1056"/>
      <c r="F198" s="105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5"/>
      <c r="B199" s="1056"/>
      <c r="C199" s="1056"/>
      <c r="D199" s="1056"/>
      <c r="E199" s="1056"/>
      <c r="F199" s="105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55"/>
      <c r="B200" s="1056"/>
      <c r="C200" s="1056"/>
      <c r="D200" s="1056"/>
      <c r="E200" s="1056"/>
      <c r="F200" s="1057"/>
      <c r="G200" s="451" t="s">
        <v>422</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15">
      <c r="A201" s="1055"/>
      <c r="B201" s="1056"/>
      <c r="C201" s="1056"/>
      <c r="D201" s="1056"/>
      <c r="E201" s="1056"/>
      <c r="F201" s="1057"/>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15">
      <c r="A202" s="1055"/>
      <c r="B202" s="1056"/>
      <c r="C202" s="1056"/>
      <c r="D202" s="1056"/>
      <c r="E202" s="1056"/>
      <c r="F202" s="105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7"/>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5"/>
      <c r="B203" s="1056"/>
      <c r="C203" s="1056"/>
      <c r="D203" s="1056"/>
      <c r="E203" s="1056"/>
      <c r="F203" s="105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5"/>
      <c r="B204" s="1056"/>
      <c r="C204" s="1056"/>
      <c r="D204" s="1056"/>
      <c r="E204" s="1056"/>
      <c r="F204" s="105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5"/>
      <c r="B205" s="1056"/>
      <c r="C205" s="1056"/>
      <c r="D205" s="1056"/>
      <c r="E205" s="1056"/>
      <c r="F205" s="105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5"/>
      <c r="B206" s="1056"/>
      <c r="C206" s="1056"/>
      <c r="D206" s="1056"/>
      <c r="E206" s="1056"/>
      <c r="F206" s="105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5"/>
      <c r="B207" s="1056"/>
      <c r="C207" s="1056"/>
      <c r="D207" s="1056"/>
      <c r="E207" s="1056"/>
      <c r="F207" s="105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5"/>
      <c r="B208" s="1056"/>
      <c r="C208" s="1056"/>
      <c r="D208" s="1056"/>
      <c r="E208" s="1056"/>
      <c r="F208" s="105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5"/>
      <c r="B209" s="1056"/>
      <c r="C209" s="1056"/>
      <c r="D209" s="1056"/>
      <c r="E209" s="1056"/>
      <c r="F209" s="105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5"/>
      <c r="B210" s="1056"/>
      <c r="C210" s="1056"/>
      <c r="D210" s="1056"/>
      <c r="E210" s="1056"/>
      <c r="F210" s="105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5"/>
      <c r="B211" s="1056"/>
      <c r="C211" s="1056"/>
      <c r="D211" s="1056"/>
      <c r="E211" s="1056"/>
      <c r="F211" s="105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423</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15">
      <c r="A215" s="1055"/>
      <c r="B215" s="1056"/>
      <c r="C215" s="1056"/>
      <c r="D215" s="1056"/>
      <c r="E215" s="1056"/>
      <c r="F215" s="1057"/>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15">
      <c r="A216" s="1055"/>
      <c r="B216" s="1056"/>
      <c r="C216" s="1056"/>
      <c r="D216" s="1056"/>
      <c r="E216" s="1056"/>
      <c r="F216" s="105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7"/>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5"/>
      <c r="B217" s="1056"/>
      <c r="C217" s="1056"/>
      <c r="D217" s="1056"/>
      <c r="E217" s="1056"/>
      <c r="F217" s="105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5"/>
      <c r="B218" s="1056"/>
      <c r="C218" s="1056"/>
      <c r="D218" s="1056"/>
      <c r="E218" s="1056"/>
      <c r="F218" s="105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5"/>
      <c r="B219" s="1056"/>
      <c r="C219" s="1056"/>
      <c r="D219" s="1056"/>
      <c r="E219" s="1056"/>
      <c r="F219" s="105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5"/>
      <c r="B220" s="1056"/>
      <c r="C220" s="1056"/>
      <c r="D220" s="1056"/>
      <c r="E220" s="1056"/>
      <c r="F220" s="105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5"/>
      <c r="B221" s="1056"/>
      <c r="C221" s="1056"/>
      <c r="D221" s="1056"/>
      <c r="E221" s="1056"/>
      <c r="F221" s="105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5"/>
      <c r="B222" s="1056"/>
      <c r="C222" s="1056"/>
      <c r="D222" s="1056"/>
      <c r="E222" s="1056"/>
      <c r="F222" s="105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5"/>
      <c r="B223" s="1056"/>
      <c r="C223" s="1056"/>
      <c r="D223" s="1056"/>
      <c r="E223" s="1056"/>
      <c r="F223" s="105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5"/>
      <c r="B224" s="1056"/>
      <c r="C224" s="1056"/>
      <c r="D224" s="1056"/>
      <c r="E224" s="1056"/>
      <c r="F224" s="105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5"/>
      <c r="B225" s="1056"/>
      <c r="C225" s="1056"/>
      <c r="D225" s="1056"/>
      <c r="E225" s="1056"/>
      <c r="F225" s="105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5"/>
      <c r="B226" s="1056"/>
      <c r="C226" s="1056"/>
      <c r="D226" s="1056"/>
      <c r="E226" s="1056"/>
      <c r="F226" s="105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55"/>
      <c r="B227" s="1056"/>
      <c r="C227" s="1056"/>
      <c r="D227" s="1056"/>
      <c r="E227" s="1056"/>
      <c r="F227" s="1057"/>
      <c r="G227" s="451" t="s">
        <v>424</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425</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15">
      <c r="A228" s="1055"/>
      <c r="B228" s="1056"/>
      <c r="C228" s="1056"/>
      <c r="D228" s="1056"/>
      <c r="E228" s="1056"/>
      <c r="F228" s="1057"/>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15">
      <c r="A229" s="1055"/>
      <c r="B229" s="1056"/>
      <c r="C229" s="1056"/>
      <c r="D229" s="1056"/>
      <c r="E229" s="1056"/>
      <c r="F229" s="105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7"/>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5"/>
      <c r="B230" s="1056"/>
      <c r="C230" s="1056"/>
      <c r="D230" s="1056"/>
      <c r="E230" s="1056"/>
      <c r="F230" s="105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5"/>
      <c r="B231" s="1056"/>
      <c r="C231" s="1056"/>
      <c r="D231" s="1056"/>
      <c r="E231" s="1056"/>
      <c r="F231" s="105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5"/>
      <c r="B232" s="1056"/>
      <c r="C232" s="1056"/>
      <c r="D232" s="1056"/>
      <c r="E232" s="1056"/>
      <c r="F232" s="105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5"/>
      <c r="B233" s="1056"/>
      <c r="C233" s="1056"/>
      <c r="D233" s="1056"/>
      <c r="E233" s="1056"/>
      <c r="F233" s="105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5"/>
      <c r="B234" s="1056"/>
      <c r="C234" s="1056"/>
      <c r="D234" s="1056"/>
      <c r="E234" s="1056"/>
      <c r="F234" s="105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5"/>
      <c r="B235" s="1056"/>
      <c r="C235" s="1056"/>
      <c r="D235" s="1056"/>
      <c r="E235" s="1056"/>
      <c r="F235" s="105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5"/>
      <c r="B236" s="1056"/>
      <c r="C236" s="1056"/>
      <c r="D236" s="1056"/>
      <c r="E236" s="1056"/>
      <c r="F236" s="105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5"/>
      <c r="B237" s="1056"/>
      <c r="C237" s="1056"/>
      <c r="D237" s="1056"/>
      <c r="E237" s="1056"/>
      <c r="F237" s="105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5"/>
      <c r="B238" s="1056"/>
      <c r="C238" s="1056"/>
      <c r="D238" s="1056"/>
      <c r="E238" s="1056"/>
      <c r="F238" s="105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5"/>
      <c r="B239" s="1056"/>
      <c r="C239" s="1056"/>
      <c r="D239" s="1056"/>
      <c r="E239" s="1056"/>
      <c r="F239" s="105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55"/>
      <c r="B240" s="1056"/>
      <c r="C240" s="1056"/>
      <c r="D240" s="1056"/>
      <c r="E240" s="1056"/>
      <c r="F240" s="1057"/>
      <c r="G240" s="451" t="s">
        <v>426</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427</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15">
      <c r="A241" s="1055"/>
      <c r="B241" s="1056"/>
      <c r="C241" s="1056"/>
      <c r="D241" s="1056"/>
      <c r="E241" s="1056"/>
      <c r="F241" s="1057"/>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15">
      <c r="A242" s="1055"/>
      <c r="B242" s="1056"/>
      <c r="C242" s="1056"/>
      <c r="D242" s="1056"/>
      <c r="E242" s="1056"/>
      <c r="F242" s="105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7"/>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5"/>
      <c r="B243" s="1056"/>
      <c r="C243" s="1056"/>
      <c r="D243" s="1056"/>
      <c r="E243" s="1056"/>
      <c r="F243" s="105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5"/>
      <c r="B244" s="1056"/>
      <c r="C244" s="1056"/>
      <c r="D244" s="1056"/>
      <c r="E244" s="1056"/>
      <c r="F244" s="105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5"/>
      <c r="B245" s="1056"/>
      <c r="C245" s="1056"/>
      <c r="D245" s="1056"/>
      <c r="E245" s="1056"/>
      <c r="F245" s="105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5"/>
      <c r="B246" s="1056"/>
      <c r="C246" s="1056"/>
      <c r="D246" s="1056"/>
      <c r="E246" s="1056"/>
      <c r="F246" s="105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5"/>
      <c r="B247" s="1056"/>
      <c r="C247" s="1056"/>
      <c r="D247" s="1056"/>
      <c r="E247" s="1056"/>
      <c r="F247" s="105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5"/>
      <c r="B248" s="1056"/>
      <c r="C248" s="1056"/>
      <c r="D248" s="1056"/>
      <c r="E248" s="1056"/>
      <c r="F248" s="105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5"/>
      <c r="B249" s="1056"/>
      <c r="C249" s="1056"/>
      <c r="D249" s="1056"/>
      <c r="E249" s="1056"/>
      <c r="F249" s="105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5"/>
      <c r="B250" s="1056"/>
      <c r="C250" s="1056"/>
      <c r="D250" s="1056"/>
      <c r="E250" s="1056"/>
      <c r="F250" s="105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5"/>
      <c r="B251" s="1056"/>
      <c r="C251" s="1056"/>
      <c r="D251" s="1056"/>
      <c r="E251" s="1056"/>
      <c r="F251" s="105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5"/>
      <c r="B252" s="1056"/>
      <c r="C252" s="1056"/>
      <c r="D252" s="1056"/>
      <c r="E252" s="1056"/>
      <c r="F252" s="105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55"/>
      <c r="B253" s="1056"/>
      <c r="C253" s="1056"/>
      <c r="D253" s="1056"/>
      <c r="E253" s="1056"/>
      <c r="F253" s="1057"/>
      <c r="G253" s="451" t="s">
        <v>428</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15">
      <c r="A254" s="1055"/>
      <c r="B254" s="1056"/>
      <c r="C254" s="1056"/>
      <c r="D254" s="1056"/>
      <c r="E254" s="1056"/>
      <c r="F254" s="1057"/>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15">
      <c r="A255" s="1055"/>
      <c r="B255" s="1056"/>
      <c r="C255" s="1056"/>
      <c r="D255" s="1056"/>
      <c r="E255" s="1056"/>
      <c r="F255" s="105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7"/>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5"/>
      <c r="B256" s="1056"/>
      <c r="C256" s="1056"/>
      <c r="D256" s="1056"/>
      <c r="E256" s="1056"/>
      <c r="F256" s="105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5"/>
      <c r="B257" s="1056"/>
      <c r="C257" s="1056"/>
      <c r="D257" s="1056"/>
      <c r="E257" s="1056"/>
      <c r="F257" s="105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5"/>
      <c r="B258" s="1056"/>
      <c r="C258" s="1056"/>
      <c r="D258" s="1056"/>
      <c r="E258" s="1056"/>
      <c r="F258" s="105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5"/>
      <c r="B259" s="1056"/>
      <c r="C259" s="1056"/>
      <c r="D259" s="1056"/>
      <c r="E259" s="1056"/>
      <c r="F259" s="105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5"/>
      <c r="B260" s="1056"/>
      <c r="C260" s="1056"/>
      <c r="D260" s="1056"/>
      <c r="E260" s="1056"/>
      <c r="F260" s="105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5"/>
      <c r="B261" s="1056"/>
      <c r="C261" s="1056"/>
      <c r="D261" s="1056"/>
      <c r="E261" s="1056"/>
      <c r="F261" s="105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5"/>
      <c r="B262" s="1056"/>
      <c r="C262" s="1056"/>
      <c r="D262" s="1056"/>
      <c r="E262" s="1056"/>
      <c r="F262" s="105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5"/>
      <c r="B263" s="1056"/>
      <c r="C263" s="1056"/>
      <c r="D263" s="1056"/>
      <c r="E263" s="1056"/>
      <c r="F263" s="105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5"/>
      <c r="B264" s="1056"/>
      <c r="C264" s="1056"/>
      <c r="D264" s="1056"/>
      <c r="E264" s="1056"/>
      <c r="F264" s="105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495</v>
      </c>
      <c r="Z3" s="342"/>
      <c r="AA3" s="342"/>
      <c r="AB3" s="342"/>
      <c r="AC3" s="274" t="s">
        <v>478</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75">
        <v>1</v>
      </c>
      <c r="B4" s="1075">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75">
        <v>2</v>
      </c>
      <c r="B5" s="1075">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75">
        <v>3</v>
      </c>
      <c r="B6" s="1075">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75">
        <v>4</v>
      </c>
      <c r="B7" s="1075">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75">
        <v>5</v>
      </c>
      <c r="B8" s="1075">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75">
        <v>6</v>
      </c>
      <c r="B9" s="1075">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75">
        <v>7</v>
      </c>
      <c r="B10" s="1075">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75">
        <v>8</v>
      </c>
      <c r="B11" s="1075">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75">
        <v>9</v>
      </c>
      <c r="B12" s="1075">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75">
        <v>10</v>
      </c>
      <c r="B13" s="1075">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75">
        <v>11</v>
      </c>
      <c r="B14" s="1075">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75">
        <v>12</v>
      </c>
      <c r="B15" s="1075">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75">
        <v>13</v>
      </c>
      <c r="B16" s="1075">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75">
        <v>14</v>
      </c>
      <c r="B17" s="1075">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75">
        <v>15</v>
      </c>
      <c r="B18" s="1075">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75">
        <v>16</v>
      </c>
      <c r="B19" s="1075">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75">
        <v>17</v>
      </c>
      <c r="B20" s="1075">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75">
        <v>18</v>
      </c>
      <c r="B21" s="1075">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75">
        <v>19</v>
      </c>
      <c r="B22" s="1075">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75">
        <v>20</v>
      </c>
      <c r="B23" s="1075">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75">
        <v>21</v>
      </c>
      <c r="B24" s="1075">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75">
        <v>22</v>
      </c>
      <c r="B25" s="1075">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75">
        <v>23</v>
      </c>
      <c r="B26" s="1075">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75">
        <v>24</v>
      </c>
      <c r="B27" s="1075">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75">
        <v>25</v>
      </c>
      <c r="B28" s="1075">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75">
        <v>26</v>
      </c>
      <c r="B29" s="1075">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75">
        <v>27</v>
      </c>
      <c r="B30" s="1075">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75">
        <v>28</v>
      </c>
      <c r="B31" s="1075">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75">
        <v>29</v>
      </c>
      <c r="B32" s="1075">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75">
        <v>30</v>
      </c>
      <c r="B33" s="1075">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495</v>
      </c>
      <c r="Z36" s="342"/>
      <c r="AA36" s="342"/>
      <c r="AB36" s="342"/>
      <c r="AC36" s="274" t="s">
        <v>478</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75">
        <v>1</v>
      </c>
      <c r="B37" s="1075">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75">
        <v>2</v>
      </c>
      <c r="B38" s="1075">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75">
        <v>3</v>
      </c>
      <c r="B39" s="1075">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75">
        <v>4</v>
      </c>
      <c r="B40" s="1075">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75">
        <v>5</v>
      </c>
      <c r="B41" s="1075">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75">
        <v>6</v>
      </c>
      <c r="B42" s="1075">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75">
        <v>7</v>
      </c>
      <c r="B43" s="1075">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75">
        <v>8</v>
      </c>
      <c r="B44" s="1075">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75">
        <v>9</v>
      </c>
      <c r="B45" s="1075">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75">
        <v>10</v>
      </c>
      <c r="B46" s="1075">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75">
        <v>11</v>
      </c>
      <c r="B47" s="1075">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75">
        <v>12</v>
      </c>
      <c r="B48" s="1075">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75">
        <v>13</v>
      </c>
      <c r="B49" s="1075">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75">
        <v>14</v>
      </c>
      <c r="B50" s="1075">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75">
        <v>15</v>
      </c>
      <c r="B51" s="1075">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75">
        <v>16</v>
      </c>
      <c r="B52" s="1075">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75">
        <v>17</v>
      </c>
      <c r="B53" s="1075">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75">
        <v>18</v>
      </c>
      <c r="B54" s="1075">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75">
        <v>19</v>
      </c>
      <c r="B55" s="1075">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75">
        <v>20</v>
      </c>
      <c r="B56" s="1075">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75">
        <v>21</v>
      </c>
      <c r="B57" s="1075">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75">
        <v>22</v>
      </c>
      <c r="B58" s="1075">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75">
        <v>23</v>
      </c>
      <c r="B59" s="1075">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75">
        <v>24</v>
      </c>
      <c r="B60" s="1075">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75">
        <v>25</v>
      </c>
      <c r="B61" s="1075">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75">
        <v>26</v>
      </c>
      <c r="B62" s="1075">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75">
        <v>27</v>
      </c>
      <c r="B63" s="1075">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75">
        <v>28</v>
      </c>
      <c r="B64" s="1075">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75">
        <v>29</v>
      </c>
      <c r="B65" s="1075">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75">
        <v>30</v>
      </c>
      <c r="B66" s="1075">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495</v>
      </c>
      <c r="Z69" s="342"/>
      <c r="AA69" s="342"/>
      <c r="AB69" s="342"/>
      <c r="AC69" s="274" t="s">
        <v>478</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75">
        <v>1</v>
      </c>
      <c r="B70" s="1075">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75">
        <v>2</v>
      </c>
      <c r="B71" s="1075">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75">
        <v>3</v>
      </c>
      <c r="B72" s="1075">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75">
        <v>4</v>
      </c>
      <c r="B73" s="1075">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75">
        <v>5</v>
      </c>
      <c r="B74" s="1075">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75">
        <v>6</v>
      </c>
      <c r="B75" s="1075">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75">
        <v>7</v>
      </c>
      <c r="B76" s="1075">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75">
        <v>8</v>
      </c>
      <c r="B77" s="1075">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75">
        <v>9</v>
      </c>
      <c r="B78" s="1075">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75">
        <v>10</v>
      </c>
      <c r="B79" s="1075">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75">
        <v>11</v>
      </c>
      <c r="B80" s="1075">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75">
        <v>12</v>
      </c>
      <c r="B81" s="1075">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75">
        <v>13</v>
      </c>
      <c r="B82" s="1075">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75">
        <v>14</v>
      </c>
      <c r="B83" s="1075">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75">
        <v>15</v>
      </c>
      <c r="B84" s="1075">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75">
        <v>16</v>
      </c>
      <c r="B85" s="1075">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75">
        <v>17</v>
      </c>
      <c r="B86" s="1075">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75">
        <v>18</v>
      </c>
      <c r="B87" s="1075">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75">
        <v>19</v>
      </c>
      <c r="B88" s="1075">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75">
        <v>20</v>
      </c>
      <c r="B89" s="1075">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75">
        <v>21</v>
      </c>
      <c r="B90" s="1075">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75">
        <v>22</v>
      </c>
      <c r="B91" s="1075">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75">
        <v>23</v>
      </c>
      <c r="B92" s="1075">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75">
        <v>24</v>
      </c>
      <c r="B93" s="1075">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75">
        <v>25</v>
      </c>
      <c r="B94" s="1075">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75">
        <v>26</v>
      </c>
      <c r="B95" s="1075">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75">
        <v>27</v>
      </c>
      <c r="B96" s="1075">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75">
        <v>28</v>
      </c>
      <c r="B97" s="1075">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75">
        <v>29</v>
      </c>
      <c r="B98" s="1075">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75">
        <v>30</v>
      </c>
      <c r="B99" s="1075">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495</v>
      </c>
      <c r="Z102" s="342"/>
      <c r="AA102" s="342"/>
      <c r="AB102" s="342"/>
      <c r="AC102" s="274" t="s">
        <v>478</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75">
        <v>1</v>
      </c>
      <c r="B103" s="1075">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75">
        <v>2</v>
      </c>
      <c r="B104" s="1075">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75">
        <v>3</v>
      </c>
      <c r="B105" s="1075">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75">
        <v>4</v>
      </c>
      <c r="B106" s="1075">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75">
        <v>5</v>
      </c>
      <c r="B107" s="1075">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75">
        <v>6</v>
      </c>
      <c r="B108" s="1075">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75">
        <v>7</v>
      </c>
      <c r="B109" s="1075">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75">
        <v>8</v>
      </c>
      <c r="B110" s="1075">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75">
        <v>9</v>
      </c>
      <c r="B111" s="1075">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75">
        <v>10</v>
      </c>
      <c r="B112" s="1075">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75">
        <v>11</v>
      </c>
      <c r="B113" s="1075">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75">
        <v>12</v>
      </c>
      <c r="B114" s="1075">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75">
        <v>13</v>
      </c>
      <c r="B115" s="1075">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75">
        <v>14</v>
      </c>
      <c r="B116" s="1075">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75">
        <v>15</v>
      </c>
      <c r="B117" s="1075">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75">
        <v>16</v>
      </c>
      <c r="B118" s="1075">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75">
        <v>17</v>
      </c>
      <c r="B119" s="1075">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75">
        <v>18</v>
      </c>
      <c r="B120" s="1075">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75">
        <v>19</v>
      </c>
      <c r="B121" s="1075">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75">
        <v>20</v>
      </c>
      <c r="B122" s="1075">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75">
        <v>21</v>
      </c>
      <c r="B123" s="1075">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75">
        <v>22</v>
      </c>
      <c r="B124" s="1075">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75">
        <v>23</v>
      </c>
      <c r="B125" s="1075">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75">
        <v>24</v>
      </c>
      <c r="B126" s="1075">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75">
        <v>25</v>
      </c>
      <c r="B127" s="1075">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75">
        <v>26</v>
      </c>
      <c r="B128" s="1075">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75">
        <v>27</v>
      </c>
      <c r="B129" s="1075">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75">
        <v>28</v>
      </c>
      <c r="B130" s="1075">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75">
        <v>29</v>
      </c>
      <c r="B131" s="1075">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75">
        <v>30</v>
      </c>
      <c r="B132" s="1075">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495</v>
      </c>
      <c r="Z135" s="342"/>
      <c r="AA135" s="342"/>
      <c r="AB135" s="342"/>
      <c r="AC135" s="274" t="s">
        <v>478</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75">
        <v>1</v>
      </c>
      <c r="B136" s="1075">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75">
        <v>2</v>
      </c>
      <c r="B137" s="1075">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75">
        <v>3</v>
      </c>
      <c r="B138" s="1075">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75">
        <v>4</v>
      </c>
      <c r="B139" s="1075">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75">
        <v>5</v>
      </c>
      <c r="B140" s="1075">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75">
        <v>6</v>
      </c>
      <c r="B141" s="1075">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75">
        <v>7</v>
      </c>
      <c r="B142" s="1075">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75">
        <v>8</v>
      </c>
      <c r="B143" s="1075">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75">
        <v>9</v>
      </c>
      <c r="B144" s="1075">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75">
        <v>10</v>
      </c>
      <c r="B145" s="1075">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75">
        <v>11</v>
      </c>
      <c r="B146" s="1075">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75">
        <v>12</v>
      </c>
      <c r="B147" s="1075">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75">
        <v>13</v>
      </c>
      <c r="B148" s="1075">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75">
        <v>14</v>
      </c>
      <c r="B149" s="1075">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75">
        <v>15</v>
      </c>
      <c r="B150" s="1075">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75">
        <v>16</v>
      </c>
      <c r="B151" s="1075">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75">
        <v>17</v>
      </c>
      <c r="B152" s="1075">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75">
        <v>18</v>
      </c>
      <c r="B153" s="1075">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75">
        <v>19</v>
      </c>
      <c r="B154" s="1075">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75">
        <v>20</v>
      </c>
      <c r="B155" s="1075">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75">
        <v>21</v>
      </c>
      <c r="B156" s="1075">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75">
        <v>22</v>
      </c>
      <c r="B157" s="1075">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75">
        <v>23</v>
      </c>
      <c r="B158" s="1075">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75">
        <v>24</v>
      </c>
      <c r="B159" s="1075">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75">
        <v>25</v>
      </c>
      <c r="B160" s="1075">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75">
        <v>26</v>
      </c>
      <c r="B161" s="1075">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75">
        <v>27</v>
      </c>
      <c r="B162" s="1075">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75">
        <v>28</v>
      </c>
      <c r="B163" s="1075">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75">
        <v>29</v>
      </c>
      <c r="B164" s="1075">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75">
        <v>30</v>
      </c>
      <c r="B165" s="1075">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495</v>
      </c>
      <c r="Z168" s="342"/>
      <c r="AA168" s="342"/>
      <c r="AB168" s="342"/>
      <c r="AC168" s="274" t="s">
        <v>478</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75">
        <v>1</v>
      </c>
      <c r="B169" s="1075">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75">
        <v>2</v>
      </c>
      <c r="B170" s="1075">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75">
        <v>3</v>
      </c>
      <c r="B171" s="1075">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75">
        <v>4</v>
      </c>
      <c r="B172" s="1075">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75">
        <v>5</v>
      </c>
      <c r="B173" s="1075">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75">
        <v>6</v>
      </c>
      <c r="B174" s="1075">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75">
        <v>7</v>
      </c>
      <c r="B175" s="1075">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75">
        <v>8</v>
      </c>
      <c r="B176" s="1075">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75">
        <v>9</v>
      </c>
      <c r="B177" s="1075">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75">
        <v>10</v>
      </c>
      <c r="B178" s="1075">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75">
        <v>11</v>
      </c>
      <c r="B179" s="1075">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75">
        <v>12</v>
      </c>
      <c r="B180" s="1075">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75">
        <v>13</v>
      </c>
      <c r="B181" s="1075">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75">
        <v>14</v>
      </c>
      <c r="B182" s="1075">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75">
        <v>15</v>
      </c>
      <c r="B183" s="1075">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75">
        <v>16</v>
      </c>
      <c r="B184" s="1075">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75">
        <v>17</v>
      </c>
      <c r="B185" s="1075">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75">
        <v>18</v>
      </c>
      <c r="B186" s="1075">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75">
        <v>19</v>
      </c>
      <c r="B187" s="1075">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75">
        <v>20</v>
      </c>
      <c r="B188" s="1075">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75">
        <v>21</v>
      </c>
      <c r="B189" s="1075">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75">
        <v>22</v>
      </c>
      <c r="B190" s="1075">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75">
        <v>23</v>
      </c>
      <c r="B191" s="1075">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75">
        <v>24</v>
      </c>
      <c r="B192" s="1075">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75">
        <v>25</v>
      </c>
      <c r="B193" s="1075">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75">
        <v>26</v>
      </c>
      <c r="B194" s="1075">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75">
        <v>27</v>
      </c>
      <c r="B195" s="1075">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75">
        <v>28</v>
      </c>
      <c r="B196" s="1075">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75">
        <v>29</v>
      </c>
      <c r="B197" s="1075">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75">
        <v>30</v>
      </c>
      <c r="B198" s="1075">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495</v>
      </c>
      <c r="Z201" s="342"/>
      <c r="AA201" s="342"/>
      <c r="AB201" s="342"/>
      <c r="AC201" s="274" t="s">
        <v>478</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75">
        <v>1</v>
      </c>
      <c r="B202" s="1075">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75">
        <v>2</v>
      </c>
      <c r="B203" s="1075">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75">
        <v>3</v>
      </c>
      <c r="B204" s="1075">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75">
        <v>4</v>
      </c>
      <c r="B205" s="1075">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75">
        <v>5</v>
      </c>
      <c r="B206" s="1075">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75">
        <v>6</v>
      </c>
      <c r="B207" s="1075">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75">
        <v>7</v>
      </c>
      <c r="B208" s="1075">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75">
        <v>8</v>
      </c>
      <c r="B209" s="1075">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75">
        <v>9</v>
      </c>
      <c r="B210" s="1075">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75">
        <v>10</v>
      </c>
      <c r="B211" s="1075">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75">
        <v>11</v>
      </c>
      <c r="B212" s="1075">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75">
        <v>12</v>
      </c>
      <c r="B213" s="1075">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75">
        <v>13</v>
      </c>
      <c r="B214" s="1075">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75">
        <v>14</v>
      </c>
      <c r="B215" s="1075">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75">
        <v>15</v>
      </c>
      <c r="B216" s="1075">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75">
        <v>16</v>
      </c>
      <c r="B217" s="1075">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75">
        <v>17</v>
      </c>
      <c r="B218" s="1075">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75">
        <v>18</v>
      </c>
      <c r="B219" s="1075">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75">
        <v>19</v>
      </c>
      <c r="B220" s="1075">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75">
        <v>20</v>
      </c>
      <c r="B221" s="1075">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75">
        <v>21</v>
      </c>
      <c r="B222" s="1075">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75">
        <v>22</v>
      </c>
      <c r="B223" s="1075">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75">
        <v>23</v>
      </c>
      <c r="B224" s="1075">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75">
        <v>24</v>
      </c>
      <c r="B225" s="1075">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75">
        <v>25</v>
      </c>
      <c r="B226" s="1075">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75">
        <v>26</v>
      </c>
      <c r="B227" s="1075">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75">
        <v>27</v>
      </c>
      <c r="B228" s="1075">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75">
        <v>28</v>
      </c>
      <c r="B229" s="1075">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75">
        <v>29</v>
      </c>
      <c r="B230" s="1075">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75">
        <v>30</v>
      </c>
      <c r="B231" s="1075">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495</v>
      </c>
      <c r="Z234" s="342"/>
      <c r="AA234" s="342"/>
      <c r="AB234" s="342"/>
      <c r="AC234" s="274" t="s">
        <v>478</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75">
        <v>1</v>
      </c>
      <c r="B235" s="1075">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75">
        <v>2</v>
      </c>
      <c r="B236" s="1075">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75">
        <v>3</v>
      </c>
      <c r="B237" s="1075">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75">
        <v>4</v>
      </c>
      <c r="B238" s="1075">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75">
        <v>5</v>
      </c>
      <c r="B239" s="1075">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75">
        <v>6</v>
      </c>
      <c r="B240" s="1075">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75">
        <v>7</v>
      </c>
      <c r="B241" s="1075">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75">
        <v>8</v>
      </c>
      <c r="B242" s="1075">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75">
        <v>9</v>
      </c>
      <c r="B243" s="1075">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75">
        <v>10</v>
      </c>
      <c r="B244" s="1075">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75">
        <v>11</v>
      </c>
      <c r="B245" s="1075">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75">
        <v>12</v>
      </c>
      <c r="B246" s="1075">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75">
        <v>13</v>
      </c>
      <c r="B247" s="1075">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75">
        <v>14</v>
      </c>
      <c r="B248" s="1075">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75">
        <v>15</v>
      </c>
      <c r="B249" s="1075">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75">
        <v>16</v>
      </c>
      <c r="B250" s="1075">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75">
        <v>17</v>
      </c>
      <c r="B251" s="1075">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75">
        <v>18</v>
      </c>
      <c r="B252" s="1075">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75">
        <v>19</v>
      </c>
      <c r="B253" s="1075">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75">
        <v>20</v>
      </c>
      <c r="B254" s="1075">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75">
        <v>21</v>
      </c>
      <c r="B255" s="1075">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75">
        <v>22</v>
      </c>
      <c r="B256" s="1075">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75">
        <v>23</v>
      </c>
      <c r="B257" s="1075">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75">
        <v>24</v>
      </c>
      <c r="B258" s="1075">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75">
        <v>25</v>
      </c>
      <c r="B259" s="1075">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75">
        <v>26</v>
      </c>
      <c r="B260" s="1075">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75">
        <v>27</v>
      </c>
      <c r="B261" s="1075">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75">
        <v>28</v>
      </c>
      <c r="B262" s="1075">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75">
        <v>29</v>
      </c>
      <c r="B263" s="1075">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75">
        <v>30</v>
      </c>
      <c r="B264" s="1075">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495</v>
      </c>
      <c r="Z267" s="342"/>
      <c r="AA267" s="342"/>
      <c r="AB267" s="342"/>
      <c r="AC267" s="274" t="s">
        <v>478</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75">
        <v>1</v>
      </c>
      <c r="B268" s="1075">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75">
        <v>2</v>
      </c>
      <c r="B269" s="1075">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75">
        <v>3</v>
      </c>
      <c r="B270" s="1075">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75">
        <v>4</v>
      </c>
      <c r="B271" s="1075">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75">
        <v>5</v>
      </c>
      <c r="B272" s="1075">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75">
        <v>6</v>
      </c>
      <c r="B273" s="1075">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75">
        <v>7</v>
      </c>
      <c r="B274" s="1075">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75">
        <v>8</v>
      </c>
      <c r="B275" s="1075">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75">
        <v>9</v>
      </c>
      <c r="B276" s="1075">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75">
        <v>10</v>
      </c>
      <c r="B277" s="1075">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75">
        <v>11</v>
      </c>
      <c r="B278" s="1075">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75">
        <v>12</v>
      </c>
      <c r="B279" s="1075">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75">
        <v>13</v>
      </c>
      <c r="B280" s="1075">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75">
        <v>14</v>
      </c>
      <c r="B281" s="1075">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75">
        <v>15</v>
      </c>
      <c r="B282" s="1075">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75">
        <v>16</v>
      </c>
      <c r="B283" s="1075">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75">
        <v>17</v>
      </c>
      <c r="B284" s="1075">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75">
        <v>18</v>
      </c>
      <c r="B285" s="1075">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75">
        <v>19</v>
      </c>
      <c r="B286" s="1075">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75">
        <v>20</v>
      </c>
      <c r="B287" s="1075">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75">
        <v>21</v>
      </c>
      <c r="B288" s="1075">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75">
        <v>22</v>
      </c>
      <c r="B289" s="1075">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75">
        <v>23</v>
      </c>
      <c r="B290" s="1075">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75">
        <v>24</v>
      </c>
      <c r="B291" s="1075">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75">
        <v>25</v>
      </c>
      <c r="B292" s="1075">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75">
        <v>26</v>
      </c>
      <c r="B293" s="1075">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75">
        <v>27</v>
      </c>
      <c r="B294" s="1075">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75">
        <v>28</v>
      </c>
      <c r="B295" s="1075">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75">
        <v>29</v>
      </c>
      <c r="B296" s="1075">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75">
        <v>30</v>
      </c>
      <c r="B297" s="1075">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495</v>
      </c>
      <c r="Z300" s="342"/>
      <c r="AA300" s="342"/>
      <c r="AB300" s="342"/>
      <c r="AC300" s="274" t="s">
        <v>478</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75">
        <v>1</v>
      </c>
      <c r="B301" s="1075">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75">
        <v>2</v>
      </c>
      <c r="B302" s="1075">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75">
        <v>3</v>
      </c>
      <c r="B303" s="1075">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75">
        <v>4</v>
      </c>
      <c r="B304" s="1075">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75">
        <v>5</v>
      </c>
      <c r="B305" s="1075">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75">
        <v>6</v>
      </c>
      <c r="B306" s="1075">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75">
        <v>7</v>
      </c>
      <c r="B307" s="1075">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75">
        <v>8</v>
      </c>
      <c r="B308" s="1075">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75">
        <v>9</v>
      </c>
      <c r="B309" s="1075">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75">
        <v>10</v>
      </c>
      <c r="B310" s="1075">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75">
        <v>11</v>
      </c>
      <c r="B311" s="1075">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75">
        <v>12</v>
      </c>
      <c r="B312" s="1075">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75">
        <v>13</v>
      </c>
      <c r="B313" s="1075">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75">
        <v>14</v>
      </c>
      <c r="B314" s="1075">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75">
        <v>15</v>
      </c>
      <c r="B315" s="1075">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75">
        <v>16</v>
      </c>
      <c r="B316" s="1075">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75">
        <v>17</v>
      </c>
      <c r="B317" s="1075">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75">
        <v>18</v>
      </c>
      <c r="B318" s="1075">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75">
        <v>19</v>
      </c>
      <c r="B319" s="1075">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75">
        <v>20</v>
      </c>
      <c r="B320" s="1075">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75">
        <v>21</v>
      </c>
      <c r="B321" s="1075">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75">
        <v>22</v>
      </c>
      <c r="B322" s="1075">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75">
        <v>23</v>
      </c>
      <c r="B323" s="1075">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75">
        <v>24</v>
      </c>
      <c r="B324" s="1075">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75">
        <v>25</v>
      </c>
      <c r="B325" s="1075">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75">
        <v>26</v>
      </c>
      <c r="B326" s="1075">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75">
        <v>27</v>
      </c>
      <c r="B327" s="1075">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75">
        <v>28</v>
      </c>
      <c r="B328" s="1075">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75">
        <v>29</v>
      </c>
      <c r="B329" s="1075">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75">
        <v>30</v>
      </c>
      <c r="B330" s="1075">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495</v>
      </c>
      <c r="Z333" s="342"/>
      <c r="AA333" s="342"/>
      <c r="AB333" s="342"/>
      <c r="AC333" s="274" t="s">
        <v>478</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75">
        <v>1</v>
      </c>
      <c r="B334" s="1075">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75">
        <v>2</v>
      </c>
      <c r="B335" s="1075">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75">
        <v>3</v>
      </c>
      <c r="B336" s="1075">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75">
        <v>4</v>
      </c>
      <c r="B337" s="1075">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75">
        <v>5</v>
      </c>
      <c r="B338" s="1075">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75">
        <v>6</v>
      </c>
      <c r="B339" s="1075">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75">
        <v>7</v>
      </c>
      <c r="B340" s="1075">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75">
        <v>8</v>
      </c>
      <c r="B341" s="1075">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75">
        <v>9</v>
      </c>
      <c r="B342" s="1075">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75">
        <v>10</v>
      </c>
      <c r="B343" s="1075">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75">
        <v>11</v>
      </c>
      <c r="B344" s="1075">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75">
        <v>12</v>
      </c>
      <c r="B345" s="1075">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75">
        <v>13</v>
      </c>
      <c r="B346" s="1075">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75">
        <v>14</v>
      </c>
      <c r="B347" s="1075">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75">
        <v>15</v>
      </c>
      <c r="B348" s="1075">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75">
        <v>16</v>
      </c>
      <c r="B349" s="1075">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75">
        <v>17</v>
      </c>
      <c r="B350" s="1075">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75">
        <v>18</v>
      </c>
      <c r="B351" s="1075">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75">
        <v>19</v>
      </c>
      <c r="B352" s="1075">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75">
        <v>20</v>
      </c>
      <c r="B353" s="1075">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75">
        <v>21</v>
      </c>
      <c r="B354" s="1075">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75">
        <v>22</v>
      </c>
      <c r="B355" s="1075">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75">
        <v>23</v>
      </c>
      <c r="B356" s="1075">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75">
        <v>24</v>
      </c>
      <c r="B357" s="1075">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75">
        <v>25</v>
      </c>
      <c r="B358" s="1075">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75">
        <v>26</v>
      </c>
      <c r="B359" s="1075">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75">
        <v>27</v>
      </c>
      <c r="B360" s="1075">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75">
        <v>28</v>
      </c>
      <c r="B361" s="1075">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75">
        <v>29</v>
      </c>
      <c r="B362" s="1075">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75">
        <v>30</v>
      </c>
      <c r="B363" s="1075">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495</v>
      </c>
      <c r="Z366" s="342"/>
      <c r="AA366" s="342"/>
      <c r="AB366" s="342"/>
      <c r="AC366" s="274" t="s">
        <v>478</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75">
        <v>1</v>
      </c>
      <c r="B367" s="1075">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75">
        <v>2</v>
      </c>
      <c r="B368" s="1075">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75">
        <v>3</v>
      </c>
      <c r="B369" s="1075">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75">
        <v>4</v>
      </c>
      <c r="B370" s="1075">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75">
        <v>5</v>
      </c>
      <c r="B371" s="1075">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75">
        <v>6</v>
      </c>
      <c r="B372" s="1075">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75">
        <v>7</v>
      </c>
      <c r="B373" s="1075">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75">
        <v>8</v>
      </c>
      <c r="B374" s="1075">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75">
        <v>9</v>
      </c>
      <c r="B375" s="1075">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75">
        <v>10</v>
      </c>
      <c r="B376" s="1075">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75">
        <v>11</v>
      </c>
      <c r="B377" s="1075">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75">
        <v>12</v>
      </c>
      <c r="B378" s="1075">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75">
        <v>13</v>
      </c>
      <c r="B379" s="1075">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75">
        <v>14</v>
      </c>
      <c r="B380" s="1075">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75">
        <v>15</v>
      </c>
      <c r="B381" s="1075">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75">
        <v>16</v>
      </c>
      <c r="B382" s="1075">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75">
        <v>17</v>
      </c>
      <c r="B383" s="1075">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75">
        <v>18</v>
      </c>
      <c r="B384" s="1075">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75">
        <v>19</v>
      </c>
      <c r="B385" s="1075">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75">
        <v>20</v>
      </c>
      <c r="B386" s="1075">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75">
        <v>21</v>
      </c>
      <c r="B387" s="1075">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75">
        <v>22</v>
      </c>
      <c r="B388" s="1075">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75">
        <v>23</v>
      </c>
      <c r="B389" s="1075">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75">
        <v>24</v>
      </c>
      <c r="B390" s="1075">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75">
        <v>25</v>
      </c>
      <c r="B391" s="1075">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75">
        <v>26</v>
      </c>
      <c r="B392" s="1075">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75">
        <v>27</v>
      </c>
      <c r="B393" s="1075">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75">
        <v>28</v>
      </c>
      <c r="B394" s="1075">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75">
        <v>29</v>
      </c>
      <c r="B395" s="1075">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75">
        <v>30</v>
      </c>
      <c r="B396" s="1075">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495</v>
      </c>
      <c r="Z399" s="342"/>
      <c r="AA399" s="342"/>
      <c r="AB399" s="342"/>
      <c r="AC399" s="274" t="s">
        <v>478</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75">
        <v>1</v>
      </c>
      <c r="B400" s="1075">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75">
        <v>2</v>
      </c>
      <c r="B401" s="1075">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75">
        <v>3</v>
      </c>
      <c r="B402" s="1075">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75">
        <v>4</v>
      </c>
      <c r="B403" s="1075">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75">
        <v>5</v>
      </c>
      <c r="B404" s="1075">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75">
        <v>6</v>
      </c>
      <c r="B405" s="1075">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75">
        <v>7</v>
      </c>
      <c r="B406" s="1075">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75">
        <v>8</v>
      </c>
      <c r="B407" s="1075">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75">
        <v>9</v>
      </c>
      <c r="B408" s="1075">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75">
        <v>10</v>
      </c>
      <c r="B409" s="1075">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75">
        <v>11</v>
      </c>
      <c r="B410" s="1075">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75">
        <v>12</v>
      </c>
      <c r="B411" s="1075">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75">
        <v>13</v>
      </c>
      <c r="B412" s="1075">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75">
        <v>14</v>
      </c>
      <c r="B413" s="1075">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75">
        <v>15</v>
      </c>
      <c r="B414" s="1075">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75">
        <v>16</v>
      </c>
      <c r="B415" s="1075">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75">
        <v>17</v>
      </c>
      <c r="B416" s="1075">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75">
        <v>18</v>
      </c>
      <c r="B417" s="1075">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75">
        <v>19</v>
      </c>
      <c r="B418" s="1075">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75">
        <v>20</v>
      </c>
      <c r="B419" s="1075">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75">
        <v>21</v>
      </c>
      <c r="B420" s="1075">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75">
        <v>22</v>
      </c>
      <c r="B421" s="1075">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75">
        <v>23</v>
      </c>
      <c r="B422" s="1075">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75">
        <v>24</v>
      </c>
      <c r="B423" s="1075">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75">
        <v>25</v>
      </c>
      <c r="B424" s="1075">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75">
        <v>26</v>
      </c>
      <c r="B425" s="1075">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75">
        <v>27</v>
      </c>
      <c r="B426" s="1075">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75">
        <v>28</v>
      </c>
      <c r="B427" s="1075">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75">
        <v>29</v>
      </c>
      <c r="B428" s="1075">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75">
        <v>30</v>
      </c>
      <c r="B429" s="1075">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495</v>
      </c>
      <c r="Z432" s="342"/>
      <c r="AA432" s="342"/>
      <c r="AB432" s="342"/>
      <c r="AC432" s="274" t="s">
        <v>478</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75">
        <v>1</v>
      </c>
      <c r="B433" s="1075">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75">
        <v>2</v>
      </c>
      <c r="B434" s="1075">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75">
        <v>3</v>
      </c>
      <c r="B435" s="1075">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75">
        <v>4</v>
      </c>
      <c r="B436" s="1075">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75">
        <v>5</v>
      </c>
      <c r="B437" s="1075">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75">
        <v>6</v>
      </c>
      <c r="B438" s="1075">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75">
        <v>7</v>
      </c>
      <c r="B439" s="1075">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75">
        <v>8</v>
      </c>
      <c r="B440" s="1075">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75">
        <v>9</v>
      </c>
      <c r="B441" s="1075">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75">
        <v>10</v>
      </c>
      <c r="B442" s="1075">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75">
        <v>11</v>
      </c>
      <c r="B443" s="1075">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75">
        <v>12</v>
      </c>
      <c r="B444" s="1075">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75">
        <v>13</v>
      </c>
      <c r="B445" s="1075">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75">
        <v>14</v>
      </c>
      <c r="B446" s="1075">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75">
        <v>15</v>
      </c>
      <c r="B447" s="1075">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75">
        <v>16</v>
      </c>
      <c r="B448" s="1075">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75">
        <v>17</v>
      </c>
      <c r="B449" s="1075">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75">
        <v>18</v>
      </c>
      <c r="B450" s="1075">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75">
        <v>19</v>
      </c>
      <c r="B451" s="1075">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75">
        <v>20</v>
      </c>
      <c r="B452" s="1075">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75">
        <v>21</v>
      </c>
      <c r="B453" s="1075">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75">
        <v>22</v>
      </c>
      <c r="B454" s="1075">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75">
        <v>23</v>
      </c>
      <c r="B455" s="1075">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75">
        <v>24</v>
      </c>
      <c r="B456" s="1075">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75">
        <v>25</v>
      </c>
      <c r="B457" s="1075">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75">
        <v>26</v>
      </c>
      <c r="B458" s="1075">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75">
        <v>27</v>
      </c>
      <c r="B459" s="1075">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75">
        <v>28</v>
      </c>
      <c r="B460" s="1075">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75">
        <v>29</v>
      </c>
      <c r="B461" s="1075">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75">
        <v>30</v>
      </c>
      <c r="B462" s="1075">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495</v>
      </c>
      <c r="Z465" s="342"/>
      <c r="AA465" s="342"/>
      <c r="AB465" s="342"/>
      <c r="AC465" s="274" t="s">
        <v>478</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75">
        <v>1</v>
      </c>
      <c r="B466" s="1075">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75">
        <v>2</v>
      </c>
      <c r="B467" s="1075">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75">
        <v>3</v>
      </c>
      <c r="B468" s="1075">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75">
        <v>4</v>
      </c>
      <c r="B469" s="1075">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75">
        <v>5</v>
      </c>
      <c r="B470" s="1075">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75">
        <v>6</v>
      </c>
      <c r="B471" s="1075">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75">
        <v>7</v>
      </c>
      <c r="B472" s="1075">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75">
        <v>8</v>
      </c>
      <c r="B473" s="1075">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75">
        <v>9</v>
      </c>
      <c r="B474" s="1075">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75">
        <v>10</v>
      </c>
      <c r="B475" s="1075">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75">
        <v>11</v>
      </c>
      <c r="B476" s="1075">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75">
        <v>12</v>
      </c>
      <c r="B477" s="1075">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75">
        <v>13</v>
      </c>
      <c r="B478" s="1075">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75">
        <v>14</v>
      </c>
      <c r="B479" s="1075">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75">
        <v>15</v>
      </c>
      <c r="B480" s="1075">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75">
        <v>16</v>
      </c>
      <c r="B481" s="1075">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75">
        <v>17</v>
      </c>
      <c r="B482" s="1075">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75">
        <v>18</v>
      </c>
      <c r="B483" s="1075">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75">
        <v>19</v>
      </c>
      <c r="B484" s="1075">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75">
        <v>20</v>
      </c>
      <c r="B485" s="1075">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75">
        <v>21</v>
      </c>
      <c r="B486" s="1075">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75">
        <v>22</v>
      </c>
      <c r="B487" s="1075">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75">
        <v>23</v>
      </c>
      <c r="B488" s="1075">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75">
        <v>24</v>
      </c>
      <c r="B489" s="1075">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75">
        <v>25</v>
      </c>
      <c r="B490" s="1075">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75">
        <v>26</v>
      </c>
      <c r="B491" s="1075">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75">
        <v>27</v>
      </c>
      <c r="B492" s="1075">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75">
        <v>28</v>
      </c>
      <c r="B493" s="1075">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75">
        <v>29</v>
      </c>
      <c r="B494" s="1075">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75">
        <v>30</v>
      </c>
      <c r="B495" s="1075">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495</v>
      </c>
      <c r="Z498" s="342"/>
      <c r="AA498" s="342"/>
      <c r="AB498" s="342"/>
      <c r="AC498" s="274" t="s">
        <v>478</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75">
        <v>1</v>
      </c>
      <c r="B499" s="1075">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75">
        <v>2</v>
      </c>
      <c r="B500" s="1075">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75">
        <v>3</v>
      </c>
      <c r="B501" s="1075">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75">
        <v>4</v>
      </c>
      <c r="B502" s="1075">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75">
        <v>5</v>
      </c>
      <c r="B503" s="1075">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75">
        <v>6</v>
      </c>
      <c r="B504" s="1075">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75">
        <v>7</v>
      </c>
      <c r="B505" s="1075">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75">
        <v>8</v>
      </c>
      <c r="B506" s="1075">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75">
        <v>9</v>
      </c>
      <c r="B507" s="1075">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75">
        <v>10</v>
      </c>
      <c r="B508" s="1075">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75">
        <v>11</v>
      </c>
      <c r="B509" s="1075">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75">
        <v>12</v>
      </c>
      <c r="B510" s="1075">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75">
        <v>13</v>
      </c>
      <c r="B511" s="1075">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75">
        <v>14</v>
      </c>
      <c r="B512" s="1075">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75">
        <v>15</v>
      </c>
      <c r="B513" s="1075">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75">
        <v>16</v>
      </c>
      <c r="B514" s="1075">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75">
        <v>17</v>
      </c>
      <c r="B515" s="1075">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75">
        <v>18</v>
      </c>
      <c r="B516" s="1075">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75">
        <v>19</v>
      </c>
      <c r="B517" s="1075">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75">
        <v>20</v>
      </c>
      <c r="B518" s="1075">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75">
        <v>21</v>
      </c>
      <c r="B519" s="1075">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75">
        <v>22</v>
      </c>
      <c r="B520" s="1075">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75">
        <v>23</v>
      </c>
      <c r="B521" s="1075">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75">
        <v>24</v>
      </c>
      <c r="B522" s="1075">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75">
        <v>25</v>
      </c>
      <c r="B523" s="1075">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75">
        <v>26</v>
      </c>
      <c r="B524" s="1075">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75">
        <v>27</v>
      </c>
      <c r="B525" s="1075">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75">
        <v>28</v>
      </c>
      <c r="B526" s="1075">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75">
        <v>29</v>
      </c>
      <c r="B527" s="1075">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75">
        <v>30</v>
      </c>
      <c r="B528" s="1075">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495</v>
      </c>
      <c r="Z531" s="342"/>
      <c r="AA531" s="342"/>
      <c r="AB531" s="342"/>
      <c r="AC531" s="274" t="s">
        <v>478</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75">
        <v>1</v>
      </c>
      <c r="B532" s="1075">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75">
        <v>2</v>
      </c>
      <c r="B533" s="1075">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75">
        <v>3</v>
      </c>
      <c r="B534" s="1075">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75">
        <v>4</v>
      </c>
      <c r="B535" s="1075">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75">
        <v>5</v>
      </c>
      <c r="B536" s="1075">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75">
        <v>6</v>
      </c>
      <c r="B537" s="1075">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75">
        <v>7</v>
      </c>
      <c r="B538" s="1075">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75">
        <v>8</v>
      </c>
      <c r="B539" s="1075">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75">
        <v>9</v>
      </c>
      <c r="B540" s="1075">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75">
        <v>10</v>
      </c>
      <c r="B541" s="1075">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75">
        <v>11</v>
      </c>
      <c r="B542" s="1075">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75">
        <v>12</v>
      </c>
      <c r="B543" s="1075">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75">
        <v>13</v>
      </c>
      <c r="B544" s="1075">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75">
        <v>14</v>
      </c>
      <c r="B545" s="1075">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75">
        <v>15</v>
      </c>
      <c r="B546" s="1075">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75">
        <v>16</v>
      </c>
      <c r="B547" s="1075">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75">
        <v>17</v>
      </c>
      <c r="B548" s="1075">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75">
        <v>18</v>
      </c>
      <c r="B549" s="1075">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75">
        <v>19</v>
      </c>
      <c r="B550" s="1075">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75">
        <v>20</v>
      </c>
      <c r="B551" s="1075">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75">
        <v>21</v>
      </c>
      <c r="B552" s="1075">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75">
        <v>22</v>
      </c>
      <c r="B553" s="1075">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75">
        <v>23</v>
      </c>
      <c r="B554" s="1075">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75">
        <v>24</v>
      </c>
      <c r="B555" s="1075">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75">
        <v>25</v>
      </c>
      <c r="B556" s="1075">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75">
        <v>26</v>
      </c>
      <c r="B557" s="1075">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75">
        <v>27</v>
      </c>
      <c r="B558" s="1075">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75">
        <v>28</v>
      </c>
      <c r="B559" s="1075">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75">
        <v>29</v>
      </c>
      <c r="B560" s="1075">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75">
        <v>30</v>
      </c>
      <c r="B561" s="1075">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495</v>
      </c>
      <c r="Z564" s="342"/>
      <c r="AA564" s="342"/>
      <c r="AB564" s="342"/>
      <c r="AC564" s="274" t="s">
        <v>478</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75">
        <v>1</v>
      </c>
      <c r="B565" s="1075">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75">
        <v>2</v>
      </c>
      <c r="B566" s="1075">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75">
        <v>3</v>
      </c>
      <c r="B567" s="1075">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75">
        <v>4</v>
      </c>
      <c r="B568" s="1075">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75">
        <v>5</v>
      </c>
      <c r="B569" s="1075">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75">
        <v>6</v>
      </c>
      <c r="B570" s="1075">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75">
        <v>7</v>
      </c>
      <c r="B571" s="1075">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75">
        <v>8</v>
      </c>
      <c r="B572" s="1075">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75">
        <v>9</v>
      </c>
      <c r="B573" s="1075">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75">
        <v>10</v>
      </c>
      <c r="B574" s="1075">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75">
        <v>11</v>
      </c>
      <c r="B575" s="1075">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75">
        <v>12</v>
      </c>
      <c r="B576" s="1075">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75">
        <v>13</v>
      </c>
      <c r="B577" s="1075">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75">
        <v>14</v>
      </c>
      <c r="B578" s="1075">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75">
        <v>15</v>
      </c>
      <c r="B579" s="1075">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75">
        <v>16</v>
      </c>
      <c r="B580" s="1075">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75">
        <v>17</v>
      </c>
      <c r="B581" s="1075">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75">
        <v>18</v>
      </c>
      <c r="B582" s="1075">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75">
        <v>19</v>
      </c>
      <c r="B583" s="1075">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75">
        <v>20</v>
      </c>
      <c r="B584" s="1075">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75">
        <v>21</v>
      </c>
      <c r="B585" s="1075">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75">
        <v>22</v>
      </c>
      <c r="B586" s="1075">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75">
        <v>23</v>
      </c>
      <c r="B587" s="1075">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75">
        <v>24</v>
      </c>
      <c r="B588" s="1075">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75">
        <v>25</v>
      </c>
      <c r="B589" s="1075">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75">
        <v>26</v>
      </c>
      <c r="B590" s="1075">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75">
        <v>27</v>
      </c>
      <c r="B591" s="1075">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75">
        <v>28</v>
      </c>
      <c r="B592" s="1075">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75">
        <v>29</v>
      </c>
      <c r="B593" s="1075">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75">
        <v>30</v>
      </c>
      <c r="B594" s="1075">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495</v>
      </c>
      <c r="Z597" s="342"/>
      <c r="AA597" s="342"/>
      <c r="AB597" s="342"/>
      <c r="AC597" s="274" t="s">
        <v>478</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75">
        <v>1</v>
      </c>
      <c r="B598" s="1075">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75">
        <v>2</v>
      </c>
      <c r="B599" s="1075">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75">
        <v>3</v>
      </c>
      <c r="B600" s="1075">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75">
        <v>4</v>
      </c>
      <c r="B601" s="1075">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75">
        <v>5</v>
      </c>
      <c r="B602" s="1075">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75">
        <v>6</v>
      </c>
      <c r="B603" s="1075">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75">
        <v>7</v>
      </c>
      <c r="B604" s="1075">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75">
        <v>8</v>
      </c>
      <c r="B605" s="1075">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75">
        <v>9</v>
      </c>
      <c r="B606" s="1075">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75">
        <v>10</v>
      </c>
      <c r="B607" s="1075">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75">
        <v>11</v>
      </c>
      <c r="B608" s="1075">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75">
        <v>12</v>
      </c>
      <c r="B609" s="1075">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75">
        <v>13</v>
      </c>
      <c r="B610" s="1075">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75">
        <v>14</v>
      </c>
      <c r="B611" s="1075">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75">
        <v>15</v>
      </c>
      <c r="B612" s="1075">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75">
        <v>16</v>
      </c>
      <c r="B613" s="1075">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75">
        <v>17</v>
      </c>
      <c r="B614" s="1075">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75">
        <v>18</v>
      </c>
      <c r="B615" s="1075">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75">
        <v>19</v>
      </c>
      <c r="B616" s="1075">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75">
        <v>20</v>
      </c>
      <c r="B617" s="1075">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75">
        <v>21</v>
      </c>
      <c r="B618" s="1075">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75">
        <v>22</v>
      </c>
      <c r="B619" s="1075">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75">
        <v>23</v>
      </c>
      <c r="B620" s="1075">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75">
        <v>24</v>
      </c>
      <c r="B621" s="1075">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75">
        <v>25</v>
      </c>
      <c r="B622" s="1075">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75">
        <v>26</v>
      </c>
      <c r="B623" s="1075">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75">
        <v>27</v>
      </c>
      <c r="B624" s="1075">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75">
        <v>28</v>
      </c>
      <c r="B625" s="1075">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75">
        <v>29</v>
      </c>
      <c r="B626" s="1075">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75">
        <v>30</v>
      </c>
      <c r="B627" s="1075">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495</v>
      </c>
      <c r="Z630" s="342"/>
      <c r="AA630" s="342"/>
      <c r="AB630" s="342"/>
      <c r="AC630" s="274" t="s">
        <v>478</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75">
        <v>1</v>
      </c>
      <c r="B631" s="1075">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75">
        <v>2</v>
      </c>
      <c r="B632" s="1075">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75">
        <v>3</v>
      </c>
      <c r="B633" s="1075">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75">
        <v>4</v>
      </c>
      <c r="B634" s="1075">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75">
        <v>5</v>
      </c>
      <c r="B635" s="1075">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75">
        <v>6</v>
      </c>
      <c r="B636" s="1075">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75">
        <v>7</v>
      </c>
      <c r="B637" s="1075">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75">
        <v>8</v>
      </c>
      <c r="B638" s="1075">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75">
        <v>9</v>
      </c>
      <c r="B639" s="1075">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75">
        <v>10</v>
      </c>
      <c r="B640" s="1075">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75">
        <v>11</v>
      </c>
      <c r="B641" s="1075">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75">
        <v>12</v>
      </c>
      <c r="B642" s="1075">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75">
        <v>13</v>
      </c>
      <c r="B643" s="1075">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75">
        <v>14</v>
      </c>
      <c r="B644" s="1075">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75">
        <v>15</v>
      </c>
      <c r="B645" s="1075">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75">
        <v>16</v>
      </c>
      <c r="B646" s="1075">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75">
        <v>17</v>
      </c>
      <c r="B647" s="1075">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75">
        <v>18</v>
      </c>
      <c r="B648" s="1075">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75">
        <v>19</v>
      </c>
      <c r="B649" s="1075">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75">
        <v>20</v>
      </c>
      <c r="B650" s="1075">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75">
        <v>21</v>
      </c>
      <c r="B651" s="1075">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75">
        <v>22</v>
      </c>
      <c r="B652" s="1075">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75">
        <v>23</v>
      </c>
      <c r="B653" s="1075">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75">
        <v>24</v>
      </c>
      <c r="B654" s="1075">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75">
        <v>25</v>
      </c>
      <c r="B655" s="1075">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75">
        <v>26</v>
      </c>
      <c r="B656" s="1075">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75">
        <v>27</v>
      </c>
      <c r="B657" s="1075">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75">
        <v>28</v>
      </c>
      <c r="B658" s="1075">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75">
        <v>29</v>
      </c>
      <c r="B659" s="1075">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75">
        <v>30</v>
      </c>
      <c r="B660" s="1075">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495</v>
      </c>
      <c r="Z663" s="342"/>
      <c r="AA663" s="342"/>
      <c r="AB663" s="342"/>
      <c r="AC663" s="274" t="s">
        <v>478</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75">
        <v>1</v>
      </c>
      <c r="B664" s="1075">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75">
        <v>2</v>
      </c>
      <c r="B665" s="1075">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75">
        <v>3</v>
      </c>
      <c r="B666" s="1075">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75">
        <v>4</v>
      </c>
      <c r="B667" s="1075">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75">
        <v>5</v>
      </c>
      <c r="B668" s="1075">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75">
        <v>6</v>
      </c>
      <c r="B669" s="1075">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75">
        <v>7</v>
      </c>
      <c r="B670" s="1075">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75">
        <v>8</v>
      </c>
      <c r="B671" s="1075">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75">
        <v>9</v>
      </c>
      <c r="B672" s="1075">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75">
        <v>10</v>
      </c>
      <c r="B673" s="1075">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75">
        <v>11</v>
      </c>
      <c r="B674" s="1075">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75">
        <v>12</v>
      </c>
      <c r="B675" s="1075">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75">
        <v>13</v>
      </c>
      <c r="B676" s="1075">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75">
        <v>14</v>
      </c>
      <c r="B677" s="1075">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75">
        <v>15</v>
      </c>
      <c r="B678" s="1075">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75">
        <v>16</v>
      </c>
      <c r="B679" s="1075">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75">
        <v>17</v>
      </c>
      <c r="B680" s="1075">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75">
        <v>18</v>
      </c>
      <c r="B681" s="1075">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75">
        <v>19</v>
      </c>
      <c r="B682" s="1075">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75">
        <v>20</v>
      </c>
      <c r="B683" s="1075">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75">
        <v>21</v>
      </c>
      <c r="B684" s="1075">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75">
        <v>22</v>
      </c>
      <c r="B685" s="1075">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75">
        <v>23</v>
      </c>
      <c r="B686" s="1075">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75">
        <v>24</v>
      </c>
      <c r="B687" s="1075">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75">
        <v>25</v>
      </c>
      <c r="B688" s="1075">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75">
        <v>26</v>
      </c>
      <c r="B689" s="1075">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75">
        <v>27</v>
      </c>
      <c r="B690" s="1075">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75">
        <v>28</v>
      </c>
      <c r="B691" s="1075">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75">
        <v>29</v>
      </c>
      <c r="B692" s="1075">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75">
        <v>30</v>
      </c>
      <c r="B693" s="1075">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495</v>
      </c>
      <c r="Z696" s="342"/>
      <c r="AA696" s="342"/>
      <c r="AB696" s="342"/>
      <c r="AC696" s="274" t="s">
        <v>478</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75">
        <v>1</v>
      </c>
      <c r="B697" s="1075">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75">
        <v>2</v>
      </c>
      <c r="B698" s="1075">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75">
        <v>3</v>
      </c>
      <c r="B699" s="1075">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75">
        <v>4</v>
      </c>
      <c r="B700" s="1075">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75">
        <v>5</v>
      </c>
      <c r="B701" s="1075">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75">
        <v>6</v>
      </c>
      <c r="B702" s="1075">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75">
        <v>7</v>
      </c>
      <c r="B703" s="1075">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75">
        <v>8</v>
      </c>
      <c r="B704" s="1075">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75">
        <v>9</v>
      </c>
      <c r="B705" s="1075">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75">
        <v>10</v>
      </c>
      <c r="B706" s="1075">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75">
        <v>11</v>
      </c>
      <c r="B707" s="1075">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75">
        <v>12</v>
      </c>
      <c r="B708" s="1075">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75">
        <v>13</v>
      </c>
      <c r="B709" s="1075">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75">
        <v>14</v>
      </c>
      <c r="B710" s="1075">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75">
        <v>15</v>
      </c>
      <c r="B711" s="1075">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75">
        <v>16</v>
      </c>
      <c r="B712" s="1075">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75">
        <v>17</v>
      </c>
      <c r="B713" s="1075">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75">
        <v>18</v>
      </c>
      <c r="B714" s="1075">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75">
        <v>19</v>
      </c>
      <c r="B715" s="1075">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75">
        <v>20</v>
      </c>
      <c r="B716" s="1075">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75">
        <v>21</v>
      </c>
      <c r="B717" s="1075">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75">
        <v>22</v>
      </c>
      <c r="B718" s="1075">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75">
        <v>23</v>
      </c>
      <c r="B719" s="1075">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75">
        <v>24</v>
      </c>
      <c r="B720" s="1075">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75">
        <v>25</v>
      </c>
      <c r="B721" s="1075">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75">
        <v>26</v>
      </c>
      <c r="B722" s="1075">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75">
        <v>27</v>
      </c>
      <c r="B723" s="1075">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75">
        <v>28</v>
      </c>
      <c r="B724" s="1075">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75">
        <v>29</v>
      </c>
      <c r="B725" s="1075">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75">
        <v>30</v>
      </c>
      <c r="B726" s="1075">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495</v>
      </c>
      <c r="Z729" s="342"/>
      <c r="AA729" s="342"/>
      <c r="AB729" s="342"/>
      <c r="AC729" s="274" t="s">
        <v>478</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75">
        <v>1</v>
      </c>
      <c r="B730" s="1075">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75">
        <v>2</v>
      </c>
      <c r="B731" s="1075">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75">
        <v>3</v>
      </c>
      <c r="B732" s="1075">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75">
        <v>4</v>
      </c>
      <c r="B733" s="1075">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75">
        <v>5</v>
      </c>
      <c r="B734" s="1075">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75">
        <v>6</v>
      </c>
      <c r="B735" s="1075">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75">
        <v>7</v>
      </c>
      <c r="B736" s="1075">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75">
        <v>8</v>
      </c>
      <c r="B737" s="1075">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75">
        <v>9</v>
      </c>
      <c r="B738" s="1075">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75">
        <v>10</v>
      </c>
      <c r="B739" s="1075">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75">
        <v>11</v>
      </c>
      <c r="B740" s="1075">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75">
        <v>12</v>
      </c>
      <c r="B741" s="1075">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75">
        <v>13</v>
      </c>
      <c r="B742" s="1075">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75">
        <v>14</v>
      </c>
      <c r="B743" s="1075">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75">
        <v>15</v>
      </c>
      <c r="B744" s="1075">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75">
        <v>16</v>
      </c>
      <c r="B745" s="1075">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75">
        <v>17</v>
      </c>
      <c r="B746" s="1075">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75">
        <v>18</v>
      </c>
      <c r="B747" s="1075">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75">
        <v>19</v>
      </c>
      <c r="B748" s="1075">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75">
        <v>20</v>
      </c>
      <c r="B749" s="1075">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75">
        <v>21</v>
      </c>
      <c r="B750" s="1075">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75">
        <v>22</v>
      </c>
      <c r="B751" s="1075">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75">
        <v>23</v>
      </c>
      <c r="B752" s="1075">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75">
        <v>24</v>
      </c>
      <c r="B753" s="1075">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75">
        <v>25</v>
      </c>
      <c r="B754" s="1075">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75">
        <v>26</v>
      </c>
      <c r="B755" s="1075">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75">
        <v>27</v>
      </c>
      <c r="B756" s="1075">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75">
        <v>28</v>
      </c>
      <c r="B757" s="1075">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75">
        <v>29</v>
      </c>
      <c r="B758" s="1075">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75">
        <v>30</v>
      </c>
      <c r="B759" s="1075">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495</v>
      </c>
      <c r="Z762" s="342"/>
      <c r="AA762" s="342"/>
      <c r="AB762" s="342"/>
      <c r="AC762" s="274" t="s">
        <v>478</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75">
        <v>1</v>
      </c>
      <c r="B763" s="1075">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75">
        <v>2</v>
      </c>
      <c r="B764" s="1075">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75">
        <v>3</v>
      </c>
      <c r="B765" s="1075">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75">
        <v>4</v>
      </c>
      <c r="B766" s="1075">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75">
        <v>5</v>
      </c>
      <c r="B767" s="1075">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75">
        <v>6</v>
      </c>
      <c r="B768" s="1075">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75">
        <v>7</v>
      </c>
      <c r="B769" s="1075">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75">
        <v>8</v>
      </c>
      <c r="B770" s="1075">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75">
        <v>9</v>
      </c>
      <c r="B771" s="1075">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75">
        <v>10</v>
      </c>
      <c r="B772" s="1075">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75">
        <v>11</v>
      </c>
      <c r="B773" s="1075">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75">
        <v>12</v>
      </c>
      <c r="B774" s="1075">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75">
        <v>13</v>
      </c>
      <c r="B775" s="1075">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75">
        <v>14</v>
      </c>
      <c r="B776" s="1075">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75">
        <v>15</v>
      </c>
      <c r="B777" s="1075">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75">
        <v>16</v>
      </c>
      <c r="B778" s="1075">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75">
        <v>17</v>
      </c>
      <c r="B779" s="1075">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75">
        <v>18</v>
      </c>
      <c r="B780" s="1075">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75">
        <v>19</v>
      </c>
      <c r="B781" s="1075">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75">
        <v>20</v>
      </c>
      <c r="B782" s="1075">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75">
        <v>21</v>
      </c>
      <c r="B783" s="1075">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75">
        <v>22</v>
      </c>
      <c r="B784" s="1075">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75">
        <v>23</v>
      </c>
      <c r="B785" s="1075">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75">
        <v>24</v>
      </c>
      <c r="B786" s="1075">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75">
        <v>25</v>
      </c>
      <c r="B787" s="1075">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75">
        <v>26</v>
      </c>
      <c r="B788" s="1075">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75">
        <v>27</v>
      </c>
      <c r="B789" s="1075">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75">
        <v>28</v>
      </c>
      <c r="B790" s="1075">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75">
        <v>29</v>
      </c>
      <c r="B791" s="1075">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75">
        <v>30</v>
      </c>
      <c r="B792" s="1075">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495</v>
      </c>
      <c r="Z795" s="342"/>
      <c r="AA795" s="342"/>
      <c r="AB795" s="342"/>
      <c r="AC795" s="274" t="s">
        <v>478</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75">
        <v>1</v>
      </c>
      <c r="B796" s="1075">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75">
        <v>2</v>
      </c>
      <c r="B797" s="1075">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75">
        <v>3</v>
      </c>
      <c r="B798" s="1075">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75">
        <v>4</v>
      </c>
      <c r="B799" s="1075">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75">
        <v>5</v>
      </c>
      <c r="B800" s="1075">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75">
        <v>6</v>
      </c>
      <c r="B801" s="1075">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75">
        <v>7</v>
      </c>
      <c r="B802" s="1075">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75">
        <v>8</v>
      </c>
      <c r="B803" s="1075">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75">
        <v>9</v>
      </c>
      <c r="B804" s="1075">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75">
        <v>10</v>
      </c>
      <c r="B805" s="1075">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75">
        <v>11</v>
      </c>
      <c r="B806" s="1075">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75">
        <v>12</v>
      </c>
      <c r="B807" s="1075">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75">
        <v>13</v>
      </c>
      <c r="B808" s="1075">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75">
        <v>14</v>
      </c>
      <c r="B809" s="1075">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75">
        <v>15</v>
      </c>
      <c r="B810" s="1075">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75">
        <v>16</v>
      </c>
      <c r="B811" s="1075">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75">
        <v>17</v>
      </c>
      <c r="B812" s="1075">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75">
        <v>18</v>
      </c>
      <c r="B813" s="1075">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75">
        <v>19</v>
      </c>
      <c r="B814" s="1075">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75">
        <v>20</v>
      </c>
      <c r="B815" s="1075">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75">
        <v>21</v>
      </c>
      <c r="B816" s="1075">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75">
        <v>22</v>
      </c>
      <c r="B817" s="1075">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75">
        <v>23</v>
      </c>
      <c r="B818" s="1075">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75">
        <v>24</v>
      </c>
      <c r="B819" s="1075">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75">
        <v>25</v>
      </c>
      <c r="B820" s="1075">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75">
        <v>26</v>
      </c>
      <c r="B821" s="1075">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75">
        <v>27</v>
      </c>
      <c r="B822" s="1075">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75">
        <v>28</v>
      </c>
      <c r="B823" s="1075">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75">
        <v>29</v>
      </c>
      <c r="B824" s="1075">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75">
        <v>30</v>
      </c>
      <c r="B825" s="1075">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495</v>
      </c>
      <c r="Z828" s="342"/>
      <c r="AA828" s="342"/>
      <c r="AB828" s="342"/>
      <c r="AC828" s="274" t="s">
        <v>478</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75">
        <v>1</v>
      </c>
      <c r="B829" s="1075">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75">
        <v>2</v>
      </c>
      <c r="B830" s="1075">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75">
        <v>3</v>
      </c>
      <c r="B831" s="1075">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75">
        <v>4</v>
      </c>
      <c r="B832" s="1075">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75">
        <v>5</v>
      </c>
      <c r="B833" s="1075">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75">
        <v>6</v>
      </c>
      <c r="B834" s="1075">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75">
        <v>7</v>
      </c>
      <c r="B835" s="1075">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75">
        <v>8</v>
      </c>
      <c r="B836" s="1075">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75">
        <v>9</v>
      </c>
      <c r="B837" s="1075">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75">
        <v>10</v>
      </c>
      <c r="B838" s="1075">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75">
        <v>11</v>
      </c>
      <c r="B839" s="1075">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75">
        <v>12</v>
      </c>
      <c r="B840" s="1075">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75">
        <v>13</v>
      </c>
      <c r="B841" s="1075">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75">
        <v>14</v>
      </c>
      <c r="B842" s="1075">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75">
        <v>15</v>
      </c>
      <c r="B843" s="1075">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75">
        <v>16</v>
      </c>
      <c r="B844" s="1075">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75">
        <v>17</v>
      </c>
      <c r="B845" s="1075">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75">
        <v>18</v>
      </c>
      <c r="B846" s="1075">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75">
        <v>19</v>
      </c>
      <c r="B847" s="1075">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75">
        <v>20</v>
      </c>
      <c r="B848" s="1075">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75">
        <v>21</v>
      </c>
      <c r="B849" s="1075">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75">
        <v>22</v>
      </c>
      <c r="B850" s="1075">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75">
        <v>23</v>
      </c>
      <c r="B851" s="1075">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75">
        <v>24</v>
      </c>
      <c r="B852" s="1075">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75">
        <v>25</v>
      </c>
      <c r="B853" s="1075">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75">
        <v>26</v>
      </c>
      <c r="B854" s="1075">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75">
        <v>27</v>
      </c>
      <c r="B855" s="1075">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75">
        <v>28</v>
      </c>
      <c r="B856" s="1075">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75">
        <v>29</v>
      </c>
      <c r="B857" s="1075">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75">
        <v>30</v>
      </c>
      <c r="B858" s="1075">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495</v>
      </c>
      <c r="Z861" s="342"/>
      <c r="AA861" s="342"/>
      <c r="AB861" s="342"/>
      <c r="AC861" s="274" t="s">
        <v>478</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75">
        <v>1</v>
      </c>
      <c r="B862" s="1075">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75">
        <v>2</v>
      </c>
      <c r="B863" s="1075">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75">
        <v>3</v>
      </c>
      <c r="B864" s="1075">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75">
        <v>4</v>
      </c>
      <c r="B865" s="1075">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75">
        <v>5</v>
      </c>
      <c r="B866" s="1075">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75">
        <v>6</v>
      </c>
      <c r="B867" s="1075">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75">
        <v>7</v>
      </c>
      <c r="B868" s="1075">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75">
        <v>8</v>
      </c>
      <c r="B869" s="1075">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75">
        <v>9</v>
      </c>
      <c r="B870" s="1075">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75">
        <v>10</v>
      </c>
      <c r="B871" s="1075">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75">
        <v>11</v>
      </c>
      <c r="B872" s="1075">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75">
        <v>12</v>
      </c>
      <c r="B873" s="1075">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75">
        <v>13</v>
      </c>
      <c r="B874" s="1075">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75">
        <v>14</v>
      </c>
      <c r="B875" s="1075">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75">
        <v>15</v>
      </c>
      <c r="B876" s="1075">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75">
        <v>16</v>
      </c>
      <c r="B877" s="1075">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75">
        <v>17</v>
      </c>
      <c r="B878" s="1075">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75">
        <v>18</v>
      </c>
      <c r="B879" s="1075">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75">
        <v>19</v>
      </c>
      <c r="B880" s="1075">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75">
        <v>20</v>
      </c>
      <c r="B881" s="1075">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75">
        <v>21</v>
      </c>
      <c r="B882" s="1075">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75">
        <v>22</v>
      </c>
      <c r="B883" s="1075">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75">
        <v>23</v>
      </c>
      <c r="B884" s="1075">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75">
        <v>24</v>
      </c>
      <c r="B885" s="1075">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75">
        <v>25</v>
      </c>
      <c r="B886" s="1075">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75">
        <v>26</v>
      </c>
      <c r="B887" s="1075">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75">
        <v>27</v>
      </c>
      <c r="B888" s="1075">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75">
        <v>28</v>
      </c>
      <c r="B889" s="1075">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75">
        <v>29</v>
      </c>
      <c r="B890" s="1075">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75">
        <v>30</v>
      </c>
      <c r="B891" s="1075">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495</v>
      </c>
      <c r="Z894" s="342"/>
      <c r="AA894" s="342"/>
      <c r="AB894" s="342"/>
      <c r="AC894" s="274" t="s">
        <v>478</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75">
        <v>1</v>
      </c>
      <c r="B895" s="1075">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75">
        <v>2</v>
      </c>
      <c r="B896" s="1075">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75">
        <v>3</v>
      </c>
      <c r="B897" s="1075">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75">
        <v>4</v>
      </c>
      <c r="B898" s="1075">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75">
        <v>5</v>
      </c>
      <c r="B899" s="1075">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75">
        <v>6</v>
      </c>
      <c r="B900" s="1075">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75">
        <v>7</v>
      </c>
      <c r="B901" s="1075">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75">
        <v>8</v>
      </c>
      <c r="B902" s="1075">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75">
        <v>9</v>
      </c>
      <c r="B903" s="1075">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75">
        <v>10</v>
      </c>
      <c r="B904" s="1075">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75">
        <v>11</v>
      </c>
      <c r="B905" s="1075">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75">
        <v>12</v>
      </c>
      <c r="B906" s="1075">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75">
        <v>13</v>
      </c>
      <c r="B907" s="1075">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75">
        <v>14</v>
      </c>
      <c r="B908" s="1075">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75">
        <v>15</v>
      </c>
      <c r="B909" s="1075">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75">
        <v>16</v>
      </c>
      <c r="B910" s="1075">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75">
        <v>17</v>
      </c>
      <c r="B911" s="1075">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75">
        <v>18</v>
      </c>
      <c r="B912" s="1075">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75">
        <v>19</v>
      </c>
      <c r="B913" s="1075">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75">
        <v>20</v>
      </c>
      <c r="B914" s="1075">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75">
        <v>21</v>
      </c>
      <c r="B915" s="1075">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75">
        <v>22</v>
      </c>
      <c r="B916" s="1075">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75">
        <v>23</v>
      </c>
      <c r="B917" s="1075">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75">
        <v>24</v>
      </c>
      <c r="B918" s="1075">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75">
        <v>25</v>
      </c>
      <c r="B919" s="1075">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75">
        <v>26</v>
      </c>
      <c r="B920" s="1075">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75">
        <v>27</v>
      </c>
      <c r="B921" s="1075">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75">
        <v>28</v>
      </c>
      <c r="B922" s="1075">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75">
        <v>29</v>
      </c>
      <c r="B923" s="1075">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75">
        <v>30</v>
      </c>
      <c r="B924" s="1075">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495</v>
      </c>
      <c r="Z927" s="342"/>
      <c r="AA927" s="342"/>
      <c r="AB927" s="342"/>
      <c r="AC927" s="274" t="s">
        <v>478</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75">
        <v>1</v>
      </c>
      <c r="B928" s="1075">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75">
        <v>2</v>
      </c>
      <c r="B929" s="1075">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75">
        <v>3</v>
      </c>
      <c r="B930" s="1075">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75">
        <v>4</v>
      </c>
      <c r="B931" s="1075">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75">
        <v>5</v>
      </c>
      <c r="B932" s="1075">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75">
        <v>6</v>
      </c>
      <c r="B933" s="1075">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75">
        <v>7</v>
      </c>
      <c r="B934" s="1075">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75">
        <v>8</v>
      </c>
      <c r="B935" s="1075">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75">
        <v>9</v>
      </c>
      <c r="B936" s="1075">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75">
        <v>10</v>
      </c>
      <c r="B937" s="1075">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75">
        <v>11</v>
      </c>
      <c r="B938" s="1075">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75">
        <v>12</v>
      </c>
      <c r="B939" s="1075">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75">
        <v>13</v>
      </c>
      <c r="B940" s="1075">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75">
        <v>14</v>
      </c>
      <c r="B941" s="1075">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75">
        <v>15</v>
      </c>
      <c r="B942" s="1075">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75">
        <v>16</v>
      </c>
      <c r="B943" s="1075">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75">
        <v>17</v>
      </c>
      <c r="B944" s="1075">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75">
        <v>18</v>
      </c>
      <c r="B945" s="1075">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75">
        <v>19</v>
      </c>
      <c r="B946" s="1075">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75">
        <v>20</v>
      </c>
      <c r="B947" s="1075">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75">
        <v>21</v>
      </c>
      <c r="B948" s="1075">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75">
        <v>22</v>
      </c>
      <c r="B949" s="1075">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75">
        <v>23</v>
      </c>
      <c r="B950" s="1075">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75">
        <v>24</v>
      </c>
      <c r="B951" s="1075">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75">
        <v>25</v>
      </c>
      <c r="B952" s="1075">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75">
        <v>26</v>
      </c>
      <c r="B953" s="1075">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75">
        <v>27</v>
      </c>
      <c r="B954" s="1075">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75">
        <v>28</v>
      </c>
      <c r="B955" s="1075">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75">
        <v>29</v>
      </c>
      <c r="B956" s="1075">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75">
        <v>30</v>
      </c>
      <c r="B957" s="1075">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495</v>
      </c>
      <c r="Z960" s="342"/>
      <c r="AA960" s="342"/>
      <c r="AB960" s="342"/>
      <c r="AC960" s="274" t="s">
        <v>478</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75">
        <v>1</v>
      </c>
      <c r="B961" s="1075">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75">
        <v>2</v>
      </c>
      <c r="B962" s="1075">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75">
        <v>3</v>
      </c>
      <c r="B963" s="1075">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75">
        <v>4</v>
      </c>
      <c r="B964" s="1075">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75">
        <v>5</v>
      </c>
      <c r="B965" s="1075">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75">
        <v>6</v>
      </c>
      <c r="B966" s="1075">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75">
        <v>7</v>
      </c>
      <c r="B967" s="1075">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75">
        <v>8</v>
      </c>
      <c r="B968" s="1075">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75">
        <v>9</v>
      </c>
      <c r="B969" s="1075">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75">
        <v>10</v>
      </c>
      <c r="B970" s="1075">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75">
        <v>11</v>
      </c>
      <c r="B971" s="1075">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75">
        <v>12</v>
      </c>
      <c r="B972" s="1075">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75">
        <v>13</v>
      </c>
      <c r="B973" s="1075">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75">
        <v>14</v>
      </c>
      <c r="B974" s="1075">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75">
        <v>15</v>
      </c>
      <c r="B975" s="1075">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75">
        <v>16</v>
      </c>
      <c r="B976" s="1075">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75">
        <v>17</v>
      </c>
      <c r="B977" s="1075">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75">
        <v>18</v>
      </c>
      <c r="B978" s="1075">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75">
        <v>19</v>
      </c>
      <c r="B979" s="1075">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75">
        <v>20</v>
      </c>
      <c r="B980" s="1075">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75">
        <v>21</v>
      </c>
      <c r="B981" s="1075">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75">
        <v>22</v>
      </c>
      <c r="B982" s="1075">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75">
        <v>23</v>
      </c>
      <c r="B983" s="1075">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75">
        <v>24</v>
      </c>
      <c r="B984" s="1075">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75">
        <v>25</v>
      </c>
      <c r="B985" s="1075">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75">
        <v>26</v>
      </c>
      <c r="B986" s="1075">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75">
        <v>27</v>
      </c>
      <c r="B987" s="1075">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75">
        <v>28</v>
      </c>
      <c r="B988" s="1075">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75">
        <v>29</v>
      </c>
      <c r="B989" s="1075">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75">
        <v>30</v>
      </c>
      <c r="B990" s="1075">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495</v>
      </c>
      <c r="Z993" s="342"/>
      <c r="AA993" s="342"/>
      <c r="AB993" s="342"/>
      <c r="AC993" s="274" t="s">
        <v>478</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75">
        <v>1</v>
      </c>
      <c r="B994" s="1075">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75">
        <v>2</v>
      </c>
      <c r="B995" s="1075">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75">
        <v>3</v>
      </c>
      <c r="B996" s="1075">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75">
        <v>4</v>
      </c>
      <c r="B997" s="1075">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75">
        <v>5</v>
      </c>
      <c r="B998" s="1075">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75">
        <v>6</v>
      </c>
      <c r="B999" s="1075">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75">
        <v>7</v>
      </c>
      <c r="B1000" s="1075">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75">
        <v>8</v>
      </c>
      <c r="B1001" s="1075">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75">
        <v>9</v>
      </c>
      <c r="B1002" s="1075">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75">
        <v>10</v>
      </c>
      <c r="B1003" s="1075">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75">
        <v>11</v>
      </c>
      <c r="B1004" s="1075">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75">
        <v>12</v>
      </c>
      <c r="B1005" s="1075">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75">
        <v>13</v>
      </c>
      <c r="B1006" s="1075">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75">
        <v>14</v>
      </c>
      <c r="B1007" s="1075">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75">
        <v>15</v>
      </c>
      <c r="B1008" s="1075">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75">
        <v>16</v>
      </c>
      <c r="B1009" s="1075">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75">
        <v>17</v>
      </c>
      <c r="B1010" s="1075">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75">
        <v>18</v>
      </c>
      <c r="B1011" s="1075">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75">
        <v>19</v>
      </c>
      <c r="B1012" s="1075">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75">
        <v>20</v>
      </c>
      <c r="B1013" s="1075">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75">
        <v>21</v>
      </c>
      <c r="B1014" s="1075">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75">
        <v>22</v>
      </c>
      <c r="B1015" s="1075">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75">
        <v>23</v>
      </c>
      <c r="B1016" s="1075">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75">
        <v>24</v>
      </c>
      <c r="B1017" s="1075">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75">
        <v>25</v>
      </c>
      <c r="B1018" s="1075">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75">
        <v>26</v>
      </c>
      <c r="B1019" s="1075">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75">
        <v>27</v>
      </c>
      <c r="B1020" s="1075">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75">
        <v>28</v>
      </c>
      <c r="B1021" s="1075">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75">
        <v>29</v>
      </c>
      <c r="B1022" s="1075">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75">
        <v>30</v>
      </c>
      <c r="B1023" s="1075">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495</v>
      </c>
      <c r="Z1026" s="342"/>
      <c r="AA1026" s="342"/>
      <c r="AB1026" s="342"/>
      <c r="AC1026" s="274" t="s">
        <v>478</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75">
        <v>1</v>
      </c>
      <c r="B1027" s="1075">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75">
        <v>2</v>
      </c>
      <c r="B1028" s="1075">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75">
        <v>3</v>
      </c>
      <c r="B1029" s="1075">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75">
        <v>4</v>
      </c>
      <c r="B1030" s="1075">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75">
        <v>5</v>
      </c>
      <c r="B1031" s="1075">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75">
        <v>6</v>
      </c>
      <c r="B1032" s="1075">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75">
        <v>7</v>
      </c>
      <c r="B1033" s="1075">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75">
        <v>8</v>
      </c>
      <c r="B1034" s="1075">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75">
        <v>9</v>
      </c>
      <c r="B1035" s="1075">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75">
        <v>10</v>
      </c>
      <c r="B1036" s="1075">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75">
        <v>11</v>
      </c>
      <c r="B1037" s="1075">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75">
        <v>12</v>
      </c>
      <c r="B1038" s="1075">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75">
        <v>13</v>
      </c>
      <c r="B1039" s="1075">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75">
        <v>14</v>
      </c>
      <c r="B1040" s="1075">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75">
        <v>15</v>
      </c>
      <c r="B1041" s="1075">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75">
        <v>16</v>
      </c>
      <c r="B1042" s="1075">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75">
        <v>17</v>
      </c>
      <c r="B1043" s="1075">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75">
        <v>18</v>
      </c>
      <c r="B1044" s="1075">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75">
        <v>19</v>
      </c>
      <c r="B1045" s="1075">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75">
        <v>20</v>
      </c>
      <c r="B1046" s="1075">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75">
        <v>21</v>
      </c>
      <c r="B1047" s="1075">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75">
        <v>22</v>
      </c>
      <c r="B1048" s="1075">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75">
        <v>23</v>
      </c>
      <c r="B1049" s="1075">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75">
        <v>24</v>
      </c>
      <c r="B1050" s="1075">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75">
        <v>25</v>
      </c>
      <c r="B1051" s="1075">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75">
        <v>26</v>
      </c>
      <c r="B1052" s="1075">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75">
        <v>27</v>
      </c>
      <c r="B1053" s="1075">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75">
        <v>28</v>
      </c>
      <c r="B1054" s="1075">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75">
        <v>29</v>
      </c>
      <c r="B1055" s="1075">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75">
        <v>30</v>
      </c>
      <c r="B1056" s="1075">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495</v>
      </c>
      <c r="Z1059" s="342"/>
      <c r="AA1059" s="342"/>
      <c r="AB1059" s="342"/>
      <c r="AC1059" s="274" t="s">
        <v>478</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75">
        <v>1</v>
      </c>
      <c r="B1060" s="1075">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75">
        <v>2</v>
      </c>
      <c r="B1061" s="1075">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75">
        <v>3</v>
      </c>
      <c r="B1062" s="1075">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75">
        <v>4</v>
      </c>
      <c r="B1063" s="1075">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75">
        <v>5</v>
      </c>
      <c r="B1064" s="1075">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75">
        <v>6</v>
      </c>
      <c r="B1065" s="1075">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75">
        <v>7</v>
      </c>
      <c r="B1066" s="1075">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75">
        <v>8</v>
      </c>
      <c r="B1067" s="1075">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75">
        <v>9</v>
      </c>
      <c r="B1068" s="1075">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75">
        <v>10</v>
      </c>
      <c r="B1069" s="1075">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75">
        <v>11</v>
      </c>
      <c r="B1070" s="1075">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75">
        <v>12</v>
      </c>
      <c r="B1071" s="1075">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75">
        <v>13</v>
      </c>
      <c r="B1072" s="1075">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75">
        <v>14</v>
      </c>
      <c r="B1073" s="1075">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75">
        <v>15</v>
      </c>
      <c r="B1074" s="1075">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75">
        <v>16</v>
      </c>
      <c r="B1075" s="1075">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75">
        <v>17</v>
      </c>
      <c r="B1076" s="1075">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75">
        <v>18</v>
      </c>
      <c r="B1077" s="1075">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75">
        <v>19</v>
      </c>
      <c r="B1078" s="1075">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75">
        <v>20</v>
      </c>
      <c r="B1079" s="1075">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75">
        <v>21</v>
      </c>
      <c r="B1080" s="1075">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75">
        <v>22</v>
      </c>
      <c r="B1081" s="1075">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75">
        <v>23</v>
      </c>
      <c r="B1082" s="1075">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75">
        <v>24</v>
      </c>
      <c r="B1083" s="1075">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75">
        <v>25</v>
      </c>
      <c r="B1084" s="1075">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75">
        <v>26</v>
      </c>
      <c r="B1085" s="1075">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75">
        <v>27</v>
      </c>
      <c r="B1086" s="1075">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75">
        <v>28</v>
      </c>
      <c r="B1087" s="1075">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75">
        <v>29</v>
      </c>
      <c r="B1088" s="1075">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75">
        <v>30</v>
      </c>
      <c r="B1089" s="1075">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495</v>
      </c>
      <c r="Z1092" s="342"/>
      <c r="AA1092" s="342"/>
      <c r="AB1092" s="342"/>
      <c r="AC1092" s="274" t="s">
        <v>478</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75">
        <v>1</v>
      </c>
      <c r="B1093" s="1075">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75">
        <v>2</v>
      </c>
      <c r="B1094" s="1075">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75">
        <v>3</v>
      </c>
      <c r="B1095" s="1075">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75">
        <v>4</v>
      </c>
      <c r="B1096" s="1075">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75">
        <v>5</v>
      </c>
      <c r="B1097" s="1075">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75">
        <v>6</v>
      </c>
      <c r="B1098" s="1075">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75">
        <v>7</v>
      </c>
      <c r="B1099" s="1075">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75">
        <v>8</v>
      </c>
      <c r="B1100" s="1075">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75">
        <v>9</v>
      </c>
      <c r="B1101" s="1075">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75">
        <v>10</v>
      </c>
      <c r="B1102" s="1075">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75">
        <v>11</v>
      </c>
      <c r="B1103" s="1075">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75">
        <v>12</v>
      </c>
      <c r="B1104" s="1075">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75">
        <v>13</v>
      </c>
      <c r="B1105" s="1075">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75">
        <v>14</v>
      </c>
      <c r="B1106" s="1075">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75">
        <v>15</v>
      </c>
      <c r="B1107" s="1075">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75">
        <v>16</v>
      </c>
      <c r="B1108" s="1075">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75">
        <v>17</v>
      </c>
      <c r="B1109" s="1075">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75">
        <v>18</v>
      </c>
      <c r="B1110" s="1075">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75">
        <v>19</v>
      </c>
      <c r="B1111" s="1075">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75">
        <v>20</v>
      </c>
      <c r="B1112" s="1075">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75">
        <v>21</v>
      </c>
      <c r="B1113" s="1075">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75">
        <v>22</v>
      </c>
      <c r="B1114" s="1075">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75">
        <v>23</v>
      </c>
      <c r="B1115" s="1075">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75">
        <v>24</v>
      </c>
      <c r="B1116" s="1075">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75">
        <v>25</v>
      </c>
      <c r="B1117" s="1075">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75">
        <v>26</v>
      </c>
      <c r="B1118" s="1075">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75">
        <v>27</v>
      </c>
      <c r="B1119" s="1075">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75">
        <v>28</v>
      </c>
      <c r="B1120" s="1075">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75">
        <v>29</v>
      </c>
      <c r="B1121" s="1075">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75">
        <v>30</v>
      </c>
      <c r="B1122" s="1075">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495</v>
      </c>
      <c r="Z1125" s="342"/>
      <c r="AA1125" s="342"/>
      <c r="AB1125" s="342"/>
      <c r="AC1125" s="274" t="s">
        <v>478</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75">
        <v>1</v>
      </c>
      <c r="B1126" s="1075">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75">
        <v>2</v>
      </c>
      <c r="B1127" s="1075">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75">
        <v>3</v>
      </c>
      <c r="B1128" s="1075">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75">
        <v>4</v>
      </c>
      <c r="B1129" s="1075">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75">
        <v>5</v>
      </c>
      <c r="B1130" s="1075">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75">
        <v>6</v>
      </c>
      <c r="B1131" s="1075">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75">
        <v>7</v>
      </c>
      <c r="B1132" s="1075">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75">
        <v>8</v>
      </c>
      <c r="B1133" s="1075">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75">
        <v>9</v>
      </c>
      <c r="B1134" s="1075">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75">
        <v>10</v>
      </c>
      <c r="B1135" s="1075">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75">
        <v>11</v>
      </c>
      <c r="B1136" s="1075">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75">
        <v>12</v>
      </c>
      <c r="B1137" s="1075">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75">
        <v>13</v>
      </c>
      <c r="B1138" s="1075">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75">
        <v>14</v>
      </c>
      <c r="B1139" s="1075">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75">
        <v>15</v>
      </c>
      <c r="B1140" s="1075">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75">
        <v>16</v>
      </c>
      <c r="B1141" s="1075">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75">
        <v>17</v>
      </c>
      <c r="B1142" s="1075">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75">
        <v>18</v>
      </c>
      <c r="B1143" s="1075">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75">
        <v>19</v>
      </c>
      <c r="B1144" s="1075">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75">
        <v>20</v>
      </c>
      <c r="B1145" s="1075">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75">
        <v>21</v>
      </c>
      <c r="B1146" s="1075">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75">
        <v>22</v>
      </c>
      <c r="B1147" s="1075">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75">
        <v>23</v>
      </c>
      <c r="B1148" s="1075">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75">
        <v>24</v>
      </c>
      <c r="B1149" s="1075">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75">
        <v>25</v>
      </c>
      <c r="B1150" s="1075">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75">
        <v>26</v>
      </c>
      <c r="B1151" s="1075">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75">
        <v>27</v>
      </c>
      <c r="B1152" s="1075">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75">
        <v>28</v>
      </c>
      <c r="B1153" s="1075">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75">
        <v>29</v>
      </c>
      <c r="B1154" s="1075">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75">
        <v>30</v>
      </c>
      <c r="B1155" s="1075">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495</v>
      </c>
      <c r="Z1158" s="342"/>
      <c r="AA1158" s="342"/>
      <c r="AB1158" s="342"/>
      <c r="AC1158" s="274" t="s">
        <v>478</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75">
        <v>1</v>
      </c>
      <c r="B1159" s="1075">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75">
        <v>2</v>
      </c>
      <c r="B1160" s="1075">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75">
        <v>3</v>
      </c>
      <c r="B1161" s="1075">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75">
        <v>4</v>
      </c>
      <c r="B1162" s="1075">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75">
        <v>5</v>
      </c>
      <c r="B1163" s="1075">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75">
        <v>6</v>
      </c>
      <c r="B1164" s="1075">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75">
        <v>7</v>
      </c>
      <c r="B1165" s="1075">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75">
        <v>8</v>
      </c>
      <c r="B1166" s="1075">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75">
        <v>9</v>
      </c>
      <c r="B1167" s="1075">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75">
        <v>10</v>
      </c>
      <c r="B1168" s="1075">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75">
        <v>11</v>
      </c>
      <c r="B1169" s="1075">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75">
        <v>12</v>
      </c>
      <c r="B1170" s="1075">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75">
        <v>13</v>
      </c>
      <c r="B1171" s="1075">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75">
        <v>14</v>
      </c>
      <c r="B1172" s="1075">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75">
        <v>15</v>
      </c>
      <c r="B1173" s="1075">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75">
        <v>16</v>
      </c>
      <c r="B1174" s="1075">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75">
        <v>17</v>
      </c>
      <c r="B1175" s="1075">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75">
        <v>18</v>
      </c>
      <c r="B1176" s="1075">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75">
        <v>19</v>
      </c>
      <c r="B1177" s="1075">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75">
        <v>20</v>
      </c>
      <c r="B1178" s="1075">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75">
        <v>21</v>
      </c>
      <c r="B1179" s="1075">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75">
        <v>22</v>
      </c>
      <c r="B1180" s="1075">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75">
        <v>23</v>
      </c>
      <c r="B1181" s="1075">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75">
        <v>24</v>
      </c>
      <c r="B1182" s="1075">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75">
        <v>25</v>
      </c>
      <c r="B1183" s="1075">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75">
        <v>26</v>
      </c>
      <c r="B1184" s="1075">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75">
        <v>27</v>
      </c>
      <c r="B1185" s="1075">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75">
        <v>28</v>
      </c>
      <c r="B1186" s="1075">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75">
        <v>29</v>
      </c>
      <c r="B1187" s="1075">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75">
        <v>30</v>
      </c>
      <c r="B1188" s="1075">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495</v>
      </c>
      <c r="Z1191" s="342"/>
      <c r="AA1191" s="342"/>
      <c r="AB1191" s="342"/>
      <c r="AC1191" s="274" t="s">
        <v>478</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75">
        <v>1</v>
      </c>
      <c r="B1192" s="1075">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75">
        <v>2</v>
      </c>
      <c r="B1193" s="1075">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75">
        <v>3</v>
      </c>
      <c r="B1194" s="1075">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75">
        <v>4</v>
      </c>
      <c r="B1195" s="1075">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75">
        <v>5</v>
      </c>
      <c r="B1196" s="1075">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75">
        <v>6</v>
      </c>
      <c r="B1197" s="1075">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75">
        <v>7</v>
      </c>
      <c r="B1198" s="1075">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75">
        <v>8</v>
      </c>
      <c r="B1199" s="1075">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75">
        <v>9</v>
      </c>
      <c r="B1200" s="1075">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75">
        <v>10</v>
      </c>
      <c r="B1201" s="1075">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75">
        <v>11</v>
      </c>
      <c r="B1202" s="1075">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75">
        <v>12</v>
      </c>
      <c r="B1203" s="1075">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75">
        <v>13</v>
      </c>
      <c r="B1204" s="1075">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75">
        <v>14</v>
      </c>
      <c r="B1205" s="1075">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75">
        <v>15</v>
      </c>
      <c r="B1206" s="1075">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75">
        <v>16</v>
      </c>
      <c r="B1207" s="1075">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75">
        <v>17</v>
      </c>
      <c r="B1208" s="1075">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75">
        <v>18</v>
      </c>
      <c r="B1209" s="1075">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75">
        <v>19</v>
      </c>
      <c r="B1210" s="1075">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75">
        <v>20</v>
      </c>
      <c r="B1211" s="1075">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75">
        <v>21</v>
      </c>
      <c r="B1212" s="1075">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75">
        <v>22</v>
      </c>
      <c r="B1213" s="1075">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75">
        <v>23</v>
      </c>
      <c r="B1214" s="1075">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75">
        <v>24</v>
      </c>
      <c r="B1215" s="1075">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75">
        <v>25</v>
      </c>
      <c r="B1216" s="1075">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75">
        <v>26</v>
      </c>
      <c r="B1217" s="1075">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75">
        <v>27</v>
      </c>
      <c r="B1218" s="1075">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75">
        <v>28</v>
      </c>
      <c r="B1219" s="1075">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75">
        <v>29</v>
      </c>
      <c r="B1220" s="1075">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75">
        <v>30</v>
      </c>
      <c r="B1221" s="1075">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495</v>
      </c>
      <c r="Z1224" s="342"/>
      <c r="AA1224" s="342"/>
      <c r="AB1224" s="342"/>
      <c r="AC1224" s="274" t="s">
        <v>478</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75">
        <v>1</v>
      </c>
      <c r="B1225" s="1075">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75">
        <v>2</v>
      </c>
      <c r="B1226" s="1075">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75">
        <v>3</v>
      </c>
      <c r="B1227" s="1075">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75">
        <v>4</v>
      </c>
      <c r="B1228" s="1075">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75">
        <v>5</v>
      </c>
      <c r="B1229" s="1075">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75">
        <v>6</v>
      </c>
      <c r="B1230" s="1075">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75">
        <v>7</v>
      </c>
      <c r="B1231" s="1075">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75">
        <v>8</v>
      </c>
      <c r="B1232" s="1075">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75">
        <v>9</v>
      </c>
      <c r="B1233" s="1075">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75">
        <v>10</v>
      </c>
      <c r="B1234" s="1075">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75">
        <v>11</v>
      </c>
      <c r="B1235" s="1075">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75">
        <v>12</v>
      </c>
      <c r="B1236" s="1075">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75">
        <v>13</v>
      </c>
      <c r="B1237" s="1075">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75">
        <v>14</v>
      </c>
      <c r="B1238" s="1075">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75">
        <v>15</v>
      </c>
      <c r="B1239" s="1075">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75">
        <v>16</v>
      </c>
      <c r="B1240" s="1075">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75">
        <v>17</v>
      </c>
      <c r="B1241" s="1075">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75">
        <v>18</v>
      </c>
      <c r="B1242" s="1075">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75">
        <v>19</v>
      </c>
      <c r="B1243" s="1075">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75">
        <v>20</v>
      </c>
      <c r="B1244" s="1075">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75">
        <v>21</v>
      </c>
      <c r="B1245" s="1075">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75">
        <v>22</v>
      </c>
      <c r="B1246" s="1075">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75">
        <v>23</v>
      </c>
      <c r="B1247" s="1075">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75">
        <v>24</v>
      </c>
      <c r="B1248" s="1075">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75">
        <v>25</v>
      </c>
      <c r="B1249" s="1075">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75">
        <v>26</v>
      </c>
      <c r="B1250" s="1075">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75">
        <v>27</v>
      </c>
      <c r="B1251" s="1075">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75">
        <v>28</v>
      </c>
      <c r="B1252" s="1075">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75">
        <v>29</v>
      </c>
      <c r="B1253" s="1075">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75">
        <v>30</v>
      </c>
      <c r="B1254" s="1075">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495</v>
      </c>
      <c r="Z1257" s="342"/>
      <c r="AA1257" s="342"/>
      <c r="AB1257" s="342"/>
      <c r="AC1257" s="274" t="s">
        <v>478</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75">
        <v>1</v>
      </c>
      <c r="B1258" s="1075">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75">
        <v>2</v>
      </c>
      <c r="B1259" s="1075">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75">
        <v>3</v>
      </c>
      <c r="B1260" s="1075">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75">
        <v>4</v>
      </c>
      <c r="B1261" s="1075">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75">
        <v>5</v>
      </c>
      <c r="B1262" s="1075">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75">
        <v>6</v>
      </c>
      <c r="B1263" s="1075">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75">
        <v>7</v>
      </c>
      <c r="B1264" s="1075">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75">
        <v>8</v>
      </c>
      <c r="B1265" s="1075">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75">
        <v>9</v>
      </c>
      <c r="B1266" s="1075">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75">
        <v>10</v>
      </c>
      <c r="B1267" s="1075">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75">
        <v>11</v>
      </c>
      <c r="B1268" s="1075">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75">
        <v>12</v>
      </c>
      <c r="B1269" s="1075">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75">
        <v>13</v>
      </c>
      <c r="B1270" s="1075">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75">
        <v>14</v>
      </c>
      <c r="B1271" s="1075">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75">
        <v>15</v>
      </c>
      <c r="B1272" s="1075">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75">
        <v>16</v>
      </c>
      <c r="B1273" s="1075">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75">
        <v>17</v>
      </c>
      <c r="B1274" s="1075">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75">
        <v>18</v>
      </c>
      <c r="B1275" s="1075">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75">
        <v>19</v>
      </c>
      <c r="B1276" s="1075">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75">
        <v>20</v>
      </c>
      <c r="B1277" s="1075">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75">
        <v>21</v>
      </c>
      <c r="B1278" s="1075">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75">
        <v>22</v>
      </c>
      <c r="B1279" s="1075">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75">
        <v>23</v>
      </c>
      <c r="B1280" s="1075">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75">
        <v>24</v>
      </c>
      <c r="B1281" s="1075">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75">
        <v>25</v>
      </c>
      <c r="B1282" s="1075">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75">
        <v>26</v>
      </c>
      <c r="B1283" s="1075">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75">
        <v>27</v>
      </c>
      <c r="B1284" s="1075">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75">
        <v>28</v>
      </c>
      <c r="B1285" s="1075">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75">
        <v>29</v>
      </c>
      <c r="B1286" s="1075">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75">
        <v>30</v>
      </c>
      <c r="B1287" s="1075">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495</v>
      </c>
      <c r="Z1290" s="342"/>
      <c r="AA1290" s="342"/>
      <c r="AB1290" s="342"/>
      <c r="AC1290" s="274" t="s">
        <v>478</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75">
        <v>1</v>
      </c>
      <c r="B1291" s="1075">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75">
        <v>2</v>
      </c>
      <c r="B1292" s="1075">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75">
        <v>3</v>
      </c>
      <c r="B1293" s="1075">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75">
        <v>4</v>
      </c>
      <c r="B1294" s="1075">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75">
        <v>5</v>
      </c>
      <c r="B1295" s="1075">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75">
        <v>6</v>
      </c>
      <c r="B1296" s="1075">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75">
        <v>7</v>
      </c>
      <c r="B1297" s="1075">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75">
        <v>8</v>
      </c>
      <c r="B1298" s="1075">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75">
        <v>9</v>
      </c>
      <c r="B1299" s="1075">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75">
        <v>10</v>
      </c>
      <c r="B1300" s="1075">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75">
        <v>11</v>
      </c>
      <c r="B1301" s="1075">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75">
        <v>12</v>
      </c>
      <c r="B1302" s="1075">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75">
        <v>13</v>
      </c>
      <c r="B1303" s="1075">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75">
        <v>14</v>
      </c>
      <c r="B1304" s="1075">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75">
        <v>15</v>
      </c>
      <c r="B1305" s="1075">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75">
        <v>16</v>
      </c>
      <c r="B1306" s="1075">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75">
        <v>17</v>
      </c>
      <c r="B1307" s="1075">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75">
        <v>18</v>
      </c>
      <c r="B1308" s="1075">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75">
        <v>19</v>
      </c>
      <c r="B1309" s="1075">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75">
        <v>20</v>
      </c>
      <c r="B1310" s="1075">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75">
        <v>21</v>
      </c>
      <c r="B1311" s="1075">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75">
        <v>22</v>
      </c>
      <c r="B1312" s="1075">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75">
        <v>23</v>
      </c>
      <c r="B1313" s="1075">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75">
        <v>24</v>
      </c>
      <c r="B1314" s="1075">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75">
        <v>25</v>
      </c>
      <c r="B1315" s="1075">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75">
        <v>26</v>
      </c>
      <c r="B1316" s="1075">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75">
        <v>27</v>
      </c>
      <c r="B1317" s="1075">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75">
        <v>28</v>
      </c>
      <c r="B1318" s="1075">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75">
        <v>29</v>
      </c>
      <c r="B1319" s="1075">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75">
        <v>30</v>
      </c>
      <c r="B1320" s="1075">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2018-06-06T10:16:11Z</cp:lastPrinted>
  <dcterms:created xsi:type="dcterms:W3CDTF">2012-03-13T00:50:25Z</dcterms:created>
  <dcterms:modified xsi:type="dcterms:W3CDTF">2018-07-04T02:28:57Z</dcterms:modified>
</cp:coreProperties>
</file>