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W19" authorId="0" shapeId="0">
      <text>
        <r>
          <rPr>
            <b/>
            <sz val="12"/>
            <color indexed="81"/>
            <rFont val="ＭＳ Ｐゴシック"/>
            <family val="3"/>
            <charset val="128"/>
          </rPr>
          <t>27繰越33,471千円
28当初635,832千円</t>
        </r>
      </text>
    </comment>
  </commentList>
</comments>
</file>

<file path=xl/sharedStrings.xml><?xml version="1.0" encoding="utf-8"?>
<sst xmlns="http://schemas.openxmlformats.org/spreadsheetml/2006/main" count="3018" uniqueCount="672">
  <si>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</si>
  <si>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</si>
  <si>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</si>
  <si>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</si>
  <si>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</si>
  <si>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</si>
  <si>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</si>
  <si>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</si>
  <si>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</si>
  <si>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</si>
  <si>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</si>
  <si>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</si>
  <si>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</si>
  <si>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</si>
  <si>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</si>
  <si>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</si>
  <si>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</si>
  <si>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</si>
  <si>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</si>
  <si>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</si>
  <si>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</si>
  <si>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</si>
  <si>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</si>
  <si>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</si>
  <si>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</si>
  <si>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</si>
  <si>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</si>
  <si>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</si>
  <si>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</si>
  <si>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</si>
  <si>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</si>
  <si>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</si>
  <si>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</si>
  <si>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</si>
  <si>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</si>
  <si>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</si>
  <si>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</si>
  <si>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</si>
  <si>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</si>
  <si>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</si>
  <si>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</si>
  <si>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</si>
  <si>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</si>
  <si>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</si>
  <si>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</si>
  <si>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</si>
  <si>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</si>
  <si>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</si>
  <si>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</si>
  <si>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</si>
  <si>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</si>
  <si>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</si>
  <si>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</si>
  <si>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</si>
  <si>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</si>
  <si>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</si>
  <si>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</si>
  <si>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</si>
  <si>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</si>
  <si>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</si>
  <si>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</si>
  <si>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</si>
  <si>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</si>
  <si>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</si>
  <si>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</si>
  <si>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</si>
  <si>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</si>
  <si>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</si>
  <si>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</si>
  <si>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</si>
  <si>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</si>
  <si>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</si>
  <si>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</si>
  <si>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</si>
  <si>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</si>
  <si>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</si>
  <si>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</si>
  <si>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</si>
  <si>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</si>
  <si>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</si>
  <si>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</si>
  <si>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</si>
  <si>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</si>
  <si>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</si>
  <si>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</si>
  <si>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</si>
  <si>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</si>
  <si>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</si>
  <si>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</si>
  <si>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</si>
  <si>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</si>
  <si>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</si>
  <si>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</si>
  <si>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</si>
  <si>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</si>
  <si>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</si>
  <si>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</si>
  <si>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</si>
  <si>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</si>
  <si>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</si>
  <si>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</si>
  <si>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</si>
  <si>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</si>
  <si>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</si>
  <si>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</si>
  <si>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</si>
  <si>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</si>
  <si>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</si>
  <si>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</si>
  <si>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</si>
  <si>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</si>
  <si>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</si>
  <si>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</si>
  <si>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</si>
  <si>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</si>
  <si>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</si>
  <si>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</si>
  <si>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</si>
  <si>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</si>
  <si>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</si>
  <si>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</si>
  <si>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</si>
  <si>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</si>
  <si>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</si>
  <si>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</si>
  <si>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</si>
  <si>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</si>
  <si>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</si>
  <si>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</si>
  <si>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</si>
  <si>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</si>
  <si>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</si>
  <si>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</si>
  <si>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</si>
  <si>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</si>
  <si>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</si>
  <si>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</si>
  <si>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</si>
  <si>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</si>
  <si>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</si>
  <si>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</si>
  <si>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</si>
  <si>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</si>
  <si>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</si>
  <si>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</si>
  <si>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</si>
  <si>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</si>
  <si>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</si>
  <si>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</si>
  <si>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</si>
  <si>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</si>
  <si>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</si>
  <si>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</si>
  <si>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</si>
  <si>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</si>
  <si>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</si>
  <si>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</si>
  <si>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</si>
  <si>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</si>
  <si>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</si>
  <si>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</si>
  <si>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</si>
  <si>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</si>
  <si>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</si>
  <si>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</si>
  <si>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</si>
  <si>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</si>
  <si>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</si>
  <si>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</si>
  <si>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</si>
  <si>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</si>
  <si>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</si>
  <si>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</si>
  <si>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</si>
  <si>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</si>
  <si>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</si>
  <si>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</si>
  <si>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</si>
  <si>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</si>
  <si>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</si>
  <si>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</si>
  <si>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</si>
  <si>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</si>
  <si>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</si>
  <si>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</si>
  <si>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</si>
  <si>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</si>
  <si>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</si>
  <si>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</si>
  <si>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</si>
  <si>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</si>
  <si>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</si>
  <si>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</si>
  <si>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</si>
  <si>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</si>
  <si>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</si>
  <si>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</si>
  <si>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</si>
  <si>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</si>
  <si>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</si>
  <si>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</si>
  <si>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</si>
  <si>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</si>
  <si>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</si>
  <si>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</si>
  <si>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</si>
  <si>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</si>
  <si>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</si>
  <si>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</si>
  <si>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</si>
  <si>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</si>
  <si>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</si>
  <si>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</si>
  <si>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</si>
  <si>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</si>
  <si>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</si>
  <si>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</si>
  <si>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</si>
  <si>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</si>
  <si>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</si>
  <si>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</si>
  <si>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</si>
  <si>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</si>
  <si>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</si>
  <si>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</si>
  <si>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</si>
  <si>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</si>
  <si>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</si>
  <si>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</si>
  <si>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</si>
  <si>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</si>
  <si>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</si>
  <si>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</si>
  <si>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</si>
  <si>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</si>
  <si>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</si>
  <si>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</si>
  <si>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</si>
  <si>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</si>
  <si>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</si>
  <si>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</si>
  <si>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</si>
  <si>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</si>
  <si>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</si>
  <si>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</si>
  <si>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</si>
  <si>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</si>
  <si>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</si>
  <si>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</si>
  <si>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</si>
  <si>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</si>
  <si>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</si>
  <si>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</si>
  <si>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</si>
  <si>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</si>
  <si>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</si>
  <si>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</si>
  <si>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</si>
  <si>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</si>
  <si>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</si>
  <si>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</si>
  <si>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</si>
  <si>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</si>
  <si>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</si>
  <si>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</si>
  <si>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</si>
  <si>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</si>
  <si>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</si>
  <si>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</si>
  <si>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</si>
  <si>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</si>
  <si>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</si>
  <si>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</si>
  <si>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</si>
  <si>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</si>
  <si>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</si>
  <si>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</si>
  <si>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</si>
  <si>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</si>
  <si>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</si>
  <si>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</si>
  <si>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</si>
  <si>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</si>
  <si>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</si>
  <si>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</si>
  <si>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</si>
  <si>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</si>
  <si>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</si>
  <si>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</si>
  <si>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</si>
  <si>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</si>
  <si>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</si>
  <si>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</si>
  <si>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</si>
  <si>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</si>
  <si>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</si>
  <si>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</si>
  <si>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</si>
  <si>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</si>
  <si>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</si>
  <si>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</si>
  <si>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</si>
  <si>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</si>
  <si>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</si>
  <si>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</si>
  <si>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</si>
  <si>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</si>
  <si>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</si>
  <si>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</si>
  <si>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</si>
  <si>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</si>
  <si>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</si>
  <si>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</si>
  <si>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</si>
  <si>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</si>
  <si>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</si>
  <si>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</si>
  <si>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</si>
  <si>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</si>
  <si>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</si>
  <si>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</si>
  <si>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</si>
  <si>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</si>
  <si>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</si>
  <si>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</si>
  <si>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</si>
  <si>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</si>
  <si>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</si>
  <si>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</si>
  <si>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</si>
  <si>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</si>
  <si>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</si>
  <si>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</si>
  <si>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</si>
  <si>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</si>
  <si>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</si>
  <si>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</si>
  <si>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</si>
  <si>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</si>
  <si>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</si>
  <si>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</si>
  <si>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</si>
  <si>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</si>
  <si>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</si>
  <si>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</si>
  <si>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</si>
  <si>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</si>
  <si>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</si>
  <si>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</si>
  <si>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</si>
  <si>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</si>
  <si>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</si>
  <si>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</si>
  <si>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</si>
  <si>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</si>
  <si>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</si>
  <si>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</si>
  <si>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</si>
  <si>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</si>
  <si>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</si>
  <si>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</si>
  <si>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</si>
  <si>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</si>
  <si>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</si>
  <si>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</si>
  <si>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</si>
  <si>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</si>
  <si>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</si>
  <si>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</si>
  <si>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</si>
  <si>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</si>
  <si>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</si>
  <si>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</si>
  <si>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</si>
  <si>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</si>
  <si>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</si>
  <si>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</si>
  <si>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</si>
  <si>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</si>
  <si>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</si>
  <si>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</si>
  <si>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</si>
  <si>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</si>
  <si>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</si>
  <si>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</si>
  <si>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</si>
  <si>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</si>
  <si>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</si>
  <si>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</si>
  <si>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</si>
  <si>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</si>
  <si>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</si>
  <si>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</si>
  <si>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</si>
  <si>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</si>
  <si>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</si>
  <si>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</si>
  <si>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</si>
  <si>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</si>
  <si>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</si>
  <si>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</si>
  <si>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</si>
  <si>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</si>
  <si>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</si>
  <si>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</si>
  <si>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</si>
  <si>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</si>
  <si>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</si>
  <si>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</si>
  <si>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</si>
  <si>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</si>
  <si>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</si>
  <si>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</si>
  <si>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</si>
  <si>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</si>
  <si>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</si>
  <si>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</si>
  <si>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</si>
  <si>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</si>
  <si>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</si>
  <si>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</si>
  <si>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</si>
  <si>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</si>
  <si>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</si>
  <si>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</si>
  <si>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</si>
  <si>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</si>
  <si>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</si>
  <si>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</si>
  <si>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</si>
  <si>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</si>
  <si>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</si>
  <si>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</si>
  <si>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</si>
  <si>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</si>
  <si>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</si>
  <si>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</si>
  <si>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</si>
  <si>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</si>
  <si>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</si>
  <si>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</si>
  <si>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</si>
  <si>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</si>
  <si>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</si>
  <si>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</si>
  <si>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</si>
  <si>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</si>
  <si>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</si>
  <si>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</si>
  <si>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</si>
  <si>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</si>
  <si>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</si>
  <si>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</si>
  <si>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</si>
  <si>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</si>
  <si>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</si>
  <si>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</si>
  <si>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</si>
  <si>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</si>
  <si>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</si>
  <si>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</si>
  <si>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</si>
  <si>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</si>
  <si>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</si>
  <si>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</si>
  <si>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</si>
  <si>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</si>
  <si>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</si>
  <si>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</si>
  <si>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</si>
  <si>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</si>
  <si>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</si>
  <si>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</si>
  <si>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</si>
  <si>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</si>
  <si>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</si>
  <si>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</si>
  <si>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</si>
  <si>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</si>
  <si>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</si>
  <si>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</si>
  <si>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</si>
  <si>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</si>
  <si>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</si>
  <si>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</si>
  <si>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</si>
  <si>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</si>
  <si>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</si>
  <si>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</si>
  <si>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</si>
  <si>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</si>
  <si>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</si>
  <si>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</si>
  <si>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</si>
  <si>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</si>
  <si>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</si>
  <si>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</si>
  <si>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</si>
  <si>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</si>
  <si>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</si>
  <si>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</si>
  <si>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</si>
  <si>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</si>
  <si>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</si>
  <si>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</si>
  <si>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</si>
  <si>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</si>
  <si>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</si>
  <si>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</si>
  <si>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</si>
  <si>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</si>
  <si>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</si>
  <si>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</si>
  <si>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</si>
  <si>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</si>
  <si>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</si>
  <si>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</si>
  <si>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</si>
  <si>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</si>
  <si>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</si>
  <si>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</si>
  <si>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</si>
  <si>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</si>
  <si>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</si>
  <si>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</si>
  <si>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</si>
  <si>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</si>
  <si>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</si>
  <si>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</si>
  <si>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</si>
  <si>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</si>
  <si>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</si>
  <si>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</si>
  <si>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</si>
  <si>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</si>
  <si>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</si>
  <si>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</si>
  <si>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</si>
  <si>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</si>
  <si>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</si>
  <si>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</si>
  <si>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</si>
  <si>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</si>
  <si>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</si>
  <si>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</si>
  <si>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</si>
  <si>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</si>
  <si>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</si>
  <si>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</si>
  <si>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医療施設の設備整備の支援</t>
    <phoneticPr fontId="5"/>
  </si>
  <si>
    <t>医政局</t>
  </si>
  <si>
    <t>地域医療計画課救急・周産期医療等対策室</t>
  </si>
  <si>
    <t>厚生労働省</t>
  </si>
  <si>
    <t>へき地保健医療対策等実施要綱等</t>
  </si>
  <si>
    <t>へき地医療の確保及び臨床研修医の研修環境の充実等を図ることを目的とする。</t>
  </si>
  <si>
    <t>下記の事業等について、医療機器等を整備する際の経費について補助を行う。
・ へき地関係 ： へき地医療拠点病院、へき地診療所、へき地患者輸送車（艇）、へき地巡回診療車（船）、離島歯科巡回診療用設備、過疎地域等特定診療所、へき地保健指導所、へき地・離島診療支援システム、沖縄医療施設、奄美群島医療施設、地域医療充実のための遠隔医療設備、離島等患者宿泊施設
・ 臨床研修 ： 臨床研修病院支援システム　
・ 産科 ： 産科医療機関設備、分娩取扱施設設備
補助先：都道府県、市町村等
補助率：１／２、１／３等</t>
    <rPh sb="216" eb="218">
      <t>ブンベン</t>
    </rPh>
    <rPh sb="218" eb="220">
      <t>トリアツカイ</t>
    </rPh>
    <rPh sb="220" eb="222">
      <t>シセツ</t>
    </rPh>
    <rPh sb="222" eb="224">
      <t>セツビ</t>
    </rPh>
    <phoneticPr fontId="5"/>
  </si>
  <si>
    <t>-</t>
  </si>
  <si>
    <t>医療施設等設備整備費補助金</t>
    <phoneticPr fontId="5"/>
  </si>
  <si>
    <t>-</t>
    <phoneticPr fontId="5"/>
  </si>
  <si>
    <t>-</t>
    <phoneticPr fontId="5"/>
  </si>
  <si>
    <t>-</t>
    <phoneticPr fontId="5"/>
  </si>
  <si>
    <t>-</t>
    <phoneticPr fontId="5"/>
  </si>
  <si>
    <t>○</t>
  </si>
  <si>
    <t>44､新23-0003</t>
    <phoneticPr fontId="5"/>
  </si>
  <si>
    <t>52</t>
    <phoneticPr fontId="5"/>
  </si>
  <si>
    <t>41</t>
    <phoneticPr fontId="5"/>
  </si>
  <si>
    <t>20</t>
    <phoneticPr fontId="5"/>
  </si>
  <si>
    <t>19</t>
    <phoneticPr fontId="5"/>
  </si>
  <si>
    <t>17</t>
    <phoneticPr fontId="5"/>
  </si>
  <si>
    <t>17</t>
    <phoneticPr fontId="5"/>
  </si>
  <si>
    <t>A.岩手県</t>
    <rPh sb="2" eb="5">
      <t>イワテケン</t>
    </rPh>
    <phoneticPr fontId="5"/>
  </si>
  <si>
    <t>医療機関に対する医療機器等購入に係る補助</t>
  </si>
  <si>
    <t>医療機関に対する医療機器等購入に係る補助</t>
    <phoneticPr fontId="5"/>
  </si>
  <si>
    <t>補助金</t>
    <rPh sb="0" eb="3">
      <t>ホジョキン</t>
    </rPh>
    <phoneticPr fontId="5"/>
  </si>
  <si>
    <t>物品購入費</t>
    <phoneticPr fontId="5"/>
  </si>
  <si>
    <t>医療機器等の購入</t>
    <phoneticPr fontId="5"/>
  </si>
  <si>
    <t>B.じょうないクリニック</t>
    <phoneticPr fontId="5"/>
  </si>
  <si>
    <t>医療機関に対する医療機器等購入に係る補助</t>
    <phoneticPr fontId="5"/>
  </si>
  <si>
    <t>岩手県</t>
    <phoneticPr fontId="5"/>
  </si>
  <si>
    <t>長崎県</t>
    <phoneticPr fontId="5"/>
  </si>
  <si>
    <t>京都府</t>
    <rPh sb="0" eb="3">
      <t>キョウトフ</t>
    </rPh>
    <phoneticPr fontId="5"/>
  </si>
  <si>
    <t>北海道</t>
    <rPh sb="0" eb="3">
      <t>ホッカイドウ</t>
    </rPh>
    <phoneticPr fontId="5"/>
  </si>
  <si>
    <t>鹿児島県</t>
    <rPh sb="0" eb="4">
      <t>カゴシマケン</t>
    </rPh>
    <phoneticPr fontId="5"/>
  </si>
  <si>
    <t>東京都</t>
    <rPh sb="0" eb="3">
      <t>トウキョウト</t>
    </rPh>
    <phoneticPr fontId="5"/>
  </si>
  <si>
    <t>岡山県</t>
    <rPh sb="0" eb="3">
      <t>オカヤマケン</t>
    </rPh>
    <phoneticPr fontId="5"/>
  </si>
  <si>
    <t>山梨県</t>
    <rPh sb="0" eb="3">
      <t>ヤマナシケン</t>
    </rPh>
    <phoneticPr fontId="5"/>
  </si>
  <si>
    <t>兵庫県</t>
    <rPh sb="0" eb="3">
      <t>ヒョウゴケン</t>
    </rPh>
    <phoneticPr fontId="5"/>
  </si>
  <si>
    <t>青森県</t>
    <rPh sb="0" eb="3">
      <t>アオモリケン</t>
    </rPh>
    <phoneticPr fontId="5"/>
  </si>
  <si>
    <t>補助金等交付</t>
  </si>
  <si>
    <t>-</t>
    <phoneticPr fontId="5"/>
  </si>
  <si>
    <t>-</t>
    <phoneticPr fontId="5"/>
  </si>
  <si>
    <t>医療法人工藤医院</t>
  </si>
  <si>
    <t>医療法人コスモスレディースクリニック</t>
  </si>
  <si>
    <t>へき地診療所設備整備事業</t>
  </si>
  <si>
    <t>分娩取扱施設設備整備事業</t>
  </si>
  <si>
    <t>じょうないクリニック</t>
  </si>
  <si>
    <t>一関市国民健康保険
猿沢診療所</t>
  </si>
  <si>
    <t>医療法人みうら産婦人科内科医院</t>
  </si>
  <si>
    <t>医療法人齊藤産婦人科医院</t>
  </si>
  <si>
    <t>奥州市国民健康保険衣川歯科診療所</t>
  </si>
  <si>
    <t>宮古市国民健康保険新里診療所</t>
  </si>
  <si>
    <t>一関市国民健康保険室根歯科診療所</t>
  </si>
  <si>
    <t>八幡平市国民健康保険田山診療所</t>
  </si>
  <si>
    <t>-</t>
    <phoneticPr fontId="5"/>
  </si>
  <si>
    <t>-</t>
    <phoneticPr fontId="5"/>
  </si>
  <si>
    <t>-</t>
    <phoneticPr fontId="5"/>
  </si>
  <si>
    <t>-</t>
    <phoneticPr fontId="5"/>
  </si>
  <si>
    <t>-</t>
    <phoneticPr fontId="5"/>
  </si>
  <si>
    <t>-</t>
    <phoneticPr fontId="5"/>
  </si>
  <si>
    <t>室長：徳本　史郎</t>
    <rPh sb="0" eb="2">
      <t>シツチョウ</t>
    </rPh>
    <rPh sb="3" eb="5">
      <t>トクモト</t>
    </rPh>
    <rPh sb="6" eb="8">
      <t>シロウ</t>
    </rPh>
    <phoneticPr fontId="5"/>
  </si>
  <si>
    <t>へき地医療拠点病院数を前年度以上とする。</t>
    <phoneticPr fontId="5"/>
  </si>
  <si>
    <t>へき地拠点病院数</t>
    <phoneticPr fontId="5"/>
  </si>
  <si>
    <t>箇所</t>
    <rPh sb="0" eb="2">
      <t>カショ</t>
    </rPh>
    <phoneticPr fontId="5"/>
  </si>
  <si>
    <t>-</t>
    <phoneticPr fontId="5"/>
  </si>
  <si>
    <t>-</t>
    <phoneticPr fontId="5"/>
  </si>
  <si>
    <t>-</t>
    <phoneticPr fontId="5"/>
  </si>
  <si>
    <t>-</t>
    <phoneticPr fontId="5"/>
  </si>
  <si>
    <t>「へき地現況調査」（厚生労働省）</t>
    <phoneticPr fontId="5"/>
  </si>
  <si>
    <t>無医地区等における巡回診療等の実施回数を前年度以上とする</t>
    <phoneticPr fontId="5"/>
  </si>
  <si>
    <t>無医地区等における巡回診療の実施回数</t>
    <phoneticPr fontId="5"/>
  </si>
  <si>
    <t>回</t>
    <rPh sb="0" eb="1">
      <t>カイ</t>
    </rPh>
    <phoneticPr fontId="5"/>
  </si>
  <si>
    <t>補助件数</t>
    <rPh sb="0" eb="2">
      <t>ホジョ</t>
    </rPh>
    <rPh sb="2" eb="4">
      <t>ケンスウ</t>
    </rPh>
    <phoneticPr fontId="5"/>
  </si>
  <si>
    <t>件</t>
    <rPh sb="0" eb="1">
      <t>ケン</t>
    </rPh>
    <phoneticPr fontId="5"/>
  </si>
  <si>
    <t>-</t>
    <phoneticPr fontId="5"/>
  </si>
  <si>
    <t>執行額／補助件数　　　　　　　　　　　　　　</t>
    <rPh sb="0" eb="2">
      <t>シッコウ</t>
    </rPh>
    <rPh sb="2" eb="3">
      <t>ガク</t>
    </rPh>
    <rPh sb="4" eb="6">
      <t>ホジョ</t>
    </rPh>
    <rPh sb="6" eb="8">
      <t>ケンスウ</t>
    </rPh>
    <phoneticPr fontId="5"/>
  </si>
  <si>
    <t>百万円</t>
    <rPh sb="0" eb="2">
      <t>ヒャクマン</t>
    </rPh>
    <rPh sb="2" eb="3">
      <t>エン</t>
    </rPh>
    <phoneticPr fontId="5"/>
  </si>
  <si>
    <t>執行額/補助件数</t>
    <rPh sb="0" eb="2">
      <t>シッコウ</t>
    </rPh>
    <rPh sb="2" eb="3">
      <t>ガク</t>
    </rPh>
    <rPh sb="4" eb="6">
      <t>ホジョ</t>
    </rPh>
    <rPh sb="6" eb="8">
      <t>ケンスウ</t>
    </rPh>
    <phoneticPr fontId="5"/>
  </si>
  <si>
    <t>日常生活圏の中で良質かつ適切な医療が効率的に提供できる体制を整備すること（成果目標Ⅰ－１－１）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セイカ</t>
    </rPh>
    <rPh sb="39" eb="41">
      <t>モクヒョウ</t>
    </rPh>
    <phoneticPr fontId="5"/>
  </si>
  <si>
    <t>－</t>
    <phoneticPr fontId="5"/>
  </si>
  <si>
    <t>-</t>
    <phoneticPr fontId="5"/>
  </si>
  <si>
    <t>-</t>
    <phoneticPr fontId="5"/>
  </si>
  <si>
    <t>-</t>
    <phoneticPr fontId="5"/>
  </si>
  <si>
    <t>-</t>
    <phoneticPr fontId="5"/>
  </si>
  <si>
    <t>成果目標のうち、へき地医療拠点病院数及び巡回診療件数を増加させることが、へき地における住民の医療確保に直結することから、地域における医療提供体制の確保をより一層促進できる。</t>
    <phoneticPr fontId="5"/>
  </si>
  <si>
    <t>-</t>
    <phoneticPr fontId="5"/>
  </si>
  <si>
    <t>-</t>
    <phoneticPr fontId="5"/>
  </si>
  <si>
    <t>-</t>
    <phoneticPr fontId="5"/>
  </si>
  <si>
    <t>-</t>
    <phoneticPr fontId="5"/>
  </si>
  <si>
    <t>-</t>
    <phoneticPr fontId="5"/>
  </si>
  <si>
    <t>-</t>
    <phoneticPr fontId="5"/>
  </si>
  <si>
    <t>-</t>
    <phoneticPr fontId="5"/>
  </si>
  <si>
    <t>○</t>
    <phoneticPr fontId="5"/>
  </si>
  <si>
    <t>医療施設関係では多くの課題が山積しており、広く国民のニーズがあり、国費を投入すべき。</t>
    <phoneticPr fontId="5"/>
  </si>
  <si>
    <t>○</t>
    <phoneticPr fontId="5"/>
  </si>
  <si>
    <t>都道府県・地域間の医療格差是正の観点から、引き続き国が実施すべき事業である。</t>
    <phoneticPr fontId="5"/>
  </si>
  <si>
    <t>医療施設関係では多くの課題が山積しており、無医地区等における巡回診療等の実施という政策目的達成に向けて、優先度の高い事業である。</t>
    <phoneticPr fontId="5"/>
  </si>
  <si>
    <t>‐</t>
  </si>
  <si>
    <t>無</t>
  </si>
  <si>
    <t>-</t>
    <phoneticPr fontId="5"/>
  </si>
  <si>
    <t>受益者も応分の負担があり、負担関係は妥当である。</t>
    <phoneticPr fontId="5"/>
  </si>
  <si>
    <t>当該事業に必要な補助基準額の設定を行っている。</t>
    <phoneticPr fontId="5"/>
  </si>
  <si>
    <t>資金の流れの中間段階は都道府県への間接補助であるため、不合理なものではない。</t>
    <phoneticPr fontId="5"/>
  </si>
  <si>
    <t>補助対象が医療施設等の設備整備費であるために、真に必要なものに限られている。</t>
    <phoneticPr fontId="5"/>
  </si>
  <si>
    <t>-</t>
    <phoneticPr fontId="5"/>
  </si>
  <si>
    <t>へき地医療拠点病院数は年々増加し、平成27年度における巡回診療等の実績は増加していることから、見合ったものになっていると考えられる。</t>
    <phoneticPr fontId="5"/>
  </si>
  <si>
    <t>整備された設備は十分に活用されている。</t>
    <phoneticPr fontId="5"/>
  </si>
  <si>
    <t>本事業は、へき地に所在する医療施設や臨床研修病院等の施設整備を支援するものであるのに対し、類似事業0017は、へき地に所在する医療施設や臨床研修施設の設備整備に対して補助を行うものであり、補助内容が異なる。また、類似事業0003-03は救急医療施設、周産期医療施設等の施設運営及び設備整備費に対して補助を行うものであり、前述の通り本事業とは補助対象が異なることから、いずれの事業とも適切に役割分担を行っているといえる。</t>
    <phoneticPr fontId="5"/>
  </si>
  <si>
    <t>厚生労働省</t>
    <phoneticPr fontId="5"/>
  </si>
  <si>
    <t>医療施設等の施設整備の支援</t>
    <phoneticPr fontId="5"/>
  </si>
  <si>
    <t>医療施設等の設備整備の支援（統合補助金分）</t>
    <phoneticPr fontId="5"/>
  </si>
  <si>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5"/>
  </si>
  <si>
    <t>自治体から提出された実績報告書より事業による効果や執行実態を把握しているところである。執行率は毎年９割を超えていることから、引き続き適切な執行に努めてまいりたい。</t>
    <phoneticPr fontId="5"/>
  </si>
  <si>
    <t>-</t>
    <phoneticPr fontId="5"/>
  </si>
  <si>
    <t>-</t>
    <phoneticPr fontId="5"/>
  </si>
  <si>
    <t>642/193</t>
    <phoneticPr fontId="5"/>
  </si>
  <si>
    <t>636/188</t>
    <phoneticPr fontId="5"/>
  </si>
  <si>
    <t>-</t>
    <phoneticPr fontId="5"/>
  </si>
  <si>
    <t>691/226</t>
    <phoneticPr fontId="5"/>
  </si>
  <si>
    <t>1,250/226</t>
    <phoneticPr fontId="5"/>
  </si>
  <si>
    <t>活動実績は見込みに見合っている。</t>
    <rPh sb="0" eb="2">
      <t>カツドウ</t>
    </rPh>
    <rPh sb="2" eb="4">
      <t>ジッセキ</t>
    </rPh>
    <rPh sb="5" eb="7">
      <t>ミコ</t>
    </rPh>
    <rPh sb="9" eb="11">
      <t>ミア</t>
    </rPh>
    <phoneticPr fontId="5"/>
  </si>
  <si>
    <t>-</t>
    <phoneticPr fontId="5"/>
  </si>
  <si>
    <t>施策大目標１　地域において必要な医療を提供できる体制を整備すること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</si>
</sst>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2"/>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40821</xdr:rowOff>
    </xdr:from>
    <xdr:to>
      <xdr:col>24</xdr:col>
      <xdr:colOff>190500</xdr:colOff>
      <xdr:row>744</xdr:row>
      <xdr:rowOff>40821</xdr:rowOff>
    </xdr:to>
    <xdr:sp macro="" textlink="">
      <xdr:nvSpPr>
        <xdr:cNvPr id="2" name="正方形/長方形 1"/>
        <xdr:cNvSpPr/>
      </xdr:nvSpPr>
      <xdr:spPr>
        <a:xfrm>
          <a:off x="1800225" y="39969621"/>
          <a:ext cx="3190875" cy="1057275"/>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６９１百万円</a:t>
          </a:r>
        </a:p>
      </xdr:txBody>
    </xdr:sp>
    <xdr:clientData/>
  </xdr:twoCellAnchor>
  <xdr:twoCellAnchor>
    <xdr:from>
      <xdr:col>16</xdr:col>
      <xdr:colOff>197304</xdr:colOff>
      <xdr:row>744</xdr:row>
      <xdr:rowOff>40821</xdr:rowOff>
    </xdr:from>
    <xdr:to>
      <xdr:col>16</xdr:col>
      <xdr:colOff>197304</xdr:colOff>
      <xdr:row>748</xdr:row>
      <xdr:rowOff>0</xdr:rowOff>
    </xdr:to>
    <xdr:cxnSp macro="">
      <xdr:nvCxnSpPr>
        <xdr:cNvPr id="3" name="直線矢印コネクタ 2"/>
        <xdr:cNvCxnSpPr>
          <a:stCxn id="2" idx="2"/>
          <a:endCxn id="5" idx="0"/>
        </xdr:cNvCxnSpPr>
      </xdr:nvCxnSpPr>
      <xdr:spPr>
        <a:xfrm>
          <a:off x="3397704" y="41026896"/>
          <a:ext cx="0" cy="136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746</xdr:row>
      <xdr:rowOff>326573</xdr:rowOff>
    </xdr:from>
    <xdr:to>
      <xdr:col>16</xdr:col>
      <xdr:colOff>54429</xdr:colOff>
      <xdr:row>747</xdr:row>
      <xdr:rowOff>312965</xdr:rowOff>
    </xdr:to>
    <xdr:sp macro="" textlink="">
      <xdr:nvSpPr>
        <xdr:cNvPr id="4" name="正方形/長方形 3"/>
        <xdr:cNvSpPr/>
      </xdr:nvSpPr>
      <xdr:spPr>
        <a:xfrm>
          <a:off x="1790700" y="42017498"/>
          <a:ext cx="1464129" cy="33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0</xdr:colOff>
      <xdr:row>748</xdr:row>
      <xdr:rowOff>0</xdr:rowOff>
    </xdr:from>
    <xdr:to>
      <xdr:col>24</xdr:col>
      <xdr:colOff>190500</xdr:colOff>
      <xdr:row>751</xdr:row>
      <xdr:rowOff>0</xdr:rowOff>
    </xdr:to>
    <xdr:sp macro="" textlink="">
      <xdr:nvSpPr>
        <xdr:cNvPr id="5" name="正方形/長方形 4"/>
        <xdr:cNvSpPr/>
      </xdr:nvSpPr>
      <xdr:spPr>
        <a:xfrm>
          <a:off x="1800225" y="42395775"/>
          <a:ext cx="3190875" cy="1057275"/>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都道府県（４０）</a:t>
          </a:r>
          <a:endParaRPr kumimoji="1" lang="en-US" altLang="ja-JP" sz="1400"/>
        </a:p>
        <a:p>
          <a:pPr algn="ctr"/>
          <a:r>
            <a:rPr kumimoji="1" lang="ja-JP" altLang="en-US" sz="1400"/>
            <a:t>６９１百万円</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（補助額１位：</a:t>
          </a:r>
          <a:r>
            <a:rPr kumimoji="1" lang="ja-JP" altLang="en-US" sz="1400" b="0" i="0" baseline="0">
              <a:solidFill>
                <a:schemeClr val="dk1"/>
              </a:solidFill>
              <a:effectLst/>
              <a:latin typeface="+mn-lt"/>
              <a:ea typeface="+mn-ea"/>
              <a:cs typeface="+mn-cs"/>
            </a:rPr>
            <a:t>岩手県５１</a:t>
          </a:r>
          <a:r>
            <a:rPr kumimoji="1" lang="ja-JP" altLang="ja-JP" sz="1400" b="0" i="0" baseline="0">
              <a:solidFill>
                <a:schemeClr val="dk1"/>
              </a:solidFill>
              <a:effectLst/>
              <a:latin typeface="+mn-lt"/>
              <a:ea typeface="+mn-ea"/>
              <a:cs typeface="+mn-cs"/>
            </a:rPr>
            <a:t>百万円）</a:t>
          </a:r>
          <a:endParaRPr lang="ja-JP" altLang="ja-JP" sz="1400">
            <a:effectLst/>
          </a:endParaRPr>
        </a:p>
        <a:p>
          <a:pPr algn="ctr"/>
          <a:endParaRPr kumimoji="1" lang="ja-JP" altLang="en-US" sz="1400"/>
        </a:p>
      </xdr:txBody>
    </xdr:sp>
    <xdr:clientData/>
  </xdr:twoCellAnchor>
  <xdr:twoCellAnchor>
    <xdr:from>
      <xdr:col>26</xdr:col>
      <xdr:colOff>13607</xdr:colOff>
      <xdr:row>747</xdr:row>
      <xdr:rowOff>163285</xdr:rowOff>
    </xdr:from>
    <xdr:to>
      <xdr:col>43</xdr:col>
      <xdr:colOff>0</xdr:colOff>
      <xdr:row>751</xdr:row>
      <xdr:rowOff>176892</xdr:rowOff>
    </xdr:to>
    <xdr:sp macro="" textlink="">
      <xdr:nvSpPr>
        <xdr:cNvPr id="6" name="大かっこ 5"/>
        <xdr:cNvSpPr/>
      </xdr:nvSpPr>
      <xdr:spPr>
        <a:xfrm>
          <a:off x="5214257" y="42206635"/>
          <a:ext cx="3386818" cy="1423307"/>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・へき地医療設備整備等の医療機器購入費に対する補助</a:t>
          </a:r>
          <a:endParaRPr kumimoji="1" lang="en-US" altLang="ja-JP" sz="1100"/>
        </a:p>
        <a:p>
          <a:pPr algn="l"/>
          <a:r>
            <a:rPr kumimoji="1" lang="ja-JP" altLang="en-US" sz="1100"/>
            <a:t>・遠隔医療実施に必要な設備等に対する補助</a:t>
          </a:r>
          <a:endParaRPr kumimoji="1" lang="en-US" altLang="ja-JP" sz="1100"/>
        </a:p>
      </xdr:txBody>
    </xdr:sp>
    <xdr:clientData/>
  </xdr:twoCellAnchor>
  <xdr:twoCellAnchor>
    <xdr:from>
      <xdr:col>16</xdr:col>
      <xdr:colOff>176893</xdr:colOff>
      <xdr:row>751</xdr:row>
      <xdr:rowOff>0</xdr:rowOff>
    </xdr:from>
    <xdr:to>
      <xdr:col>16</xdr:col>
      <xdr:colOff>176893</xdr:colOff>
      <xdr:row>754</xdr:row>
      <xdr:rowOff>312965</xdr:rowOff>
    </xdr:to>
    <xdr:cxnSp macro="">
      <xdr:nvCxnSpPr>
        <xdr:cNvPr id="7" name="直線矢印コネクタ 6"/>
        <xdr:cNvCxnSpPr/>
      </xdr:nvCxnSpPr>
      <xdr:spPr>
        <a:xfrm>
          <a:off x="3377293" y="43453050"/>
          <a:ext cx="0" cy="137024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0</xdr:rowOff>
    </xdr:from>
    <xdr:to>
      <xdr:col>24</xdr:col>
      <xdr:colOff>190500</xdr:colOff>
      <xdr:row>757</xdr:row>
      <xdr:rowOff>40822</xdr:rowOff>
    </xdr:to>
    <xdr:sp macro="" textlink="">
      <xdr:nvSpPr>
        <xdr:cNvPr id="8" name="正方形/長方形 7"/>
        <xdr:cNvSpPr/>
      </xdr:nvSpPr>
      <xdr:spPr>
        <a:xfrm>
          <a:off x="1800225" y="44862750"/>
          <a:ext cx="3190875" cy="1059997"/>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B.</a:t>
          </a:r>
          <a:r>
            <a:rPr kumimoji="1" lang="ja-JP" altLang="en-US" sz="1400"/>
            <a:t>岩手県医療機関（１６）</a:t>
          </a:r>
          <a:endParaRPr kumimoji="1" lang="en-US" altLang="ja-JP" sz="1400"/>
        </a:p>
        <a:p>
          <a:pPr algn="ctr"/>
          <a:r>
            <a:rPr kumimoji="1" lang="ja-JP" altLang="en-US" sz="1400"/>
            <a:t>５１百万円</a:t>
          </a:r>
          <a:endParaRPr kumimoji="1" lang="en-US" altLang="ja-JP" sz="1400"/>
        </a:p>
        <a:p>
          <a:pPr algn="ctr"/>
          <a:r>
            <a:rPr kumimoji="1" lang="ja-JP" altLang="en-US" sz="1400"/>
            <a:t>（補助額１位：じょうないクリニック）</a:t>
          </a:r>
        </a:p>
      </xdr:txBody>
    </xdr:sp>
    <xdr:clientData/>
  </xdr:twoCellAnchor>
  <xdr:twoCellAnchor>
    <xdr:from>
      <xdr:col>8</xdr:col>
      <xdr:colOff>142875</xdr:colOff>
      <xdr:row>753</xdr:row>
      <xdr:rowOff>217714</xdr:rowOff>
    </xdr:from>
    <xdr:to>
      <xdr:col>15</xdr:col>
      <xdr:colOff>190501</xdr:colOff>
      <xdr:row>754</xdr:row>
      <xdr:rowOff>204106</xdr:rowOff>
    </xdr:to>
    <xdr:sp macro="" textlink="">
      <xdr:nvSpPr>
        <xdr:cNvPr id="9" name="正方形/長方形 8"/>
        <xdr:cNvSpPr/>
      </xdr:nvSpPr>
      <xdr:spPr>
        <a:xfrm>
          <a:off x="1743075" y="44375614"/>
          <a:ext cx="1447801" cy="33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0</xdr:colOff>
      <xdr:row>754</xdr:row>
      <xdr:rowOff>0</xdr:rowOff>
    </xdr:from>
    <xdr:to>
      <xdr:col>42</xdr:col>
      <xdr:colOff>190500</xdr:colOff>
      <xdr:row>757</xdr:row>
      <xdr:rowOff>54429</xdr:rowOff>
    </xdr:to>
    <xdr:sp macro="" textlink="">
      <xdr:nvSpPr>
        <xdr:cNvPr id="10" name="大かっこ 9"/>
        <xdr:cNvSpPr/>
      </xdr:nvSpPr>
      <xdr:spPr>
        <a:xfrm>
          <a:off x="5200650" y="44510325"/>
          <a:ext cx="3390900" cy="1426029"/>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・へき地医療設備整備等の医療機器購入費に対する補助</a:t>
          </a:r>
          <a:endParaRPr kumimoji="1" lang="en-US" altLang="ja-JP" sz="1100"/>
        </a:p>
        <a:p>
          <a:pPr algn="l"/>
          <a:r>
            <a:rPr kumimoji="1" lang="ja-JP" altLang="en-US" sz="1100"/>
            <a:t>・遠隔医療実施に必要な設備等に対する補助</a:t>
          </a:r>
          <a:endParaRPr kumimoji="1" lang="en-US" altLang="ja-JP" sz="1100"/>
        </a:p>
      </xdr:txBody>
    </xdr:sp>
    <xdr:clientData/>
  </xdr:twoCellAnchor>
  <xdr:twoCellAnchor>
    <xdr:from>
      <xdr:col>38</xdr:col>
      <xdr:colOff>40821</xdr:colOff>
      <xdr:row>31</xdr:row>
      <xdr:rowOff>11205</xdr:rowOff>
    </xdr:from>
    <xdr:to>
      <xdr:col>41</xdr:col>
      <xdr:colOff>176892</xdr:colOff>
      <xdr:row>31</xdr:row>
      <xdr:rowOff>244929</xdr:rowOff>
    </xdr:to>
    <xdr:sp macro="" textlink="">
      <xdr:nvSpPr>
        <xdr:cNvPr id="11" name="テキスト ボックス 10"/>
        <xdr:cNvSpPr txBox="1"/>
      </xdr:nvSpPr>
      <xdr:spPr>
        <a:xfrm>
          <a:off x="7796892" y="11563669"/>
          <a:ext cx="748393" cy="233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89647</xdr:colOff>
      <xdr:row>38</xdr:row>
      <xdr:rowOff>33618</xdr:rowOff>
    </xdr:from>
    <xdr:to>
      <xdr:col>42</xdr:col>
      <xdr:colOff>0</xdr:colOff>
      <xdr:row>38</xdr:row>
      <xdr:rowOff>244929</xdr:rowOff>
    </xdr:to>
    <xdr:sp macro="" textlink="">
      <xdr:nvSpPr>
        <xdr:cNvPr id="12" name="テキスト ボックス 11"/>
        <xdr:cNvSpPr txBox="1"/>
      </xdr:nvSpPr>
      <xdr:spPr>
        <a:xfrm>
          <a:off x="7845718" y="13572725"/>
          <a:ext cx="726782" cy="21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46</xdr:col>
      <xdr:colOff>122464</xdr:colOff>
      <xdr:row>38</xdr:row>
      <xdr:rowOff>296956</xdr:rowOff>
    </xdr:from>
    <xdr:to>
      <xdr:col>49</xdr:col>
      <xdr:colOff>340179</xdr:colOff>
      <xdr:row>39</xdr:row>
      <xdr:rowOff>204107</xdr:rowOff>
    </xdr:to>
    <xdr:sp macro="" textlink="">
      <xdr:nvSpPr>
        <xdr:cNvPr id="13" name="テキスト ボックス 12"/>
        <xdr:cNvSpPr txBox="1"/>
      </xdr:nvSpPr>
      <xdr:spPr>
        <a:xfrm>
          <a:off x="9511393" y="13836063"/>
          <a:ext cx="830036" cy="206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46</xdr:col>
      <xdr:colOff>52028</xdr:colOff>
      <xdr:row>32</xdr:row>
      <xdr:rowOff>6403</xdr:rowOff>
    </xdr:from>
    <xdr:to>
      <xdr:col>49</xdr:col>
      <xdr:colOff>421821</xdr:colOff>
      <xdr:row>32</xdr:row>
      <xdr:rowOff>272142</xdr:rowOff>
    </xdr:to>
    <xdr:sp macro="" textlink="">
      <xdr:nvSpPr>
        <xdr:cNvPr id="14" name="テキスト ボックス 13"/>
        <xdr:cNvSpPr txBox="1"/>
      </xdr:nvSpPr>
      <xdr:spPr>
        <a:xfrm>
          <a:off x="9440957" y="11858224"/>
          <a:ext cx="982114" cy="2657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876" sqref="Y876:AB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16</v>
      </c>
      <c r="AT2" s="938"/>
      <c r="AU2" s="938"/>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154</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551</v>
      </c>
      <c r="AF5" s="698"/>
      <c r="AG5" s="698"/>
      <c r="AH5" s="698"/>
      <c r="AI5" s="698"/>
      <c r="AJ5" s="698"/>
      <c r="AK5" s="698"/>
      <c r="AL5" s="698"/>
      <c r="AM5" s="698"/>
      <c r="AN5" s="698"/>
      <c r="AO5" s="698"/>
      <c r="AP5" s="699"/>
      <c r="AQ5" s="700" t="s">
        <v>609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2.75" customHeight="1" x14ac:dyDescent="0.15">
      <c r="A10" s="659" t="s">
        <v>30</v>
      </c>
      <c r="B10" s="660"/>
      <c r="C10" s="660"/>
      <c r="D10" s="660"/>
      <c r="E10" s="660"/>
      <c r="F10" s="660"/>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646</v>
      </c>
      <c r="Q13" s="708"/>
      <c r="R13" s="708"/>
      <c r="S13" s="708"/>
      <c r="T13" s="708"/>
      <c r="U13" s="708"/>
      <c r="V13" s="709"/>
      <c r="W13" s="656">
        <v>639</v>
      </c>
      <c r="X13" s="657"/>
      <c r="Y13" s="657"/>
      <c r="Z13" s="657"/>
      <c r="AA13" s="657"/>
      <c r="AB13" s="657"/>
      <c r="AC13" s="658"/>
      <c r="AD13" s="707">
        <v>697</v>
      </c>
      <c r="AE13" s="708"/>
      <c r="AF13" s="708"/>
      <c r="AG13" s="708"/>
      <c r="AH13" s="708"/>
      <c r="AI13" s="708"/>
      <c r="AJ13" s="709"/>
      <c r="AK13" s="707">
        <v>1250</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v>108</v>
      </c>
      <c r="Q14" s="708"/>
      <c r="R14" s="708"/>
      <c r="S14" s="708"/>
      <c r="T14" s="708"/>
      <c r="U14" s="708"/>
      <c r="V14" s="709"/>
      <c r="W14" s="707" t="s">
        <v>556</v>
      </c>
      <c r="X14" s="708"/>
      <c r="Y14" s="708"/>
      <c r="Z14" s="708"/>
      <c r="AA14" s="708"/>
      <c r="AB14" s="708"/>
      <c r="AC14" s="709"/>
      <c r="AD14" s="707" t="s">
        <v>558</v>
      </c>
      <c r="AE14" s="708"/>
      <c r="AF14" s="708"/>
      <c r="AG14" s="708"/>
      <c r="AH14" s="708"/>
      <c r="AI14" s="708"/>
      <c r="AJ14" s="709"/>
      <c r="AK14" s="707" t="s">
        <v>558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556</v>
      </c>
      <c r="Q15" s="708"/>
      <c r="R15" s="708"/>
      <c r="S15" s="708"/>
      <c r="T15" s="708"/>
      <c r="U15" s="708"/>
      <c r="V15" s="709"/>
      <c r="W15" s="707">
        <v>33</v>
      </c>
      <c r="X15" s="708"/>
      <c r="Y15" s="708"/>
      <c r="Z15" s="708"/>
      <c r="AA15" s="708"/>
      <c r="AB15" s="708"/>
      <c r="AC15" s="709"/>
      <c r="AD15" s="707" t="s">
        <v>559</v>
      </c>
      <c r="AE15" s="708"/>
      <c r="AF15" s="708"/>
      <c r="AG15" s="708"/>
      <c r="AH15" s="708"/>
      <c r="AI15" s="708"/>
      <c r="AJ15" s="709"/>
      <c r="AK15" s="707" t="s">
        <v>559</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v>-33</v>
      </c>
      <c r="Q16" s="708"/>
      <c r="R16" s="708"/>
      <c r="S16" s="708"/>
      <c r="T16" s="708"/>
      <c r="U16" s="708"/>
      <c r="V16" s="709"/>
      <c r="W16" s="707" t="s">
        <v>556</v>
      </c>
      <c r="X16" s="708"/>
      <c r="Y16" s="708"/>
      <c r="Z16" s="708"/>
      <c r="AA16" s="708"/>
      <c r="AB16" s="708"/>
      <c r="AC16" s="709"/>
      <c r="AD16" s="707" t="s">
        <v>560</v>
      </c>
      <c r="AE16" s="708"/>
      <c r="AF16" s="708"/>
      <c r="AG16" s="708"/>
      <c r="AH16" s="708"/>
      <c r="AI16" s="708"/>
      <c r="AJ16" s="709"/>
      <c r="AK16" s="707" t="s">
        <v>560</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v>-7</v>
      </c>
      <c r="Q17" s="708"/>
      <c r="R17" s="708"/>
      <c r="S17" s="708"/>
      <c r="T17" s="708"/>
      <c r="U17" s="708"/>
      <c r="V17" s="709"/>
      <c r="W17" s="707" t="s">
        <v>556</v>
      </c>
      <c r="X17" s="708"/>
      <c r="Y17" s="708"/>
      <c r="Z17" s="708"/>
      <c r="AA17" s="708"/>
      <c r="AB17" s="708"/>
      <c r="AC17" s="709"/>
      <c r="AD17" s="707" t="s">
        <v>561</v>
      </c>
      <c r="AE17" s="708"/>
      <c r="AF17" s="708"/>
      <c r="AG17" s="708"/>
      <c r="AH17" s="708"/>
      <c r="AI17" s="708"/>
      <c r="AJ17" s="709"/>
      <c r="AK17" s="707" t="s">
        <v>561</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714</v>
      </c>
      <c r="Q18" s="881"/>
      <c r="R18" s="881"/>
      <c r="S18" s="881"/>
      <c r="T18" s="881"/>
      <c r="U18" s="881"/>
      <c r="V18" s="882"/>
      <c r="W18" s="880">
        <f>SUM(W13:AC17)</f>
        <v>672</v>
      </c>
      <c r="X18" s="881"/>
      <c r="Y18" s="881"/>
      <c r="Z18" s="881"/>
      <c r="AA18" s="881"/>
      <c r="AB18" s="881"/>
      <c r="AC18" s="882"/>
      <c r="AD18" s="880">
        <f>SUM(AD13:AJ17)</f>
        <v>697</v>
      </c>
      <c r="AE18" s="881"/>
      <c r="AF18" s="881"/>
      <c r="AG18" s="881"/>
      <c r="AH18" s="881"/>
      <c r="AI18" s="881"/>
      <c r="AJ18" s="882"/>
      <c r="AK18" s="880">
        <f>SUM(AK13:AQ17)</f>
        <v>1250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699</v>
      </c>
      <c r="Q19" s="708"/>
      <c r="R19" s="708"/>
      <c r="S19" s="708"/>
      <c r="T19" s="708"/>
      <c r="U19" s="708"/>
      <c r="V19" s="709"/>
      <c r="W19" s="707">
        <v>669</v>
      </c>
      <c r="X19" s="708"/>
      <c r="Y19" s="708"/>
      <c r="Z19" s="708"/>
      <c r="AA19" s="708"/>
      <c r="AB19" s="708"/>
      <c r="AC19" s="709"/>
      <c r="AD19" s="707">
        <v>691</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0.97899159663865543</v>
      </c>
      <c r="Q20" s="311"/>
      <c r="R20" s="311"/>
      <c r="S20" s="311"/>
      <c r="T20" s="311"/>
      <c r="U20" s="311"/>
      <c r="V20" s="311"/>
      <c r="W20" s="311">
        <f t="shared" ref="W20" si="0">IF(W18=0, "-", SUM(W19)/W18)</f>
        <v>0.9955357142857143</v>
      </c>
      <c r="X20" s="311"/>
      <c r="Y20" s="311"/>
      <c r="Z20" s="311"/>
      <c r="AA20" s="311"/>
      <c r="AB20" s="311"/>
      <c r="AC20" s="311"/>
      <c r="AD20" s="311">
        <f t="shared" ref="AD20" si="1">IF(AD18=0, "-", SUM(AD19)/AD18)</f>
        <v>0.99139167862266853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0.92705570291777184</v>
      </c>
      <c r="Q21" s="311"/>
      <c r="R21" s="311"/>
      <c r="S21" s="311"/>
      <c r="T21" s="311"/>
      <c r="U21" s="311"/>
      <c r="V21" s="311"/>
      <c r="W21" s="311">
        <f t="shared" ref="W21" si="2">IF(W19=0, "-", SUM(W19)/SUM(W13,W14))</f>
        <v>1.0469483568075117</v>
      </c>
      <c r="X21" s="311"/>
      <c r="Y21" s="311"/>
      <c r="Z21" s="311"/>
      <c r="AA21" s="311"/>
      <c r="AB21" s="311"/>
      <c r="AC21" s="311"/>
      <c r="AD21" s="311">
        <f t="shared" ref="AD21" si="3">IF(AD19=0, "-", SUM(AD19)/SUM(AD13,AD14))</f>
        <v>0.99139167862266853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656">
        <v>1250</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1250</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613</v>
      </c>
      <c r="AR31" s="193"/>
      <c r="AS31" s="126" t="s">
        <v>356</v>
      </c>
      <c r="AT31" s="127"/>
      <c r="AU31" s="192">
        <v>30</v>
      </c>
      <c r="AV31" s="192"/>
      <c r="AW31" s="394" t="s">
        <v>300</v>
      </c>
      <c r="AX31" s="395"/>
    </row>
    <row r="32" spans="1:50" ht="23.25" customHeight="1" x14ac:dyDescent="0.15">
      <c r="A32" s="399"/>
      <c r="B32" s="397"/>
      <c r="C32" s="397"/>
      <c r="D32" s="397"/>
      <c r="E32" s="397"/>
      <c r="F32" s="398"/>
      <c r="G32" s="560" t="s">
        <v>610</v>
      </c>
      <c r="H32" s="561"/>
      <c r="I32" s="561"/>
      <c r="J32" s="561"/>
      <c r="K32" s="561"/>
      <c r="L32" s="561"/>
      <c r="M32" s="561"/>
      <c r="N32" s="561"/>
      <c r="O32" s="562"/>
      <c r="P32" s="98" t="s">
        <v>611</v>
      </c>
      <c r="Q32" s="98"/>
      <c r="R32" s="98"/>
      <c r="S32" s="98"/>
      <c r="T32" s="98"/>
      <c r="U32" s="98"/>
      <c r="V32" s="98"/>
      <c r="W32" s="98"/>
      <c r="X32" s="99"/>
      <c r="Y32" s="467" t="s">
        <v>12</v>
      </c>
      <c r="Z32" s="527"/>
      <c r="AA32" s="528"/>
      <c r="AB32" s="457" t="s">
        <v>612</v>
      </c>
      <c r="AC32" s="457"/>
      <c r="AD32" s="457"/>
      <c r="AE32" s="211">
        <v>312</v>
      </c>
      <c r="AF32" s="212"/>
      <c r="AG32" s="212"/>
      <c r="AH32" s="212"/>
      <c r="AI32" s="211">
        <v>313</v>
      </c>
      <c r="AJ32" s="212"/>
      <c r="AK32" s="212"/>
      <c r="AL32" s="212"/>
      <c r="AM32" s="211"/>
      <c r="AN32" s="212"/>
      <c r="AO32" s="212"/>
      <c r="AP32" s="212"/>
      <c r="AQ32" s="333" t="s">
        <v>614</v>
      </c>
      <c r="AR32" s="200"/>
      <c r="AS32" s="200"/>
      <c r="AT32" s="334"/>
      <c r="AU32" s="212" t="s">
        <v>614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612</v>
      </c>
      <c r="AC33" s="519"/>
      <c r="AD33" s="519"/>
      <c r="AE33" s="211">
        <v>302</v>
      </c>
      <c r="AF33" s="212"/>
      <c r="AG33" s="212"/>
      <c r="AH33" s="212"/>
      <c r="AI33" s="211">
        <v>312</v>
      </c>
      <c r="AJ33" s="212"/>
      <c r="AK33" s="212"/>
      <c r="AL33" s="212"/>
      <c r="AM33" s="211">
        <v>313</v>
      </c>
      <c r="AN33" s="212"/>
      <c r="AO33" s="212"/>
      <c r="AP33" s="212"/>
      <c r="AQ33" s="333" t="s">
        <v>615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103</v>
      </c>
      <c r="AF34" s="212"/>
      <c r="AG34" s="212"/>
      <c r="AH34" s="212"/>
      <c r="AI34" s="211">
        <v>100</v>
      </c>
      <c r="AJ34" s="212"/>
      <c r="AK34" s="212"/>
      <c r="AL34" s="212"/>
      <c r="AM34" s="211" t="s">
        <v>663</v>
      </c>
      <c r="AN34" s="212"/>
      <c r="AO34" s="212"/>
      <c r="AP34" s="212"/>
      <c r="AQ34" s="333" t="s">
        <v>616</v>
      </c>
      <c r="AR34" s="200"/>
      <c r="AS34" s="200"/>
      <c r="AT34" s="334"/>
      <c r="AU34" s="212" t="s">
        <v>614</v>
      </c>
      <c r="AV34" s="212"/>
      <c r="AW34" s="212"/>
      <c r="AX34" s="214"/>
    </row>
    <row r="35" spans="1:50" ht="23.25" customHeight="1" x14ac:dyDescent="0.15">
      <c r="A35" s="219" t="s">
        <v>527</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616</v>
      </c>
      <c r="AR38" s="193"/>
      <c r="AS38" s="126" t="s">
        <v>356</v>
      </c>
      <c r="AT38" s="127"/>
      <c r="AU38" s="192">
        <v>30</v>
      </c>
      <c r="AV38" s="192"/>
      <c r="AW38" s="394" t="s">
        <v>300</v>
      </c>
      <c r="AX38" s="395"/>
    </row>
    <row r="39" spans="1:50" ht="23.25" customHeight="1" x14ac:dyDescent="0.15">
      <c r="A39" s="399"/>
      <c r="B39" s="397"/>
      <c r="C39" s="397"/>
      <c r="D39" s="397"/>
      <c r="E39" s="397"/>
      <c r="F39" s="398"/>
      <c r="G39" s="560" t="s">
        <v>618</v>
      </c>
      <c r="H39" s="561"/>
      <c r="I39" s="561"/>
      <c r="J39" s="561"/>
      <c r="K39" s="561"/>
      <c r="L39" s="561"/>
      <c r="M39" s="561"/>
      <c r="N39" s="561"/>
      <c r="O39" s="562"/>
      <c r="P39" s="98" t="s">
        <v>619</v>
      </c>
      <c r="Q39" s="98"/>
      <c r="R39" s="98"/>
      <c r="S39" s="98"/>
      <c r="T39" s="98"/>
      <c r="U39" s="98"/>
      <c r="V39" s="98"/>
      <c r="W39" s="98"/>
      <c r="X39" s="99"/>
      <c r="Y39" s="467" t="s">
        <v>12</v>
      </c>
      <c r="Z39" s="527"/>
      <c r="AA39" s="528"/>
      <c r="AB39" s="457" t="s">
        <v>620</v>
      </c>
      <c r="AC39" s="457"/>
      <c r="AD39" s="457"/>
      <c r="AE39" s="211">
        <v>22888</v>
      </c>
      <c r="AF39" s="212"/>
      <c r="AG39" s="212"/>
      <c r="AH39" s="212"/>
      <c r="AI39" s="211">
        <v>25119</v>
      </c>
      <c r="AJ39" s="212"/>
      <c r="AK39" s="212"/>
      <c r="AL39" s="212"/>
      <c r="AM39" s="211"/>
      <c r="AN39" s="212"/>
      <c r="AO39" s="212"/>
      <c r="AP39" s="212"/>
      <c r="AQ39" s="333" t="s">
        <v>614</v>
      </c>
      <c r="AR39" s="200"/>
      <c r="AS39" s="200"/>
      <c r="AT39" s="334"/>
      <c r="AU39" s="212" t="s">
        <v>614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620</v>
      </c>
      <c r="AC40" s="519"/>
      <c r="AD40" s="519"/>
      <c r="AE40" s="211">
        <v>23382</v>
      </c>
      <c r="AF40" s="212"/>
      <c r="AG40" s="212"/>
      <c r="AH40" s="212"/>
      <c r="AI40" s="211">
        <v>22888</v>
      </c>
      <c r="AJ40" s="212"/>
      <c r="AK40" s="212"/>
      <c r="AL40" s="212"/>
      <c r="AM40" s="211">
        <v>25119</v>
      </c>
      <c r="AN40" s="212"/>
      <c r="AO40" s="212"/>
      <c r="AP40" s="212"/>
      <c r="AQ40" s="333" t="s">
        <v>615</v>
      </c>
      <c r="AR40" s="200"/>
      <c r="AS40" s="200"/>
      <c r="AT40" s="334"/>
      <c r="AU40" s="212"/>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97.9</v>
      </c>
      <c r="AF41" s="212"/>
      <c r="AG41" s="212"/>
      <c r="AH41" s="212"/>
      <c r="AI41" s="211">
        <v>109.7</v>
      </c>
      <c r="AJ41" s="212"/>
      <c r="AK41" s="212"/>
      <c r="AL41" s="212"/>
      <c r="AM41" s="211" t="s">
        <v>662</v>
      </c>
      <c r="AN41" s="212"/>
      <c r="AO41" s="212"/>
      <c r="AP41" s="212"/>
      <c r="AQ41" s="333" t="s">
        <v>616</v>
      </c>
      <c r="AR41" s="200"/>
      <c r="AS41" s="200"/>
      <c r="AT41" s="334"/>
      <c r="AU41" s="212" t="s">
        <v>614</v>
      </c>
      <c r="AV41" s="212"/>
      <c r="AW41" s="212"/>
      <c r="AX41" s="214"/>
    </row>
    <row r="42" spans="1:50" ht="23.25" customHeight="1" x14ac:dyDescent="0.15">
      <c r="A42" s="219" t="s">
        <v>527</v>
      </c>
      <c r="B42" s="220"/>
      <c r="C42" s="220"/>
      <c r="D42" s="220"/>
      <c r="E42" s="220"/>
      <c r="F42" s="221"/>
      <c r="G42" s="225" t="s">
        <v>617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thickBo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621</v>
      </c>
      <c r="H101" s="98"/>
      <c r="I101" s="98"/>
      <c r="J101" s="98"/>
      <c r="K101" s="98"/>
      <c r="L101" s="98"/>
      <c r="M101" s="98"/>
      <c r="N101" s="98"/>
      <c r="O101" s="98"/>
      <c r="P101" s="98"/>
      <c r="Q101" s="98"/>
      <c r="R101" s="98"/>
      <c r="S101" s="98"/>
      <c r="T101" s="98"/>
      <c r="U101" s="98"/>
      <c r="V101" s="98"/>
      <c r="W101" s="98"/>
      <c r="X101" s="99"/>
      <c r="Y101" s="538" t="s">
        <v>55</v>
      </c>
      <c r="Z101" s="539"/>
      <c r="AA101" s="540"/>
      <c r="AB101" s="457" t="s">
        <v>622</v>
      </c>
      <c r="AC101" s="457"/>
      <c r="AD101" s="457"/>
      <c r="AE101" s="211">
        <v>193</v>
      </c>
      <c r="AF101" s="212"/>
      <c r="AG101" s="212"/>
      <c r="AH101" s="213"/>
      <c r="AI101" s="211">
        <v>188</v>
      </c>
      <c r="AJ101" s="212"/>
      <c r="AK101" s="212"/>
      <c r="AL101" s="213"/>
      <c r="AM101" s="211">
        <v>226</v>
      </c>
      <c r="AN101" s="212"/>
      <c r="AO101" s="212"/>
      <c r="AP101" s="213"/>
      <c r="AQ101" s="211" t="s">
        <v>623</v>
      </c>
      <c r="AR101" s="212"/>
      <c r="AS101" s="212"/>
      <c r="AT101" s="213"/>
      <c r="AU101" s="211" t="s">
        <v>623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622</v>
      </c>
      <c r="AC102" s="457"/>
      <c r="AD102" s="457"/>
      <c r="AE102" s="414">
        <v>231</v>
      </c>
      <c r="AF102" s="414"/>
      <c r="AG102" s="414"/>
      <c r="AH102" s="414"/>
      <c r="AI102" s="414">
        <v>193</v>
      </c>
      <c r="AJ102" s="414"/>
      <c r="AK102" s="414"/>
      <c r="AL102" s="414"/>
      <c r="AM102" s="414">
        <v>188</v>
      </c>
      <c r="AN102" s="414"/>
      <c r="AO102" s="414"/>
      <c r="AP102" s="414"/>
      <c r="AQ102" s="266">
        <v>226</v>
      </c>
      <c r="AR102" s="267"/>
      <c r="AS102" s="267"/>
      <c r="AT102" s="312"/>
      <c r="AU102" s="266" t="s">
        <v>666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625</v>
      </c>
      <c r="AC116" s="459"/>
      <c r="AD116" s="460"/>
      <c r="AE116" s="414">
        <v>3.3</v>
      </c>
      <c r="AF116" s="414"/>
      <c r="AG116" s="414"/>
      <c r="AH116" s="414"/>
      <c r="AI116" s="414">
        <v>3.4</v>
      </c>
      <c r="AJ116" s="414"/>
      <c r="AK116" s="414"/>
      <c r="AL116" s="414"/>
      <c r="AM116" s="414">
        <v>3.1</v>
      </c>
      <c r="AN116" s="414"/>
      <c r="AO116" s="414"/>
      <c r="AP116" s="414"/>
      <c r="AQ116" s="211">
        <v>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626</v>
      </c>
      <c r="AC117" s="469"/>
      <c r="AD117" s="470"/>
      <c r="AE117" s="547" t="s">
        <v>664</v>
      </c>
      <c r="AF117" s="547"/>
      <c r="AG117" s="547"/>
      <c r="AH117" s="547"/>
      <c r="AI117" s="547" t="s">
        <v>665</v>
      </c>
      <c r="AJ117" s="547"/>
      <c r="AK117" s="547"/>
      <c r="AL117" s="547"/>
      <c r="AM117" s="547" t="s">
        <v>667</v>
      </c>
      <c r="AN117" s="547"/>
      <c r="AO117" s="547"/>
      <c r="AP117" s="547"/>
      <c r="AQ117" s="547" t="s">
        <v>668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632</v>
      </c>
      <c r="AR133" s="192"/>
      <c r="AS133" s="126" t="s">
        <v>356</v>
      </c>
      <c r="AT133" s="127"/>
      <c r="AU133" s="193" t="s">
        <v>632</v>
      </c>
      <c r="AV133" s="193"/>
      <c r="AW133" s="126" t="s">
        <v>300</v>
      </c>
      <c r="AX133" s="188"/>
    </row>
    <row r="134" spans="1:50" ht="27.75" customHeight="1" x14ac:dyDescent="0.15">
      <c r="A134" s="182"/>
      <c r="B134" s="179"/>
      <c r="C134" s="173"/>
      <c r="D134" s="179"/>
      <c r="E134" s="173"/>
      <c r="F134" s="174"/>
      <c r="G134" s="97" t="s">
        <v>628</v>
      </c>
      <c r="H134" s="98"/>
      <c r="I134" s="98"/>
      <c r="J134" s="98"/>
      <c r="K134" s="98"/>
      <c r="L134" s="98"/>
      <c r="M134" s="98"/>
      <c r="N134" s="98"/>
      <c r="O134" s="98"/>
      <c r="P134" s="98"/>
      <c r="Q134" s="98"/>
      <c r="R134" s="98"/>
      <c r="S134" s="98"/>
      <c r="T134" s="98"/>
      <c r="U134" s="98"/>
      <c r="V134" s="98"/>
      <c r="W134" s="98"/>
      <c r="X134" s="99"/>
      <c r="Y134" s="194" t="s">
        <v>379</v>
      </c>
      <c r="Z134" s="195"/>
      <c r="AA134" s="196"/>
      <c r="AB134" s="197" t="s">
        <v>629</v>
      </c>
      <c r="AC134" s="198"/>
      <c r="AD134" s="198"/>
      <c r="AE134" s="199" t="s">
        <v>631</v>
      </c>
      <c r="AF134" s="200"/>
      <c r="AG134" s="200"/>
      <c r="AH134" s="200"/>
      <c r="AI134" s="199" t="s">
        <v>556</v>
      </c>
      <c r="AJ134" s="200"/>
      <c r="AK134" s="200"/>
      <c r="AL134" s="200"/>
      <c r="AM134" s="199" t="s">
        <v>556</v>
      </c>
      <c r="AN134" s="200"/>
      <c r="AO134" s="200"/>
      <c r="AP134" s="200"/>
      <c r="AQ134" s="199" t="s">
        <v>556</v>
      </c>
      <c r="AR134" s="200"/>
      <c r="AS134" s="200"/>
      <c r="AT134" s="200"/>
      <c r="AU134" s="199" t="s">
        <v>632</v>
      </c>
      <c r="AV134" s="200"/>
      <c r="AW134" s="200"/>
      <c r="AX134" s="201"/>
    </row>
    <row r="135" spans="1:50" ht="27.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630</v>
      </c>
      <c r="AC135" s="206"/>
      <c r="AD135" s="206"/>
      <c r="AE135" s="199" t="s">
        <v>615</v>
      </c>
      <c r="AF135" s="200"/>
      <c r="AG135" s="200"/>
      <c r="AH135" s="200"/>
      <c r="AI135" s="199" t="s">
        <v>556</v>
      </c>
      <c r="AJ135" s="200"/>
      <c r="AK135" s="200"/>
      <c r="AL135" s="200"/>
      <c r="AM135" s="199" t="s">
        <v>556</v>
      </c>
      <c r="AN135" s="200"/>
      <c r="AO135" s="200"/>
      <c r="AP135" s="200"/>
      <c r="AQ135" s="199" t="s">
        <v>556</v>
      </c>
      <c r="AR135" s="200"/>
      <c r="AS135" s="200"/>
      <c r="AT135" s="200"/>
      <c r="AU135" s="199" t="s">
        <v>615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670</v>
      </c>
      <c r="H154" s="98"/>
      <c r="I154" s="98"/>
      <c r="J154" s="98"/>
      <c r="K154" s="98"/>
      <c r="L154" s="98"/>
      <c r="M154" s="98"/>
      <c r="N154" s="98"/>
      <c r="O154" s="98"/>
      <c r="P154" s="99"/>
      <c r="Q154" s="118" t="s">
        <v>670</v>
      </c>
      <c r="R154" s="98"/>
      <c r="S154" s="98"/>
      <c r="T154" s="98"/>
      <c r="U154" s="98"/>
      <c r="V154" s="98"/>
      <c r="W154" s="98"/>
      <c r="X154" s="98"/>
      <c r="Y154" s="98"/>
      <c r="Z154" s="98"/>
      <c r="AA154" s="286"/>
      <c r="AB154" s="134" t="s">
        <v>670</v>
      </c>
      <c r="AC154" s="135"/>
      <c r="AD154" s="135"/>
      <c r="AE154" s="140" t="s">
        <v>670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670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556</v>
      </c>
      <c r="K430" s="902"/>
      <c r="L430" s="902"/>
      <c r="M430" s="902"/>
      <c r="N430" s="902"/>
      <c r="O430" s="902"/>
      <c r="P430" s="902"/>
      <c r="Q430" s="902"/>
      <c r="R430" s="902"/>
      <c r="S430" s="902"/>
      <c r="T430" s="903"/>
      <c r="U430" s="587" t="s">
        <v>632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630</v>
      </c>
      <c r="AF432" s="193"/>
      <c r="AG432" s="126" t="s">
        <v>356</v>
      </c>
      <c r="AH432" s="127"/>
      <c r="AI432" s="149"/>
      <c r="AJ432" s="149"/>
      <c r="AK432" s="149"/>
      <c r="AL432" s="147"/>
      <c r="AM432" s="149"/>
      <c r="AN432" s="149"/>
      <c r="AO432" s="149"/>
      <c r="AP432" s="147"/>
      <c r="AQ432" s="589" t="s">
        <v>634</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3" t="s">
        <v>615</v>
      </c>
      <c r="AF433" s="200"/>
      <c r="AG433" s="200"/>
      <c r="AH433" s="200"/>
      <c r="AI433" s="333" t="s">
        <v>556</v>
      </c>
      <c r="AJ433" s="200"/>
      <c r="AK433" s="200"/>
      <c r="AL433" s="200"/>
      <c r="AM433" s="333" t="s">
        <v>556</v>
      </c>
      <c r="AN433" s="200"/>
      <c r="AO433" s="200"/>
      <c r="AP433" s="334"/>
      <c r="AQ433" s="333" t="s">
        <v>556</v>
      </c>
      <c r="AR433" s="200"/>
      <c r="AS433" s="200"/>
      <c r="AT433" s="334"/>
      <c r="AU433" s="200" t="s">
        <v>630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632</v>
      </c>
      <c r="AC434" s="198"/>
      <c r="AD434" s="198"/>
      <c r="AE434" s="333" t="s">
        <v>632</v>
      </c>
      <c r="AF434" s="200"/>
      <c r="AG434" s="200"/>
      <c r="AH434" s="334"/>
      <c r="AI434" s="333" t="s">
        <v>556</v>
      </c>
      <c r="AJ434" s="200"/>
      <c r="AK434" s="200"/>
      <c r="AL434" s="200"/>
      <c r="AM434" s="333" t="s">
        <v>556</v>
      </c>
      <c r="AN434" s="200"/>
      <c r="AO434" s="200"/>
      <c r="AP434" s="334"/>
      <c r="AQ434" s="333" t="s">
        <v>556</v>
      </c>
      <c r="AR434" s="200"/>
      <c r="AS434" s="200"/>
      <c r="AT434" s="334"/>
      <c r="AU434" s="200" t="s">
        <v>630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630</v>
      </c>
      <c r="AF435" s="200"/>
      <c r="AG435" s="200"/>
      <c r="AH435" s="334"/>
      <c r="AI435" s="333" t="s">
        <v>556</v>
      </c>
      <c r="AJ435" s="200"/>
      <c r="AK435" s="200"/>
      <c r="AL435" s="200"/>
      <c r="AM435" s="333" t="s">
        <v>556</v>
      </c>
      <c r="AN435" s="200"/>
      <c r="AO435" s="200"/>
      <c r="AP435" s="334"/>
      <c r="AQ435" s="333" t="s">
        <v>556</v>
      </c>
      <c r="AR435" s="200"/>
      <c r="AS435" s="200"/>
      <c r="AT435" s="334"/>
      <c r="AU435" s="200" t="s">
        <v>615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635</v>
      </c>
      <c r="AF457" s="193"/>
      <c r="AG457" s="126" t="s">
        <v>356</v>
      </c>
      <c r="AH457" s="127"/>
      <c r="AI457" s="149"/>
      <c r="AJ457" s="149"/>
      <c r="AK457" s="149"/>
      <c r="AL457" s="147"/>
      <c r="AM457" s="149"/>
      <c r="AN457" s="149"/>
      <c r="AO457" s="149"/>
      <c r="AP457" s="147"/>
      <c r="AQ457" s="589" t="s">
        <v>616</v>
      </c>
      <c r="AR457" s="193"/>
      <c r="AS457" s="126" t="s">
        <v>356</v>
      </c>
      <c r="AT457" s="127"/>
      <c r="AU457" s="193" t="s">
        <v>639</v>
      </c>
      <c r="AV457" s="193"/>
      <c r="AW457" s="126" t="s">
        <v>300</v>
      </c>
      <c r="AX457" s="188"/>
    </row>
    <row r="458" spans="1:50" ht="23.25" customHeight="1" x14ac:dyDescent="0.15">
      <c r="A458" s="182"/>
      <c r="B458" s="179"/>
      <c r="C458" s="173"/>
      <c r="D458" s="179"/>
      <c r="E458" s="335"/>
      <c r="F458" s="336"/>
      <c r="G458" s="97" t="s">
        <v>631</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636</v>
      </c>
      <c r="AF458" s="200"/>
      <c r="AG458" s="200"/>
      <c r="AH458" s="200"/>
      <c r="AI458" s="333" t="s">
        <v>556</v>
      </c>
      <c r="AJ458" s="200"/>
      <c r="AK458" s="200"/>
      <c r="AL458" s="200"/>
      <c r="AM458" s="333" t="s">
        <v>556</v>
      </c>
      <c r="AN458" s="200"/>
      <c r="AO458" s="200"/>
      <c r="AP458" s="334"/>
      <c r="AQ458" s="333" t="s">
        <v>556</v>
      </c>
      <c r="AR458" s="200"/>
      <c r="AS458" s="200"/>
      <c r="AT458" s="334"/>
      <c r="AU458" s="200" t="s">
        <v>614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635</v>
      </c>
      <c r="AC459" s="198"/>
      <c r="AD459" s="198"/>
      <c r="AE459" s="333" t="s">
        <v>637</v>
      </c>
      <c r="AF459" s="200"/>
      <c r="AG459" s="200"/>
      <c r="AH459" s="334"/>
      <c r="AI459" s="333" t="s">
        <v>556</v>
      </c>
      <c r="AJ459" s="200"/>
      <c r="AK459" s="200"/>
      <c r="AL459" s="200"/>
      <c r="AM459" s="333" t="s">
        <v>556</v>
      </c>
      <c r="AN459" s="200"/>
      <c r="AO459" s="200"/>
      <c r="AP459" s="334"/>
      <c r="AQ459" s="333" t="s">
        <v>556</v>
      </c>
      <c r="AR459" s="200"/>
      <c r="AS459" s="200"/>
      <c r="AT459" s="334"/>
      <c r="AU459" s="200" t="s">
        <v>640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638</v>
      </c>
      <c r="AF460" s="200"/>
      <c r="AG460" s="200"/>
      <c r="AH460" s="334"/>
      <c r="AI460" s="333" t="s">
        <v>556</v>
      </c>
      <c r="AJ460" s="200"/>
      <c r="AK460" s="200"/>
      <c r="AL460" s="200"/>
      <c r="AM460" s="333" t="s">
        <v>556</v>
      </c>
      <c r="AN460" s="200"/>
      <c r="AO460" s="200"/>
      <c r="AP460" s="334"/>
      <c r="AQ460" s="333" t="s">
        <v>556</v>
      </c>
      <c r="AR460" s="200"/>
      <c r="AS460" s="200"/>
      <c r="AT460" s="334"/>
      <c r="AU460" s="200" t="s">
        <v>639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1.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641</v>
      </c>
      <c r="AE702" s="339"/>
      <c r="AF702" s="339"/>
      <c r="AG702" s="381" t="s">
        <v>642</v>
      </c>
      <c r="AH702" s="382"/>
      <c r="AI702" s="382"/>
      <c r="AJ702" s="382"/>
      <c r="AK702" s="382"/>
      <c r="AL702" s="382"/>
      <c r="AM702" s="382"/>
      <c r="AN702" s="382"/>
      <c r="AO702" s="382"/>
      <c r="AP702" s="382"/>
      <c r="AQ702" s="382"/>
      <c r="AR702" s="382"/>
      <c r="AS702" s="382"/>
      <c r="AT702" s="382"/>
      <c r="AU702" s="382"/>
      <c r="AV702" s="382"/>
      <c r="AW702" s="382"/>
      <c r="AX702" s="383"/>
    </row>
    <row r="703" spans="1:50" ht="41.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643</v>
      </c>
      <c r="AE703" s="322"/>
      <c r="AF703" s="322"/>
      <c r="AG703" s="94" t="s">
        <v>644</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562</v>
      </c>
      <c r="AE704" s="785"/>
      <c r="AF704" s="785"/>
      <c r="AG704" s="160" t="s">
        <v>645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646</v>
      </c>
      <c r="AE705" s="717"/>
      <c r="AF705" s="717"/>
      <c r="AG705" s="118" t="s">
        <v>648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647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647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562</v>
      </c>
      <c r="AE708" s="604"/>
      <c r="AF708" s="604"/>
      <c r="AG708" s="744" t="s">
        <v>649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562</v>
      </c>
      <c r="AE709" s="322"/>
      <c r="AF709" s="322"/>
      <c r="AG709" s="94" t="s">
        <v>650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562</v>
      </c>
      <c r="AE710" s="322"/>
      <c r="AF710" s="322"/>
      <c r="AG710" s="94" t="s">
        <v>651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562</v>
      </c>
      <c r="AE711" s="322"/>
      <c r="AF711" s="322"/>
      <c r="AG711" s="94" t="s">
        <v>652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646</v>
      </c>
      <c r="AE712" s="785"/>
      <c r="AF712" s="785"/>
      <c r="AG712" s="812" t="s">
        <v>648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646</v>
      </c>
      <c r="AE713" s="322"/>
      <c r="AF713" s="662"/>
      <c r="AG713" s="94" t="s">
        <v>653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646</v>
      </c>
      <c r="AE714" s="810"/>
      <c r="AF714" s="811"/>
      <c r="AG714" s="738" t="s">
        <v>556</v>
      </c>
      <c r="AH714" s="739"/>
      <c r="AI714" s="739"/>
      <c r="AJ714" s="739"/>
      <c r="AK714" s="739"/>
      <c r="AL714" s="739"/>
      <c r="AM714" s="739"/>
      <c r="AN714" s="739"/>
      <c r="AO714" s="739"/>
      <c r="AP714" s="739"/>
      <c r="AQ714" s="739"/>
      <c r="AR714" s="739"/>
      <c r="AS714" s="739"/>
      <c r="AT714" s="739"/>
      <c r="AU714" s="739"/>
      <c r="AV714" s="739"/>
      <c r="AW714" s="739"/>
      <c r="AX714" s="740"/>
    </row>
    <row r="715" spans="1:50" ht="5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562</v>
      </c>
      <c r="AE715" s="604"/>
      <c r="AF715" s="655"/>
      <c r="AG715" s="744" t="s">
        <v>654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646</v>
      </c>
      <c r="AE716" s="626"/>
      <c r="AF716" s="626"/>
      <c r="AG716" s="94" t="s">
        <v>634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t="s">
        <v>669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655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562</v>
      </c>
      <c r="AE719" s="604"/>
      <c r="AF719" s="604"/>
      <c r="AG719" s="118" t="s">
        <v>656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552</v>
      </c>
      <c r="D721" s="290"/>
      <c r="E721" s="290"/>
      <c r="F721" s="291"/>
      <c r="G721" s="280"/>
      <c r="H721" s="281"/>
      <c r="I721" s="83" t="str">
        <f>IF(OR(G721="　", G721=""), "", "-")</f>
        <v/>
      </c>
      <c r="J721" s="284">
        <v>16</v>
      </c>
      <c r="K721" s="284"/>
      <c r="L721" s="83" t="str">
        <f>IF(M721="","","-")</f>
        <v/>
      </c>
      <c r="M721" s="84"/>
      <c r="N721" s="297" t="s">
        <v>658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t="s">
        <v>657</v>
      </c>
      <c r="D722" s="290"/>
      <c r="E722" s="290"/>
      <c r="F722" s="291"/>
      <c r="G722" s="280"/>
      <c r="H722" s="281"/>
      <c r="I722" s="83" t="str">
        <f t="shared" ref="I722:I725" si="4">IF(OR(G722="　", G722=""), "", "-")</f>
        <v/>
      </c>
      <c r="J722" s="284">
        <v>3</v>
      </c>
      <c r="K722" s="284"/>
      <c r="L722" s="83" t="str">
        <f t="shared" ref="L722:L725" si="5">IF(M722="","","-")</f>
        <v>-</v>
      </c>
      <c r="M722" s="84">
        <v>3</v>
      </c>
      <c r="N722" s="297" t="s">
        <v>659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660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661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0.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0.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0.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564</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565</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15">
      <c r="A738" s="990" t="s">
        <v>361</v>
      </c>
      <c r="B738" s="203"/>
      <c r="C738" s="203"/>
      <c r="D738" s="204"/>
      <c r="E738" s="986" t="s">
        <v>567</v>
      </c>
      <c r="F738" s="986"/>
      <c r="G738" s="986"/>
      <c r="H738" s="986"/>
      <c r="I738" s="986"/>
      <c r="J738" s="986"/>
      <c r="K738" s="986"/>
      <c r="L738" s="986"/>
      <c r="M738" s="986"/>
      <c r="N738" s="358" t="s">
        <v>362</v>
      </c>
      <c r="O738" s="358"/>
      <c r="P738" s="358"/>
      <c r="Q738" s="358"/>
      <c r="R738" s="986" t="s">
        <v>568</v>
      </c>
      <c r="S738" s="986"/>
      <c r="T738" s="986"/>
      <c r="U738" s="986"/>
      <c r="V738" s="986"/>
      <c r="W738" s="986"/>
      <c r="X738" s="986"/>
      <c r="Y738" s="986"/>
      <c r="Z738" s="986"/>
      <c r="AA738" s="358" t="s">
        <v>482</v>
      </c>
      <c r="AB738" s="358"/>
      <c r="AC738" s="358"/>
      <c r="AD738" s="358"/>
      <c r="AE738" s="986" t="s">
        <v>569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16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570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573</v>
      </c>
      <c r="H781" s="670"/>
      <c r="I781" s="670"/>
      <c r="J781" s="670"/>
      <c r="K781" s="671"/>
      <c r="L781" s="663" t="s">
        <v>572</v>
      </c>
      <c r="M781" s="664"/>
      <c r="N781" s="664"/>
      <c r="O781" s="664"/>
      <c r="P781" s="664"/>
      <c r="Q781" s="664"/>
      <c r="R781" s="664"/>
      <c r="S781" s="664"/>
      <c r="T781" s="664"/>
      <c r="U781" s="664"/>
      <c r="V781" s="664"/>
      <c r="W781" s="664"/>
      <c r="X781" s="665"/>
      <c r="Y781" s="384">
        <v>51</v>
      </c>
      <c r="Z781" s="385"/>
      <c r="AA781" s="385"/>
      <c r="AB781" s="807"/>
      <c r="AC781" s="669" t="s">
        <v>574</v>
      </c>
      <c r="AD781" s="670"/>
      <c r="AE781" s="670"/>
      <c r="AF781" s="670"/>
      <c r="AG781" s="671"/>
      <c r="AH781" s="663" t="s">
        <v>575</v>
      </c>
      <c r="AI781" s="664"/>
      <c r="AJ781" s="664"/>
      <c r="AK781" s="664"/>
      <c r="AL781" s="664"/>
      <c r="AM781" s="664"/>
      <c r="AN781" s="664"/>
      <c r="AO781" s="664"/>
      <c r="AP781" s="664"/>
      <c r="AQ781" s="664"/>
      <c r="AR781" s="664"/>
      <c r="AS781" s="664"/>
      <c r="AT781" s="665"/>
      <c r="AU781" s="384">
        <v>8</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51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8</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578</v>
      </c>
      <c r="D837" s="340"/>
      <c r="E837" s="340"/>
      <c r="F837" s="340"/>
      <c r="G837" s="340"/>
      <c r="H837" s="340"/>
      <c r="I837" s="340"/>
      <c r="J837" s="341">
        <v>4000020030007</v>
      </c>
      <c r="K837" s="342"/>
      <c r="L837" s="342"/>
      <c r="M837" s="342"/>
      <c r="N837" s="342"/>
      <c r="O837" s="342"/>
      <c r="P837" s="355" t="s">
        <v>577</v>
      </c>
      <c r="Q837" s="343"/>
      <c r="R837" s="343"/>
      <c r="S837" s="343"/>
      <c r="T837" s="343"/>
      <c r="U837" s="343"/>
      <c r="V837" s="343"/>
      <c r="W837" s="343"/>
      <c r="X837" s="343"/>
      <c r="Y837" s="344">
        <v>51</v>
      </c>
      <c r="Z837" s="345"/>
      <c r="AA837" s="345"/>
      <c r="AB837" s="346"/>
      <c r="AC837" s="356" t="s">
        <v>588</v>
      </c>
      <c r="AD837" s="364"/>
      <c r="AE837" s="364"/>
      <c r="AF837" s="364"/>
      <c r="AG837" s="364"/>
      <c r="AH837" s="365" t="s">
        <v>589</v>
      </c>
      <c r="AI837" s="366"/>
      <c r="AJ837" s="366"/>
      <c r="AK837" s="366"/>
      <c r="AL837" s="350" t="s">
        <v>589</v>
      </c>
      <c r="AM837" s="351"/>
      <c r="AN837" s="351"/>
      <c r="AO837" s="352"/>
      <c r="AP837" s="353" t="s">
        <v>590</v>
      </c>
      <c r="AQ837" s="353"/>
      <c r="AR837" s="353"/>
      <c r="AS837" s="353"/>
      <c r="AT837" s="353"/>
      <c r="AU837" s="353"/>
      <c r="AV837" s="353"/>
      <c r="AW837" s="353"/>
      <c r="AX837" s="353"/>
    </row>
    <row r="838" spans="1:50" ht="30" customHeight="1" x14ac:dyDescent="0.15">
      <c r="A838" s="372">
        <v>2</v>
      </c>
      <c r="B838" s="372">
        <v>1</v>
      </c>
      <c r="C838" s="354" t="s">
        <v>579</v>
      </c>
      <c r="D838" s="340"/>
      <c r="E838" s="340"/>
      <c r="F838" s="340"/>
      <c r="G838" s="340"/>
      <c r="H838" s="340"/>
      <c r="I838" s="340"/>
      <c r="J838" s="341">
        <v>4000020420000</v>
      </c>
      <c r="K838" s="342"/>
      <c r="L838" s="342"/>
      <c r="M838" s="342"/>
      <c r="N838" s="342"/>
      <c r="O838" s="342"/>
      <c r="P838" s="343" t="s">
        <v>571</v>
      </c>
      <c r="Q838" s="343"/>
      <c r="R838" s="343"/>
      <c r="S838" s="343"/>
      <c r="T838" s="343"/>
      <c r="U838" s="343"/>
      <c r="V838" s="343"/>
      <c r="W838" s="343"/>
      <c r="X838" s="343"/>
      <c r="Y838" s="344">
        <v>38</v>
      </c>
      <c r="Z838" s="345"/>
      <c r="AA838" s="345"/>
      <c r="AB838" s="346"/>
      <c r="AC838" s="356" t="s">
        <v>588</v>
      </c>
      <c r="AD838" s="364"/>
      <c r="AE838" s="364"/>
      <c r="AF838" s="364"/>
      <c r="AG838" s="364"/>
      <c r="AH838" s="365" t="s">
        <v>589</v>
      </c>
      <c r="AI838" s="366"/>
      <c r="AJ838" s="366"/>
      <c r="AK838" s="366"/>
      <c r="AL838" s="350" t="s">
        <v>589</v>
      </c>
      <c r="AM838" s="351"/>
      <c r="AN838" s="351"/>
      <c r="AO838" s="352"/>
      <c r="AP838" s="353" t="s">
        <v>590</v>
      </c>
      <c r="AQ838" s="353"/>
      <c r="AR838" s="353"/>
      <c r="AS838" s="353"/>
      <c r="AT838" s="353"/>
      <c r="AU838" s="353"/>
      <c r="AV838" s="353"/>
      <c r="AW838" s="353"/>
      <c r="AX838" s="353"/>
    </row>
    <row r="839" spans="1:50" ht="30" customHeight="1" x14ac:dyDescent="0.15">
      <c r="A839" s="372">
        <v>3</v>
      </c>
      <c r="B839" s="372">
        <v>1</v>
      </c>
      <c r="C839" s="354" t="s">
        <v>580</v>
      </c>
      <c r="D839" s="340"/>
      <c r="E839" s="340"/>
      <c r="F839" s="340"/>
      <c r="G839" s="340"/>
      <c r="H839" s="340"/>
      <c r="I839" s="340"/>
      <c r="J839" s="341">
        <v>2000020260002</v>
      </c>
      <c r="K839" s="342"/>
      <c r="L839" s="342"/>
      <c r="M839" s="342"/>
      <c r="N839" s="342"/>
      <c r="O839" s="342"/>
      <c r="P839" s="355" t="s">
        <v>571</v>
      </c>
      <c r="Q839" s="343"/>
      <c r="R839" s="343"/>
      <c r="S839" s="343"/>
      <c r="T839" s="343"/>
      <c r="U839" s="343"/>
      <c r="V839" s="343"/>
      <c r="W839" s="343"/>
      <c r="X839" s="343"/>
      <c r="Y839" s="344">
        <v>33</v>
      </c>
      <c r="Z839" s="345"/>
      <c r="AA839" s="345"/>
      <c r="AB839" s="346"/>
      <c r="AC839" s="356" t="s">
        <v>588</v>
      </c>
      <c r="AD839" s="364"/>
      <c r="AE839" s="364"/>
      <c r="AF839" s="364"/>
      <c r="AG839" s="364"/>
      <c r="AH839" s="365" t="s">
        <v>589</v>
      </c>
      <c r="AI839" s="366"/>
      <c r="AJ839" s="366"/>
      <c r="AK839" s="366"/>
      <c r="AL839" s="350" t="s">
        <v>589</v>
      </c>
      <c r="AM839" s="351"/>
      <c r="AN839" s="351"/>
      <c r="AO839" s="352"/>
      <c r="AP839" s="353" t="s">
        <v>590</v>
      </c>
      <c r="AQ839" s="353"/>
      <c r="AR839" s="353"/>
      <c r="AS839" s="353"/>
      <c r="AT839" s="353"/>
      <c r="AU839" s="353"/>
      <c r="AV839" s="353"/>
      <c r="AW839" s="353"/>
      <c r="AX839" s="353"/>
    </row>
    <row r="840" spans="1:50" ht="30" customHeight="1" x14ac:dyDescent="0.15">
      <c r="A840" s="372">
        <v>4</v>
      </c>
      <c r="B840" s="372">
        <v>1</v>
      </c>
      <c r="C840" s="354" t="s">
        <v>581</v>
      </c>
      <c r="D840" s="340"/>
      <c r="E840" s="340"/>
      <c r="F840" s="340"/>
      <c r="G840" s="340"/>
      <c r="H840" s="340"/>
      <c r="I840" s="340"/>
      <c r="J840" s="341">
        <v>7000020010006</v>
      </c>
      <c r="K840" s="342"/>
      <c r="L840" s="342"/>
      <c r="M840" s="342"/>
      <c r="N840" s="342"/>
      <c r="O840" s="342"/>
      <c r="P840" s="355" t="s">
        <v>571</v>
      </c>
      <c r="Q840" s="343"/>
      <c r="R840" s="343"/>
      <c r="S840" s="343"/>
      <c r="T840" s="343"/>
      <c r="U840" s="343"/>
      <c r="V840" s="343"/>
      <c r="W840" s="343"/>
      <c r="X840" s="343"/>
      <c r="Y840" s="344">
        <v>33</v>
      </c>
      <c r="Z840" s="345"/>
      <c r="AA840" s="345"/>
      <c r="AB840" s="346"/>
      <c r="AC840" s="356" t="s">
        <v>588</v>
      </c>
      <c r="AD840" s="364"/>
      <c r="AE840" s="364"/>
      <c r="AF840" s="364"/>
      <c r="AG840" s="364"/>
      <c r="AH840" s="365" t="s">
        <v>589</v>
      </c>
      <c r="AI840" s="366"/>
      <c r="AJ840" s="366"/>
      <c r="AK840" s="366"/>
      <c r="AL840" s="350" t="s">
        <v>589</v>
      </c>
      <c r="AM840" s="351"/>
      <c r="AN840" s="351"/>
      <c r="AO840" s="352"/>
      <c r="AP840" s="353" t="s">
        <v>590</v>
      </c>
      <c r="AQ840" s="353"/>
      <c r="AR840" s="353"/>
      <c r="AS840" s="353"/>
      <c r="AT840" s="353"/>
      <c r="AU840" s="353"/>
      <c r="AV840" s="353"/>
      <c r="AW840" s="353"/>
      <c r="AX840" s="353"/>
    </row>
    <row r="841" spans="1:50" ht="30" customHeight="1" x14ac:dyDescent="0.15">
      <c r="A841" s="372">
        <v>5</v>
      </c>
      <c r="B841" s="372">
        <v>1</v>
      </c>
      <c r="C841" s="354" t="s">
        <v>582</v>
      </c>
      <c r="D841" s="340"/>
      <c r="E841" s="340"/>
      <c r="F841" s="340"/>
      <c r="G841" s="340"/>
      <c r="H841" s="340"/>
      <c r="I841" s="340"/>
      <c r="J841" s="341">
        <v>8000020460001</v>
      </c>
      <c r="K841" s="342"/>
      <c r="L841" s="342"/>
      <c r="M841" s="342"/>
      <c r="N841" s="342"/>
      <c r="O841" s="342"/>
      <c r="P841" s="343" t="s">
        <v>571</v>
      </c>
      <c r="Q841" s="343"/>
      <c r="R841" s="343"/>
      <c r="S841" s="343"/>
      <c r="T841" s="343"/>
      <c r="U841" s="343"/>
      <c r="V841" s="343"/>
      <c r="W841" s="343"/>
      <c r="X841" s="343"/>
      <c r="Y841" s="344">
        <v>32</v>
      </c>
      <c r="Z841" s="345"/>
      <c r="AA841" s="345"/>
      <c r="AB841" s="346"/>
      <c r="AC841" s="356" t="s">
        <v>588</v>
      </c>
      <c r="AD841" s="364"/>
      <c r="AE841" s="364"/>
      <c r="AF841" s="364"/>
      <c r="AG841" s="364"/>
      <c r="AH841" s="365" t="s">
        <v>589</v>
      </c>
      <c r="AI841" s="366"/>
      <c r="AJ841" s="366"/>
      <c r="AK841" s="366"/>
      <c r="AL841" s="350" t="s">
        <v>589</v>
      </c>
      <c r="AM841" s="351"/>
      <c r="AN841" s="351"/>
      <c r="AO841" s="352"/>
      <c r="AP841" s="353" t="s">
        <v>590</v>
      </c>
      <c r="AQ841" s="353"/>
      <c r="AR841" s="353"/>
      <c r="AS841" s="353"/>
      <c r="AT841" s="353"/>
      <c r="AU841" s="353"/>
      <c r="AV841" s="353"/>
      <c r="AW841" s="353"/>
      <c r="AX841" s="353"/>
    </row>
    <row r="842" spans="1:50" ht="30" customHeight="1" x14ac:dyDescent="0.15">
      <c r="A842" s="372">
        <v>6</v>
      </c>
      <c r="B842" s="372">
        <v>1</v>
      </c>
      <c r="C842" s="354" t="s">
        <v>583</v>
      </c>
      <c r="D842" s="340"/>
      <c r="E842" s="340"/>
      <c r="F842" s="340"/>
      <c r="G842" s="340"/>
      <c r="H842" s="340"/>
      <c r="I842" s="340"/>
      <c r="J842" s="341">
        <v>8000020130001</v>
      </c>
      <c r="K842" s="342"/>
      <c r="L842" s="342"/>
      <c r="M842" s="342"/>
      <c r="N842" s="342"/>
      <c r="O842" s="342"/>
      <c r="P842" s="343" t="s">
        <v>571</v>
      </c>
      <c r="Q842" s="343"/>
      <c r="R842" s="343"/>
      <c r="S842" s="343"/>
      <c r="T842" s="343"/>
      <c r="U842" s="343"/>
      <c r="V842" s="343"/>
      <c r="W842" s="343"/>
      <c r="X842" s="343"/>
      <c r="Y842" s="344">
        <v>31</v>
      </c>
      <c r="Z842" s="345"/>
      <c r="AA842" s="345"/>
      <c r="AB842" s="346"/>
      <c r="AC842" s="356" t="s">
        <v>588</v>
      </c>
      <c r="AD842" s="364"/>
      <c r="AE842" s="364"/>
      <c r="AF842" s="364"/>
      <c r="AG842" s="364"/>
      <c r="AH842" s="365" t="s">
        <v>589</v>
      </c>
      <c r="AI842" s="366"/>
      <c r="AJ842" s="366"/>
      <c r="AK842" s="366"/>
      <c r="AL842" s="350" t="s">
        <v>589</v>
      </c>
      <c r="AM842" s="351"/>
      <c r="AN842" s="351"/>
      <c r="AO842" s="352"/>
      <c r="AP842" s="353" t="s">
        <v>590</v>
      </c>
      <c r="AQ842" s="353"/>
      <c r="AR842" s="353"/>
      <c r="AS842" s="353"/>
      <c r="AT842" s="353"/>
      <c r="AU842" s="353"/>
      <c r="AV842" s="353"/>
      <c r="AW842" s="353"/>
      <c r="AX842" s="353"/>
    </row>
    <row r="843" spans="1:50" ht="30" customHeight="1" x14ac:dyDescent="0.15">
      <c r="A843" s="372">
        <v>7</v>
      </c>
      <c r="B843" s="372">
        <v>1</v>
      </c>
      <c r="C843" s="354" t="s">
        <v>584</v>
      </c>
      <c r="D843" s="340"/>
      <c r="E843" s="340"/>
      <c r="F843" s="340"/>
      <c r="G843" s="340"/>
      <c r="H843" s="340"/>
      <c r="I843" s="340"/>
      <c r="J843" s="341">
        <v>4000020330001</v>
      </c>
      <c r="K843" s="342"/>
      <c r="L843" s="342"/>
      <c r="M843" s="342"/>
      <c r="N843" s="342"/>
      <c r="O843" s="342"/>
      <c r="P843" s="343" t="s">
        <v>571</v>
      </c>
      <c r="Q843" s="343"/>
      <c r="R843" s="343"/>
      <c r="S843" s="343"/>
      <c r="T843" s="343"/>
      <c r="U843" s="343"/>
      <c r="V843" s="343"/>
      <c r="W843" s="343"/>
      <c r="X843" s="343"/>
      <c r="Y843" s="344">
        <v>30</v>
      </c>
      <c r="Z843" s="345"/>
      <c r="AA843" s="345"/>
      <c r="AB843" s="346"/>
      <c r="AC843" s="356" t="s">
        <v>588</v>
      </c>
      <c r="AD843" s="364"/>
      <c r="AE843" s="364"/>
      <c r="AF843" s="364"/>
      <c r="AG843" s="364"/>
      <c r="AH843" s="365" t="s">
        <v>589</v>
      </c>
      <c r="AI843" s="366"/>
      <c r="AJ843" s="366"/>
      <c r="AK843" s="366"/>
      <c r="AL843" s="350" t="s">
        <v>589</v>
      </c>
      <c r="AM843" s="351"/>
      <c r="AN843" s="351"/>
      <c r="AO843" s="352"/>
      <c r="AP843" s="353" t="s">
        <v>590</v>
      </c>
      <c r="AQ843" s="353"/>
      <c r="AR843" s="353"/>
      <c r="AS843" s="353"/>
      <c r="AT843" s="353"/>
      <c r="AU843" s="353"/>
      <c r="AV843" s="353"/>
      <c r="AW843" s="353"/>
      <c r="AX843" s="353"/>
    </row>
    <row r="844" spans="1:50" ht="30" customHeight="1" x14ac:dyDescent="0.15">
      <c r="A844" s="372">
        <v>8</v>
      </c>
      <c r="B844" s="372">
        <v>1</v>
      </c>
      <c r="C844" s="354" t="s">
        <v>585</v>
      </c>
      <c r="D844" s="340"/>
      <c r="E844" s="340"/>
      <c r="F844" s="340"/>
      <c r="G844" s="340"/>
      <c r="H844" s="340"/>
      <c r="I844" s="340"/>
      <c r="J844" s="341">
        <v>8000020190004</v>
      </c>
      <c r="K844" s="342"/>
      <c r="L844" s="342"/>
      <c r="M844" s="342"/>
      <c r="N844" s="342"/>
      <c r="O844" s="342"/>
      <c r="P844" s="343" t="s">
        <v>571</v>
      </c>
      <c r="Q844" s="343"/>
      <c r="R844" s="343"/>
      <c r="S844" s="343"/>
      <c r="T844" s="343"/>
      <c r="U844" s="343"/>
      <c r="V844" s="343"/>
      <c r="W844" s="343"/>
      <c r="X844" s="343"/>
      <c r="Y844" s="344">
        <v>28</v>
      </c>
      <c r="Z844" s="345"/>
      <c r="AA844" s="345"/>
      <c r="AB844" s="346"/>
      <c r="AC844" s="356" t="s">
        <v>588</v>
      </c>
      <c r="AD844" s="364"/>
      <c r="AE844" s="364"/>
      <c r="AF844" s="364"/>
      <c r="AG844" s="364"/>
      <c r="AH844" s="365" t="s">
        <v>589</v>
      </c>
      <c r="AI844" s="366"/>
      <c r="AJ844" s="366"/>
      <c r="AK844" s="366"/>
      <c r="AL844" s="350" t="s">
        <v>589</v>
      </c>
      <c r="AM844" s="351"/>
      <c r="AN844" s="351"/>
      <c r="AO844" s="352"/>
      <c r="AP844" s="353" t="s">
        <v>590</v>
      </c>
      <c r="AQ844" s="353"/>
      <c r="AR844" s="353"/>
      <c r="AS844" s="353"/>
      <c r="AT844" s="353"/>
      <c r="AU844" s="353"/>
      <c r="AV844" s="353"/>
      <c r="AW844" s="353"/>
      <c r="AX844" s="353"/>
    </row>
    <row r="845" spans="1:50" ht="30" customHeight="1" x14ac:dyDescent="0.15">
      <c r="A845" s="372">
        <v>9</v>
      </c>
      <c r="B845" s="372">
        <v>1</v>
      </c>
      <c r="C845" s="354" t="s">
        <v>586</v>
      </c>
      <c r="D845" s="340"/>
      <c r="E845" s="340"/>
      <c r="F845" s="340"/>
      <c r="G845" s="340"/>
      <c r="H845" s="340"/>
      <c r="I845" s="340"/>
      <c r="J845" s="341">
        <v>8000020280003</v>
      </c>
      <c r="K845" s="342"/>
      <c r="L845" s="342"/>
      <c r="M845" s="342"/>
      <c r="N845" s="342"/>
      <c r="O845" s="342"/>
      <c r="P845" s="343" t="s">
        <v>571</v>
      </c>
      <c r="Q845" s="343"/>
      <c r="R845" s="343"/>
      <c r="S845" s="343"/>
      <c r="T845" s="343"/>
      <c r="U845" s="343"/>
      <c r="V845" s="343"/>
      <c r="W845" s="343"/>
      <c r="X845" s="343"/>
      <c r="Y845" s="344">
        <v>26</v>
      </c>
      <c r="Z845" s="345"/>
      <c r="AA845" s="345"/>
      <c r="AB845" s="346"/>
      <c r="AC845" s="356" t="s">
        <v>588</v>
      </c>
      <c r="AD845" s="364"/>
      <c r="AE845" s="364"/>
      <c r="AF845" s="364"/>
      <c r="AG845" s="364"/>
      <c r="AH845" s="365" t="s">
        <v>589</v>
      </c>
      <c r="AI845" s="366"/>
      <c r="AJ845" s="366"/>
      <c r="AK845" s="366"/>
      <c r="AL845" s="350" t="s">
        <v>589</v>
      </c>
      <c r="AM845" s="351"/>
      <c r="AN845" s="351"/>
      <c r="AO845" s="352"/>
      <c r="AP845" s="353" t="s">
        <v>590</v>
      </c>
      <c r="AQ845" s="353"/>
      <c r="AR845" s="353"/>
      <c r="AS845" s="353"/>
      <c r="AT845" s="353"/>
      <c r="AU845" s="353"/>
      <c r="AV845" s="353"/>
      <c r="AW845" s="353"/>
      <c r="AX845" s="353"/>
    </row>
    <row r="846" spans="1:50" ht="30" customHeight="1" x14ac:dyDescent="0.15">
      <c r="A846" s="372">
        <v>10</v>
      </c>
      <c r="B846" s="372">
        <v>1</v>
      </c>
      <c r="C846" s="354" t="s">
        <v>587</v>
      </c>
      <c r="D846" s="340"/>
      <c r="E846" s="340"/>
      <c r="F846" s="340"/>
      <c r="G846" s="340"/>
      <c r="H846" s="340"/>
      <c r="I846" s="340"/>
      <c r="J846" s="341">
        <v>2000020020001</v>
      </c>
      <c r="K846" s="342"/>
      <c r="L846" s="342"/>
      <c r="M846" s="342"/>
      <c r="N846" s="342"/>
      <c r="O846" s="342"/>
      <c r="P846" s="343" t="s">
        <v>571</v>
      </c>
      <c r="Q846" s="343"/>
      <c r="R846" s="343"/>
      <c r="S846" s="343"/>
      <c r="T846" s="343"/>
      <c r="U846" s="343"/>
      <c r="V846" s="343"/>
      <c r="W846" s="343"/>
      <c r="X846" s="343"/>
      <c r="Y846" s="344">
        <v>26</v>
      </c>
      <c r="Z846" s="345"/>
      <c r="AA846" s="345"/>
      <c r="AB846" s="346"/>
      <c r="AC846" s="356" t="s">
        <v>588</v>
      </c>
      <c r="AD846" s="364"/>
      <c r="AE846" s="364"/>
      <c r="AF846" s="364"/>
      <c r="AG846" s="364"/>
      <c r="AH846" s="365" t="s">
        <v>589</v>
      </c>
      <c r="AI846" s="366"/>
      <c r="AJ846" s="366"/>
      <c r="AK846" s="366"/>
      <c r="AL846" s="350" t="s">
        <v>589</v>
      </c>
      <c r="AM846" s="351"/>
      <c r="AN846" s="351"/>
      <c r="AO846" s="352"/>
      <c r="AP846" s="353" t="s">
        <v>590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72">
        <v>1</v>
      </c>
      <c r="B870" s="372">
        <v>1</v>
      </c>
      <c r="C870" s="340" t="s">
        <v>595</v>
      </c>
      <c r="D870" s="340"/>
      <c r="E870" s="340"/>
      <c r="F870" s="340"/>
      <c r="G870" s="340"/>
      <c r="H870" s="340"/>
      <c r="I870" s="340"/>
      <c r="J870" s="341" t="s">
        <v>556</v>
      </c>
      <c r="K870" s="342"/>
      <c r="L870" s="342"/>
      <c r="M870" s="342"/>
      <c r="N870" s="342"/>
      <c r="O870" s="342"/>
      <c r="P870" s="343" t="s">
        <v>593</v>
      </c>
      <c r="Q870" s="343"/>
      <c r="R870" s="343"/>
      <c r="S870" s="343"/>
      <c r="T870" s="343"/>
      <c r="U870" s="343"/>
      <c r="V870" s="343"/>
      <c r="W870" s="343"/>
      <c r="X870" s="343"/>
      <c r="Y870" s="344">
        <v>8</v>
      </c>
      <c r="Z870" s="345"/>
      <c r="AA870" s="345"/>
      <c r="AB870" s="346"/>
      <c r="AC870" s="356" t="s">
        <v>588</v>
      </c>
      <c r="AD870" s="364"/>
      <c r="AE870" s="364"/>
      <c r="AF870" s="364"/>
      <c r="AG870" s="364"/>
      <c r="AH870" s="365" t="s">
        <v>559</v>
      </c>
      <c r="AI870" s="366"/>
      <c r="AJ870" s="366"/>
      <c r="AK870" s="366"/>
      <c r="AL870" s="350" t="s">
        <v>559</v>
      </c>
      <c r="AM870" s="351"/>
      <c r="AN870" s="351"/>
      <c r="AO870" s="352"/>
      <c r="AP870" s="353" t="s">
        <v>590</v>
      </c>
      <c r="AQ870" s="353"/>
      <c r="AR870" s="353"/>
      <c r="AS870" s="353"/>
      <c r="AT870" s="353"/>
      <c r="AU870" s="353"/>
      <c r="AV870" s="353"/>
      <c r="AW870" s="353"/>
      <c r="AX870" s="353"/>
    </row>
    <row r="871" spans="1:50" ht="42" customHeight="1" x14ac:dyDescent="0.15">
      <c r="A871" s="372">
        <v>2</v>
      </c>
      <c r="B871" s="372">
        <v>1</v>
      </c>
      <c r="C871" s="340" t="s">
        <v>596</v>
      </c>
      <c r="D871" s="340"/>
      <c r="E871" s="340"/>
      <c r="F871" s="340"/>
      <c r="G871" s="340"/>
      <c r="H871" s="340"/>
      <c r="I871" s="340"/>
      <c r="J871" s="341" t="s">
        <v>556</v>
      </c>
      <c r="K871" s="342"/>
      <c r="L871" s="342"/>
      <c r="M871" s="342"/>
      <c r="N871" s="342"/>
      <c r="O871" s="342"/>
      <c r="P871" s="343" t="s">
        <v>593</v>
      </c>
      <c r="Q871" s="343"/>
      <c r="R871" s="343"/>
      <c r="S871" s="343"/>
      <c r="T871" s="343"/>
      <c r="U871" s="343"/>
      <c r="V871" s="343"/>
      <c r="W871" s="343"/>
      <c r="X871" s="343"/>
      <c r="Y871" s="344">
        <v>8</v>
      </c>
      <c r="Z871" s="345"/>
      <c r="AA871" s="345"/>
      <c r="AB871" s="346"/>
      <c r="AC871" s="356" t="s">
        <v>588</v>
      </c>
      <c r="AD871" s="364"/>
      <c r="AE871" s="364"/>
      <c r="AF871" s="364"/>
      <c r="AG871" s="364"/>
      <c r="AH871" s="365" t="s">
        <v>559</v>
      </c>
      <c r="AI871" s="366"/>
      <c r="AJ871" s="366"/>
      <c r="AK871" s="366"/>
      <c r="AL871" s="350" t="s">
        <v>559</v>
      </c>
      <c r="AM871" s="351"/>
      <c r="AN871" s="351"/>
      <c r="AO871" s="352"/>
      <c r="AP871" s="353" t="s">
        <v>590</v>
      </c>
      <c r="AQ871" s="353"/>
      <c r="AR871" s="353"/>
      <c r="AS871" s="353"/>
      <c r="AT871" s="353"/>
      <c r="AU871" s="353"/>
      <c r="AV871" s="353"/>
      <c r="AW871" s="353"/>
      <c r="AX871" s="353"/>
    </row>
    <row r="872" spans="1:50" ht="42" customHeight="1" x14ac:dyDescent="0.15">
      <c r="A872" s="372">
        <v>3</v>
      </c>
      <c r="B872" s="372">
        <v>1</v>
      </c>
      <c r="C872" s="354" t="s">
        <v>597</v>
      </c>
      <c r="D872" s="340"/>
      <c r="E872" s="340"/>
      <c r="F872" s="340"/>
      <c r="G872" s="340"/>
      <c r="H872" s="340"/>
      <c r="I872" s="340"/>
      <c r="J872" s="341">
        <v>2400005000936</v>
      </c>
      <c r="K872" s="342"/>
      <c r="L872" s="342"/>
      <c r="M872" s="342"/>
      <c r="N872" s="342"/>
      <c r="O872" s="342"/>
      <c r="P872" s="355" t="s">
        <v>594</v>
      </c>
      <c r="Q872" s="343"/>
      <c r="R872" s="343"/>
      <c r="S872" s="343"/>
      <c r="T872" s="343"/>
      <c r="U872" s="343"/>
      <c r="V872" s="343"/>
      <c r="W872" s="343"/>
      <c r="X872" s="343"/>
      <c r="Y872" s="344">
        <v>6</v>
      </c>
      <c r="Z872" s="345"/>
      <c r="AA872" s="345"/>
      <c r="AB872" s="346"/>
      <c r="AC872" s="356" t="s">
        <v>588</v>
      </c>
      <c r="AD872" s="364"/>
      <c r="AE872" s="364"/>
      <c r="AF872" s="364"/>
      <c r="AG872" s="364"/>
      <c r="AH872" s="365" t="s">
        <v>559</v>
      </c>
      <c r="AI872" s="366"/>
      <c r="AJ872" s="366"/>
      <c r="AK872" s="366"/>
      <c r="AL872" s="350" t="s">
        <v>559</v>
      </c>
      <c r="AM872" s="351"/>
      <c r="AN872" s="351"/>
      <c r="AO872" s="352"/>
      <c r="AP872" s="353" t="s">
        <v>590</v>
      </c>
      <c r="AQ872" s="353"/>
      <c r="AR872" s="353"/>
      <c r="AS872" s="353"/>
      <c r="AT872" s="353"/>
      <c r="AU872" s="353"/>
      <c r="AV872" s="353"/>
      <c r="AW872" s="353"/>
      <c r="AX872" s="353"/>
    </row>
    <row r="873" spans="1:50" ht="42" customHeight="1" x14ac:dyDescent="0.15">
      <c r="A873" s="372">
        <v>4</v>
      </c>
      <c r="B873" s="372">
        <v>1</v>
      </c>
      <c r="C873" s="354" t="s">
        <v>591</v>
      </c>
      <c r="D873" s="340"/>
      <c r="E873" s="340"/>
      <c r="F873" s="340"/>
      <c r="G873" s="340"/>
      <c r="H873" s="340"/>
      <c r="I873" s="340"/>
      <c r="J873" s="341">
        <v>3400005002980</v>
      </c>
      <c r="K873" s="342"/>
      <c r="L873" s="342"/>
      <c r="M873" s="342"/>
      <c r="N873" s="342"/>
      <c r="O873" s="342"/>
      <c r="P873" s="355" t="s">
        <v>594</v>
      </c>
      <c r="Q873" s="343"/>
      <c r="R873" s="343"/>
      <c r="S873" s="343"/>
      <c r="T873" s="343"/>
      <c r="U873" s="343"/>
      <c r="V873" s="343"/>
      <c r="W873" s="343"/>
      <c r="X873" s="343"/>
      <c r="Y873" s="344">
        <v>4</v>
      </c>
      <c r="Z873" s="345"/>
      <c r="AA873" s="345"/>
      <c r="AB873" s="346"/>
      <c r="AC873" s="356" t="s">
        <v>588</v>
      </c>
      <c r="AD873" s="364"/>
      <c r="AE873" s="364"/>
      <c r="AF873" s="364"/>
      <c r="AG873" s="364"/>
      <c r="AH873" s="365" t="s">
        <v>559</v>
      </c>
      <c r="AI873" s="366"/>
      <c r="AJ873" s="366"/>
      <c r="AK873" s="366"/>
      <c r="AL873" s="350" t="s">
        <v>559</v>
      </c>
      <c r="AM873" s="351"/>
      <c r="AN873" s="351"/>
      <c r="AO873" s="352"/>
      <c r="AP873" s="353" t="s">
        <v>590</v>
      </c>
      <c r="AQ873" s="353"/>
      <c r="AR873" s="353"/>
      <c r="AS873" s="353"/>
      <c r="AT873" s="353"/>
      <c r="AU873" s="353"/>
      <c r="AV873" s="353"/>
      <c r="AW873" s="353"/>
      <c r="AX873" s="353"/>
    </row>
    <row r="874" spans="1:50" ht="42" customHeight="1" x14ac:dyDescent="0.15">
      <c r="A874" s="372">
        <v>5</v>
      </c>
      <c r="B874" s="372">
        <v>1</v>
      </c>
      <c r="C874" s="340" t="s">
        <v>598</v>
      </c>
      <c r="D874" s="340"/>
      <c r="E874" s="340"/>
      <c r="F874" s="340"/>
      <c r="G874" s="340"/>
      <c r="H874" s="340"/>
      <c r="I874" s="340"/>
      <c r="J874" s="341">
        <v>7400005003463</v>
      </c>
      <c r="K874" s="342"/>
      <c r="L874" s="342"/>
      <c r="M874" s="342"/>
      <c r="N874" s="342"/>
      <c r="O874" s="342"/>
      <c r="P874" s="343" t="s">
        <v>594</v>
      </c>
      <c r="Q874" s="343"/>
      <c r="R874" s="343"/>
      <c r="S874" s="343"/>
      <c r="T874" s="343"/>
      <c r="U874" s="343"/>
      <c r="V874" s="343"/>
      <c r="W874" s="343"/>
      <c r="X874" s="343"/>
      <c r="Y874" s="344">
        <v>4</v>
      </c>
      <c r="Z874" s="345"/>
      <c r="AA874" s="345"/>
      <c r="AB874" s="346"/>
      <c r="AC874" s="356" t="s">
        <v>588</v>
      </c>
      <c r="AD874" s="364"/>
      <c r="AE874" s="364"/>
      <c r="AF874" s="364"/>
      <c r="AG874" s="364"/>
      <c r="AH874" s="365" t="s">
        <v>559</v>
      </c>
      <c r="AI874" s="366"/>
      <c r="AJ874" s="366"/>
      <c r="AK874" s="366"/>
      <c r="AL874" s="350" t="s">
        <v>559</v>
      </c>
      <c r="AM874" s="351"/>
      <c r="AN874" s="351"/>
      <c r="AO874" s="352"/>
      <c r="AP874" s="353" t="s">
        <v>590</v>
      </c>
      <c r="AQ874" s="353"/>
      <c r="AR874" s="353"/>
      <c r="AS874" s="353"/>
      <c r="AT874" s="353"/>
      <c r="AU874" s="353"/>
      <c r="AV874" s="353"/>
      <c r="AW874" s="353"/>
      <c r="AX874" s="353"/>
    </row>
    <row r="875" spans="1:50" ht="42" customHeight="1" x14ac:dyDescent="0.15">
      <c r="A875" s="372">
        <v>6</v>
      </c>
      <c r="B875" s="372">
        <v>1</v>
      </c>
      <c r="C875" s="340" t="s">
        <v>599</v>
      </c>
      <c r="D875" s="340"/>
      <c r="E875" s="340"/>
      <c r="F875" s="340"/>
      <c r="G875" s="340"/>
      <c r="H875" s="340"/>
      <c r="I875" s="340"/>
      <c r="J875" s="341" t="s">
        <v>556</v>
      </c>
      <c r="K875" s="342"/>
      <c r="L875" s="342"/>
      <c r="M875" s="342"/>
      <c r="N875" s="342"/>
      <c r="O875" s="342"/>
      <c r="P875" s="343" t="s">
        <v>593</v>
      </c>
      <c r="Q875" s="343"/>
      <c r="R875" s="343"/>
      <c r="S875" s="343"/>
      <c r="T875" s="343"/>
      <c r="U875" s="343"/>
      <c r="V875" s="343"/>
      <c r="W875" s="343"/>
      <c r="X875" s="343"/>
      <c r="Y875" s="344">
        <v>3</v>
      </c>
      <c r="Z875" s="345"/>
      <c r="AA875" s="345"/>
      <c r="AB875" s="346"/>
      <c r="AC875" s="356" t="s">
        <v>588</v>
      </c>
      <c r="AD875" s="364"/>
      <c r="AE875" s="364"/>
      <c r="AF875" s="364"/>
      <c r="AG875" s="364"/>
      <c r="AH875" s="365" t="s">
        <v>559</v>
      </c>
      <c r="AI875" s="366"/>
      <c r="AJ875" s="366"/>
      <c r="AK875" s="366"/>
      <c r="AL875" s="350" t="s">
        <v>559</v>
      </c>
      <c r="AM875" s="351"/>
      <c r="AN875" s="351"/>
      <c r="AO875" s="352"/>
      <c r="AP875" s="353" t="s">
        <v>590</v>
      </c>
      <c r="AQ875" s="353"/>
      <c r="AR875" s="353"/>
      <c r="AS875" s="353"/>
      <c r="AT875" s="353"/>
      <c r="AU875" s="353"/>
      <c r="AV875" s="353"/>
      <c r="AW875" s="353"/>
      <c r="AX875" s="353"/>
    </row>
    <row r="876" spans="1:50" ht="42" customHeight="1" x14ac:dyDescent="0.15">
      <c r="A876" s="372">
        <v>7</v>
      </c>
      <c r="B876" s="372">
        <v>1</v>
      </c>
      <c r="C876" s="340" t="s">
        <v>600</v>
      </c>
      <c r="D876" s="340"/>
      <c r="E876" s="340"/>
      <c r="F876" s="340"/>
      <c r="G876" s="340"/>
      <c r="H876" s="340"/>
      <c r="I876" s="340"/>
      <c r="J876" s="341" t="s">
        <v>556</v>
      </c>
      <c r="K876" s="342"/>
      <c r="L876" s="342"/>
      <c r="M876" s="342"/>
      <c r="N876" s="342"/>
      <c r="O876" s="342"/>
      <c r="P876" s="343" t="s">
        <v>593</v>
      </c>
      <c r="Q876" s="343"/>
      <c r="R876" s="343"/>
      <c r="S876" s="343"/>
      <c r="T876" s="343"/>
      <c r="U876" s="343"/>
      <c r="V876" s="343"/>
      <c r="W876" s="343"/>
      <c r="X876" s="343"/>
      <c r="Y876" s="344">
        <v>3</v>
      </c>
      <c r="Z876" s="345"/>
      <c r="AA876" s="345"/>
      <c r="AB876" s="346"/>
      <c r="AC876" s="356" t="s">
        <v>588</v>
      </c>
      <c r="AD876" s="364"/>
      <c r="AE876" s="364"/>
      <c r="AF876" s="364"/>
      <c r="AG876" s="364"/>
      <c r="AH876" s="365" t="s">
        <v>559</v>
      </c>
      <c r="AI876" s="366"/>
      <c r="AJ876" s="366"/>
      <c r="AK876" s="366"/>
      <c r="AL876" s="350" t="s">
        <v>559</v>
      </c>
      <c r="AM876" s="351"/>
      <c r="AN876" s="351"/>
      <c r="AO876" s="352"/>
      <c r="AP876" s="353" t="s">
        <v>590</v>
      </c>
      <c r="AQ876" s="353"/>
      <c r="AR876" s="353"/>
      <c r="AS876" s="353"/>
      <c r="AT876" s="353"/>
      <c r="AU876" s="353"/>
      <c r="AV876" s="353"/>
      <c r="AW876" s="353"/>
      <c r="AX876" s="353"/>
    </row>
    <row r="877" spans="1:50" ht="42" customHeight="1" x14ac:dyDescent="0.15">
      <c r="A877" s="372">
        <v>8</v>
      </c>
      <c r="B877" s="372">
        <v>1</v>
      </c>
      <c r="C877" s="340" t="s">
        <v>592</v>
      </c>
      <c r="D877" s="340"/>
      <c r="E877" s="340"/>
      <c r="F877" s="340"/>
      <c r="G877" s="340"/>
      <c r="H877" s="340"/>
      <c r="I877" s="340"/>
      <c r="J877" s="341">
        <v>5400505000598</v>
      </c>
      <c r="K877" s="342"/>
      <c r="L877" s="342"/>
      <c r="M877" s="342"/>
      <c r="N877" s="342"/>
      <c r="O877" s="342"/>
      <c r="P877" s="343" t="s">
        <v>594</v>
      </c>
      <c r="Q877" s="343"/>
      <c r="R877" s="343"/>
      <c r="S877" s="343"/>
      <c r="T877" s="343"/>
      <c r="U877" s="343"/>
      <c r="V877" s="343"/>
      <c r="W877" s="343"/>
      <c r="X877" s="343"/>
      <c r="Y877" s="344">
        <v>3</v>
      </c>
      <c r="Z877" s="345"/>
      <c r="AA877" s="345"/>
      <c r="AB877" s="346"/>
      <c r="AC877" s="356" t="s">
        <v>588</v>
      </c>
      <c r="AD877" s="364"/>
      <c r="AE877" s="364"/>
      <c r="AF877" s="364"/>
      <c r="AG877" s="364"/>
      <c r="AH877" s="365" t="s">
        <v>559</v>
      </c>
      <c r="AI877" s="366"/>
      <c r="AJ877" s="366"/>
      <c r="AK877" s="366"/>
      <c r="AL877" s="350" t="s">
        <v>559</v>
      </c>
      <c r="AM877" s="351"/>
      <c r="AN877" s="351"/>
      <c r="AO877" s="352"/>
      <c r="AP877" s="353" t="s">
        <v>590</v>
      </c>
      <c r="AQ877" s="353"/>
      <c r="AR877" s="353"/>
      <c r="AS877" s="353"/>
      <c r="AT877" s="353"/>
      <c r="AU877" s="353"/>
      <c r="AV877" s="353"/>
      <c r="AW877" s="353"/>
      <c r="AX877" s="353"/>
    </row>
    <row r="878" spans="1:50" ht="42" customHeight="1" x14ac:dyDescent="0.15">
      <c r="A878" s="372">
        <v>9</v>
      </c>
      <c r="B878" s="372">
        <v>1</v>
      </c>
      <c r="C878" s="340" t="s">
        <v>601</v>
      </c>
      <c r="D878" s="340"/>
      <c r="E878" s="340"/>
      <c r="F878" s="340"/>
      <c r="G878" s="340"/>
      <c r="H878" s="340"/>
      <c r="I878" s="340"/>
      <c r="J878" s="341" t="s">
        <v>556</v>
      </c>
      <c r="K878" s="342"/>
      <c r="L878" s="342"/>
      <c r="M878" s="342"/>
      <c r="N878" s="342"/>
      <c r="O878" s="342"/>
      <c r="P878" s="343" t="s">
        <v>593</v>
      </c>
      <c r="Q878" s="343"/>
      <c r="R878" s="343"/>
      <c r="S878" s="343"/>
      <c r="T878" s="343"/>
      <c r="U878" s="343"/>
      <c r="V878" s="343"/>
      <c r="W878" s="343"/>
      <c r="X878" s="343"/>
      <c r="Y878" s="344">
        <v>3</v>
      </c>
      <c r="Z878" s="345"/>
      <c r="AA878" s="345"/>
      <c r="AB878" s="346"/>
      <c r="AC878" s="356" t="s">
        <v>588</v>
      </c>
      <c r="AD878" s="364"/>
      <c r="AE878" s="364"/>
      <c r="AF878" s="364"/>
      <c r="AG878" s="364"/>
      <c r="AH878" s="365" t="s">
        <v>559</v>
      </c>
      <c r="AI878" s="366"/>
      <c r="AJ878" s="366"/>
      <c r="AK878" s="366"/>
      <c r="AL878" s="350" t="s">
        <v>559</v>
      </c>
      <c r="AM878" s="351"/>
      <c r="AN878" s="351"/>
      <c r="AO878" s="352"/>
      <c r="AP878" s="353" t="s">
        <v>590</v>
      </c>
      <c r="AQ878" s="353"/>
      <c r="AR878" s="353"/>
      <c r="AS878" s="353"/>
      <c r="AT878" s="353"/>
      <c r="AU878" s="353"/>
      <c r="AV878" s="353"/>
      <c r="AW878" s="353"/>
      <c r="AX878" s="353"/>
    </row>
    <row r="879" spans="1:50" ht="42" customHeight="1" x14ac:dyDescent="0.15">
      <c r="A879" s="372">
        <v>10</v>
      </c>
      <c r="B879" s="372">
        <v>1</v>
      </c>
      <c r="C879" s="340" t="s">
        <v>602</v>
      </c>
      <c r="D879" s="340"/>
      <c r="E879" s="340"/>
      <c r="F879" s="340"/>
      <c r="G879" s="340"/>
      <c r="H879" s="340"/>
      <c r="I879" s="340"/>
      <c r="J879" s="341" t="s">
        <v>556</v>
      </c>
      <c r="K879" s="342"/>
      <c r="L879" s="342"/>
      <c r="M879" s="342"/>
      <c r="N879" s="342"/>
      <c r="O879" s="342"/>
      <c r="P879" s="343" t="s">
        <v>593</v>
      </c>
      <c r="Q879" s="343"/>
      <c r="R879" s="343"/>
      <c r="S879" s="343"/>
      <c r="T879" s="343"/>
      <c r="U879" s="343"/>
      <c r="V879" s="343"/>
      <c r="W879" s="343"/>
      <c r="X879" s="343"/>
      <c r="Y879" s="344">
        <v>2</v>
      </c>
      <c r="Z879" s="345"/>
      <c r="AA879" s="345"/>
      <c r="AB879" s="346"/>
      <c r="AC879" s="356" t="s">
        <v>588</v>
      </c>
      <c r="AD879" s="364"/>
      <c r="AE879" s="364"/>
      <c r="AF879" s="364"/>
      <c r="AG879" s="364"/>
      <c r="AH879" s="365" t="s">
        <v>559</v>
      </c>
      <c r="AI879" s="366"/>
      <c r="AJ879" s="366"/>
      <c r="AK879" s="366"/>
      <c r="AL879" s="350" t="s">
        <v>559</v>
      </c>
      <c r="AM879" s="351"/>
      <c r="AN879" s="351"/>
      <c r="AO879" s="352"/>
      <c r="AP879" s="353" t="s">
        <v>590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603</v>
      </c>
      <c r="F1102" s="371"/>
      <c r="G1102" s="371"/>
      <c r="H1102" s="371"/>
      <c r="I1102" s="371"/>
      <c r="J1102" s="341" t="s">
        <v>603</v>
      </c>
      <c r="K1102" s="342"/>
      <c r="L1102" s="342"/>
      <c r="M1102" s="342"/>
      <c r="N1102" s="342"/>
      <c r="O1102" s="342"/>
      <c r="P1102" s="355" t="s">
        <v>604</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606</v>
      </c>
      <c r="AI1102" s="349"/>
      <c r="AJ1102" s="349"/>
      <c r="AK1102" s="349"/>
      <c r="AL1102" s="350" t="s">
        <v>607</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t="s">
        <v>608</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7" priority="14079">
      <formula>IF(RIGHT(TEXT(AE32,"0.#"),1)=".",FALSE,TRUE)</formula>
    </cfRule>
    <cfRule type="expression" dxfId="2876" priority="14080">
      <formula>IF(RIGHT(TEXT(AE32,"0.#"),1)=".",TRUE,FALSE)</formula>
    </cfRule>
  </conditionalFormatting>
  <conditionalFormatting sqref="P18:AX18">
    <cfRule type="expression" dxfId="2875" priority="13965">
      <formula>IF(RIGHT(TEXT(P18,"0.#"),1)=".",FALSE,TRUE)</formula>
    </cfRule>
    <cfRule type="expression" dxfId="2874" priority="13966">
      <formula>IF(RIGHT(TEXT(P18,"0.#"),1)=".",TRUE,FALSE)</formula>
    </cfRule>
  </conditionalFormatting>
  <conditionalFormatting sqref="Y782">
    <cfRule type="expression" dxfId="2873" priority="13961">
      <formula>IF(RIGHT(TEXT(Y782,"0.#"),1)=".",FALSE,TRUE)</formula>
    </cfRule>
    <cfRule type="expression" dxfId="2872" priority="13962">
      <formula>IF(RIGHT(TEXT(Y782,"0.#"),1)=".",TRUE,FALSE)</formula>
    </cfRule>
  </conditionalFormatting>
  <conditionalFormatting sqref="Y791">
    <cfRule type="expression" dxfId="2871" priority="13957">
      <formula>IF(RIGHT(TEXT(Y791,"0.#"),1)=".",FALSE,TRUE)</formula>
    </cfRule>
    <cfRule type="expression" dxfId="2870" priority="13958">
      <formula>IF(RIGHT(TEXT(Y791,"0.#"),1)=".",TRUE,FALSE)</formula>
    </cfRule>
  </conditionalFormatting>
  <conditionalFormatting sqref="Y822:Y829 Y820 Y809:Y816 Y807 Y796:Y803 Y794">
    <cfRule type="expression" dxfId="2869" priority="13739">
      <formula>IF(RIGHT(TEXT(Y794,"0.#"),1)=".",FALSE,TRUE)</formula>
    </cfRule>
    <cfRule type="expression" dxfId="2868" priority="13740">
      <formula>IF(RIGHT(TEXT(Y794,"0.#"),1)=".",TRUE,FALSE)</formula>
    </cfRule>
  </conditionalFormatting>
  <conditionalFormatting sqref="AR15:AX15 AK13:AX13">
    <cfRule type="expression" dxfId="2867" priority="13787">
      <formula>IF(RIGHT(TEXT(AK13,"0.#"),1)=".",FALSE,TRUE)</formula>
    </cfRule>
    <cfRule type="expression" dxfId="2866" priority="13788">
      <formula>IF(RIGHT(TEXT(AK13,"0.#"),1)=".",TRUE,FALSE)</formula>
    </cfRule>
  </conditionalFormatting>
  <conditionalFormatting sqref="AD19:AJ19">
    <cfRule type="expression" dxfId="2865" priority="13785">
      <formula>IF(RIGHT(TEXT(AD19,"0.#"),1)=".",FALSE,TRUE)</formula>
    </cfRule>
    <cfRule type="expression" dxfId="2864" priority="13786">
      <formula>IF(RIGHT(TEXT(AD19,"0.#"),1)=".",TRUE,FALSE)</formula>
    </cfRule>
  </conditionalFormatting>
  <conditionalFormatting sqref="AE101 AQ101">
    <cfRule type="expression" dxfId="2863" priority="13777">
      <formula>IF(RIGHT(TEXT(AE101,"0.#"),1)=".",FALSE,TRUE)</formula>
    </cfRule>
    <cfRule type="expression" dxfId="2862" priority="13778">
      <formula>IF(RIGHT(TEXT(AE101,"0.#"),1)=".",TRUE,FALSE)</formula>
    </cfRule>
  </conditionalFormatting>
  <conditionalFormatting sqref="Y783:Y790 Y781">
    <cfRule type="expression" dxfId="2861" priority="13763">
      <formula>IF(RIGHT(TEXT(Y781,"0.#"),1)=".",FALSE,TRUE)</formula>
    </cfRule>
    <cfRule type="expression" dxfId="2860" priority="13764">
      <formula>IF(RIGHT(TEXT(Y781,"0.#"),1)=".",TRUE,FALSE)</formula>
    </cfRule>
  </conditionalFormatting>
  <conditionalFormatting sqref="AU782">
    <cfRule type="expression" dxfId="2859" priority="13761">
      <formula>IF(RIGHT(TEXT(AU782,"0.#"),1)=".",FALSE,TRUE)</formula>
    </cfRule>
    <cfRule type="expression" dxfId="2858" priority="13762">
      <formula>IF(RIGHT(TEXT(AU782,"0.#"),1)=".",TRUE,FALSE)</formula>
    </cfRule>
  </conditionalFormatting>
  <conditionalFormatting sqref="AU791">
    <cfRule type="expression" dxfId="2857" priority="13759">
      <formula>IF(RIGHT(TEXT(AU791,"0.#"),1)=".",FALSE,TRUE)</formula>
    </cfRule>
    <cfRule type="expression" dxfId="2856" priority="13760">
      <formula>IF(RIGHT(TEXT(AU791,"0.#"),1)=".",TRUE,FALSE)</formula>
    </cfRule>
  </conditionalFormatting>
  <conditionalFormatting sqref="AU783:AU790 AU781">
    <cfRule type="expression" dxfId="2855" priority="13757">
      <formula>IF(RIGHT(TEXT(AU781,"0.#"),1)=".",FALSE,TRUE)</formula>
    </cfRule>
    <cfRule type="expression" dxfId="2854" priority="13758">
      <formula>IF(RIGHT(TEXT(AU781,"0.#"),1)=".",TRUE,FALSE)</formula>
    </cfRule>
  </conditionalFormatting>
  <conditionalFormatting sqref="Y821 Y808 Y795">
    <cfRule type="expression" dxfId="2853" priority="13743">
      <formula>IF(RIGHT(TEXT(Y795,"0.#"),1)=".",FALSE,TRUE)</formula>
    </cfRule>
    <cfRule type="expression" dxfId="2852" priority="13744">
      <formula>IF(RIGHT(TEXT(Y795,"0.#"),1)=".",TRUE,FALSE)</formula>
    </cfRule>
  </conditionalFormatting>
  <conditionalFormatting sqref="Y830 Y817 Y804">
    <cfRule type="expression" dxfId="2851" priority="13741">
      <formula>IF(RIGHT(TEXT(Y804,"0.#"),1)=".",FALSE,TRUE)</formula>
    </cfRule>
    <cfRule type="expression" dxfId="2850" priority="13742">
      <formula>IF(RIGHT(TEXT(Y804,"0.#"),1)=".",TRUE,FALSE)</formula>
    </cfRule>
  </conditionalFormatting>
  <conditionalFormatting sqref="AU821 AU808 AU795">
    <cfRule type="expression" dxfId="2849" priority="13737">
      <formula>IF(RIGHT(TEXT(AU795,"0.#"),1)=".",FALSE,TRUE)</formula>
    </cfRule>
    <cfRule type="expression" dxfId="2848" priority="13738">
      <formula>IF(RIGHT(TEXT(AU795,"0.#"),1)=".",TRUE,FALSE)</formula>
    </cfRule>
  </conditionalFormatting>
  <conditionalFormatting sqref="AU830 AU817 AU804">
    <cfRule type="expression" dxfId="2847" priority="13735">
      <formula>IF(RIGHT(TEXT(AU804,"0.#"),1)=".",FALSE,TRUE)</formula>
    </cfRule>
    <cfRule type="expression" dxfId="2846" priority="13736">
      <formula>IF(RIGHT(TEXT(AU804,"0.#"),1)=".",TRUE,FALSE)</formula>
    </cfRule>
  </conditionalFormatting>
  <conditionalFormatting sqref="AU822:AU829 AU820 AU809:AU816 AU807 AU796:AU803 AU794">
    <cfRule type="expression" dxfId="2845" priority="13733">
      <formula>IF(RIGHT(TEXT(AU794,"0.#"),1)=".",FALSE,TRUE)</formula>
    </cfRule>
    <cfRule type="expression" dxfId="2844" priority="13734">
      <formula>IF(RIGHT(TEXT(AU794,"0.#"),1)=".",TRUE,FALSE)</formula>
    </cfRule>
  </conditionalFormatting>
  <conditionalFormatting sqref="AM87">
    <cfRule type="expression" dxfId="2843" priority="13387">
      <formula>IF(RIGHT(TEXT(AM87,"0.#"),1)=".",FALSE,TRUE)</formula>
    </cfRule>
    <cfRule type="expression" dxfId="2842" priority="13388">
      <formula>IF(RIGHT(TEXT(AM87,"0.#"),1)=".",TRUE,FALSE)</formula>
    </cfRule>
  </conditionalFormatting>
  <conditionalFormatting sqref="AE55">
    <cfRule type="expression" dxfId="2841" priority="13455">
      <formula>IF(RIGHT(TEXT(AE55,"0.#"),1)=".",FALSE,TRUE)</formula>
    </cfRule>
    <cfRule type="expression" dxfId="2840" priority="13456">
      <formula>IF(RIGHT(TEXT(AE55,"0.#"),1)=".",TRUE,FALSE)</formula>
    </cfRule>
  </conditionalFormatting>
  <conditionalFormatting sqref="AI55">
    <cfRule type="expression" dxfId="2839" priority="13453">
      <formula>IF(RIGHT(TEXT(AI55,"0.#"),1)=".",FALSE,TRUE)</formula>
    </cfRule>
    <cfRule type="expression" dxfId="2838" priority="13454">
      <formula>IF(RIGHT(TEXT(AI55,"0.#"),1)=".",TRUE,FALSE)</formula>
    </cfRule>
  </conditionalFormatting>
  <conditionalFormatting sqref="AM34">
    <cfRule type="expression" dxfId="2837" priority="13533">
      <formula>IF(RIGHT(TEXT(AM34,"0.#"),1)=".",FALSE,TRUE)</formula>
    </cfRule>
    <cfRule type="expression" dxfId="2836" priority="13534">
      <formula>IF(RIGHT(TEXT(AM34,"0.#"),1)=".",TRUE,FALSE)</formula>
    </cfRule>
  </conditionalFormatting>
  <conditionalFormatting sqref="AE33">
    <cfRule type="expression" dxfId="2835" priority="13547">
      <formula>IF(RIGHT(TEXT(AE33,"0.#"),1)=".",FALSE,TRUE)</formula>
    </cfRule>
    <cfRule type="expression" dxfId="2834" priority="13548">
      <formula>IF(RIGHT(TEXT(AE33,"0.#"),1)=".",TRUE,FALSE)</formula>
    </cfRule>
  </conditionalFormatting>
  <conditionalFormatting sqref="AE34">
    <cfRule type="expression" dxfId="2833" priority="13545">
      <formula>IF(RIGHT(TEXT(AE34,"0.#"),1)=".",FALSE,TRUE)</formula>
    </cfRule>
    <cfRule type="expression" dxfId="2832" priority="13546">
      <formula>IF(RIGHT(TEXT(AE34,"0.#"),1)=".",TRUE,FALSE)</formula>
    </cfRule>
  </conditionalFormatting>
  <conditionalFormatting sqref="AI34">
    <cfRule type="expression" dxfId="2831" priority="13543">
      <formula>IF(RIGHT(TEXT(AI34,"0.#"),1)=".",FALSE,TRUE)</formula>
    </cfRule>
    <cfRule type="expression" dxfId="2830" priority="13544">
      <formula>IF(RIGHT(TEXT(AI34,"0.#"),1)=".",TRUE,FALSE)</formula>
    </cfRule>
  </conditionalFormatting>
  <conditionalFormatting sqref="AI33">
    <cfRule type="expression" dxfId="2829" priority="13541">
      <formula>IF(RIGHT(TEXT(AI33,"0.#"),1)=".",FALSE,TRUE)</formula>
    </cfRule>
    <cfRule type="expression" dxfId="2828" priority="13542">
      <formula>IF(RIGHT(TEXT(AI33,"0.#"),1)=".",TRUE,FALSE)</formula>
    </cfRule>
  </conditionalFormatting>
  <conditionalFormatting sqref="AI32">
    <cfRule type="expression" dxfId="2827" priority="13539">
      <formula>IF(RIGHT(TEXT(AI32,"0.#"),1)=".",FALSE,TRUE)</formula>
    </cfRule>
    <cfRule type="expression" dxfId="2826" priority="13540">
      <formula>IF(RIGHT(TEXT(AI32,"0.#"),1)=".",TRUE,FALSE)</formula>
    </cfRule>
  </conditionalFormatting>
  <conditionalFormatting sqref="AM32">
    <cfRule type="expression" dxfId="2825" priority="13537">
      <formula>IF(RIGHT(TEXT(AM32,"0.#"),1)=".",FALSE,TRUE)</formula>
    </cfRule>
    <cfRule type="expression" dxfId="2824" priority="13538">
      <formula>IF(RIGHT(TEXT(AM32,"0.#"),1)=".",TRUE,FALSE)</formula>
    </cfRule>
  </conditionalFormatting>
  <conditionalFormatting sqref="AM33">
    <cfRule type="expression" dxfId="2823" priority="13535">
      <formula>IF(RIGHT(TEXT(AM33,"0.#"),1)=".",FALSE,TRUE)</formula>
    </cfRule>
    <cfRule type="expression" dxfId="2822" priority="13536">
      <formula>IF(RIGHT(TEXT(AM33,"0.#"),1)=".",TRUE,FALSE)</formula>
    </cfRule>
  </conditionalFormatting>
  <conditionalFormatting sqref="AQ32:AQ34">
    <cfRule type="expression" dxfId="2821" priority="13527">
      <formula>IF(RIGHT(TEXT(AQ32,"0.#"),1)=".",FALSE,TRUE)</formula>
    </cfRule>
    <cfRule type="expression" dxfId="2820" priority="13528">
      <formula>IF(RIGHT(TEXT(AQ32,"0.#"),1)=".",TRUE,FALSE)</formula>
    </cfRule>
  </conditionalFormatting>
  <conditionalFormatting sqref="AU32:AU34">
    <cfRule type="expression" dxfId="2819" priority="13525">
      <formula>IF(RIGHT(TEXT(AU32,"0.#"),1)=".",FALSE,TRUE)</formula>
    </cfRule>
    <cfRule type="expression" dxfId="2818" priority="13526">
      <formula>IF(RIGHT(TEXT(AU32,"0.#"),1)=".",TRUE,FALSE)</formula>
    </cfRule>
  </conditionalFormatting>
  <conditionalFormatting sqref="AE53">
    <cfRule type="expression" dxfId="2817" priority="13459">
      <formula>IF(RIGHT(TEXT(AE53,"0.#"),1)=".",FALSE,TRUE)</formula>
    </cfRule>
    <cfRule type="expression" dxfId="2816" priority="13460">
      <formula>IF(RIGHT(TEXT(AE53,"0.#"),1)=".",TRUE,FALSE)</formula>
    </cfRule>
  </conditionalFormatting>
  <conditionalFormatting sqref="AE54">
    <cfRule type="expression" dxfId="2815" priority="13457">
      <formula>IF(RIGHT(TEXT(AE54,"0.#"),1)=".",FALSE,TRUE)</formula>
    </cfRule>
    <cfRule type="expression" dxfId="2814" priority="13458">
      <formula>IF(RIGHT(TEXT(AE54,"0.#"),1)=".",TRUE,FALSE)</formula>
    </cfRule>
  </conditionalFormatting>
  <conditionalFormatting sqref="AI54">
    <cfRule type="expression" dxfId="2813" priority="13451">
      <formula>IF(RIGHT(TEXT(AI54,"0.#"),1)=".",FALSE,TRUE)</formula>
    </cfRule>
    <cfRule type="expression" dxfId="2812" priority="13452">
      <formula>IF(RIGHT(TEXT(AI54,"0.#"),1)=".",TRUE,FALSE)</formula>
    </cfRule>
  </conditionalFormatting>
  <conditionalFormatting sqref="AI53">
    <cfRule type="expression" dxfId="2811" priority="13449">
      <formula>IF(RIGHT(TEXT(AI53,"0.#"),1)=".",FALSE,TRUE)</formula>
    </cfRule>
    <cfRule type="expression" dxfId="2810" priority="13450">
      <formula>IF(RIGHT(TEXT(AI53,"0.#"),1)=".",TRUE,FALSE)</formula>
    </cfRule>
  </conditionalFormatting>
  <conditionalFormatting sqref="AM53">
    <cfRule type="expression" dxfId="2809" priority="13447">
      <formula>IF(RIGHT(TEXT(AM53,"0.#"),1)=".",FALSE,TRUE)</formula>
    </cfRule>
    <cfRule type="expression" dxfId="2808" priority="13448">
      <formula>IF(RIGHT(TEXT(AM53,"0.#"),1)=".",TRUE,FALSE)</formula>
    </cfRule>
  </conditionalFormatting>
  <conditionalFormatting sqref="AM54">
    <cfRule type="expression" dxfId="2807" priority="13445">
      <formula>IF(RIGHT(TEXT(AM54,"0.#"),1)=".",FALSE,TRUE)</formula>
    </cfRule>
    <cfRule type="expression" dxfId="2806" priority="13446">
      <formula>IF(RIGHT(TEXT(AM54,"0.#"),1)=".",TRUE,FALSE)</formula>
    </cfRule>
  </conditionalFormatting>
  <conditionalFormatting sqref="AM55">
    <cfRule type="expression" dxfId="2805" priority="13443">
      <formula>IF(RIGHT(TEXT(AM55,"0.#"),1)=".",FALSE,TRUE)</formula>
    </cfRule>
    <cfRule type="expression" dxfId="2804" priority="13444">
      <formula>IF(RIGHT(TEXT(AM55,"0.#"),1)=".",TRUE,FALSE)</formula>
    </cfRule>
  </conditionalFormatting>
  <conditionalFormatting sqref="AE60">
    <cfRule type="expression" dxfId="2803" priority="13429">
      <formula>IF(RIGHT(TEXT(AE60,"0.#"),1)=".",FALSE,TRUE)</formula>
    </cfRule>
    <cfRule type="expression" dxfId="2802" priority="13430">
      <formula>IF(RIGHT(TEXT(AE60,"0.#"),1)=".",TRUE,FALSE)</formula>
    </cfRule>
  </conditionalFormatting>
  <conditionalFormatting sqref="AE61">
    <cfRule type="expression" dxfId="2801" priority="13427">
      <formula>IF(RIGHT(TEXT(AE61,"0.#"),1)=".",FALSE,TRUE)</formula>
    </cfRule>
    <cfRule type="expression" dxfId="2800" priority="13428">
      <formula>IF(RIGHT(TEXT(AE61,"0.#"),1)=".",TRUE,FALSE)</formula>
    </cfRule>
  </conditionalFormatting>
  <conditionalFormatting sqref="AE62">
    <cfRule type="expression" dxfId="2799" priority="13425">
      <formula>IF(RIGHT(TEXT(AE62,"0.#"),1)=".",FALSE,TRUE)</formula>
    </cfRule>
    <cfRule type="expression" dxfId="2798" priority="13426">
      <formula>IF(RIGHT(TEXT(AE62,"0.#"),1)=".",TRUE,FALSE)</formula>
    </cfRule>
  </conditionalFormatting>
  <conditionalFormatting sqref="AI62">
    <cfRule type="expression" dxfId="2797" priority="13423">
      <formula>IF(RIGHT(TEXT(AI62,"0.#"),1)=".",FALSE,TRUE)</formula>
    </cfRule>
    <cfRule type="expression" dxfId="2796" priority="13424">
      <formula>IF(RIGHT(TEXT(AI62,"0.#"),1)=".",TRUE,FALSE)</formula>
    </cfRule>
  </conditionalFormatting>
  <conditionalFormatting sqref="AI61">
    <cfRule type="expression" dxfId="2795" priority="13421">
      <formula>IF(RIGHT(TEXT(AI61,"0.#"),1)=".",FALSE,TRUE)</formula>
    </cfRule>
    <cfRule type="expression" dxfId="2794" priority="13422">
      <formula>IF(RIGHT(TEXT(AI61,"0.#"),1)=".",TRUE,FALSE)</formula>
    </cfRule>
  </conditionalFormatting>
  <conditionalFormatting sqref="AI60">
    <cfRule type="expression" dxfId="2793" priority="13419">
      <formula>IF(RIGHT(TEXT(AI60,"0.#"),1)=".",FALSE,TRUE)</formula>
    </cfRule>
    <cfRule type="expression" dxfId="2792" priority="13420">
      <formula>IF(RIGHT(TEXT(AI60,"0.#"),1)=".",TRUE,FALSE)</formula>
    </cfRule>
  </conditionalFormatting>
  <conditionalFormatting sqref="AM60">
    <cfRule type="expression" dxfId="2791" priority="13417">
      <formula>IF(RIGHT(TEXT(AM60,"0.#"),1)=".",FALSE,TRUE)</formula>
    </cfRule>
    <cfRule type="expression" dxfId="2790" priority="13418">
      <formula>IF(RIGHT(TEXT(AM60,"0.#"),1)=".",TRUE,FALSE)</formula>
    </cfRule>
  </conditionalFormatting>
  <conditionalFormatting sqref="AM61">
    <cfRule type="expression" dxfId="2789" priority="13415">
      <formula>IF(RIGHT(TEXT(AM61,"0.#"),1)=".",FALSE,TRUE)</formula>
    </cfRule>
    <cfRule type="expression" dxfId="2788" priority="13416">
      <formula>IF(RIGHT(TEXT(AM61,"0.#"),1)=".",TRUE,FALSE)</formula>
    </cfRule>
  </conditionalFormatting>
  <conditionalFormatting sqref="AM62">
    <cfRule type="expression" dxfId="2787" priority="13413">
      <formula>IF(RIGHT(TEXT(AM62,"0.#"),1)=".",FALSE,TRUE)</formula>
    </cfRule>
    <cfRule type="expression" dxfId="2786" priority="13414">
      <formula>IF(RIGHT(TEXT(AM62,"0.#"),1)=".",TRUE,FALSE)</formula>
    </cfRule>
  </conditionalFormatting>
  <conditionalFormatting sqref="AE87">
    <cfRule type="expression" dxfId="2785" priority="13399">
      <formula>IF(RIGHT(TEXT(AE87,"0.#"),1)=".",FALSE,TRUE)</formula>
    </cfRule>
    <cfRule type="expression" dxfId="2784" priority="13400">
      <formula>IF(RIGHT(TEXT(AE87,"0.#"),1)=".",TRUE,FALSE)</formula>
    </cfRule>
  </conditionalFormatting>
  <conditionalFormatting sqref="AE88">
    <cfRule type="expression" dxfId="2783" priority="13397">
      <formula>IF(RIGHT(TEXT(AE88,"0.#"),1)=".",FALSE,TRUE)</formula>
    </cfRule>
    <cfRule type="expression" dxfId="2782" priority="13398">
      <formula>IF(RIGHT(TEXT(AE88,"0.#"),1)=".",TRUE,FALSE)</formula>
    </cfRule>
  </conditionalFormatting>
  <conditionalFormatting sqref="AE89">
    <cfRule type="expression" dxfId="2781" priority="13395">
      <formula>IF(RIGHT(TEXT(AE89,"0.#"),1)=".",FALSE,TRUE)</formula>
    </cfRule>
    <cfRule type="expression" dxfId="2780" priority="13396">
      <formula>IF(RIGHT(TEXT(AE89,"0.#"),1)=".",TRUE,FALSE)</formula>
    </cfRule>
  </conditionalFormatting>
  <conditionalFormatting sqref="AI89">
    <cfRule type="expression" dxfId="2779" priority="13393">
      <formula>IF(RIGHT(TEXT(AI89,"0.#"),1)=".",FALSE,TRUE)</formula>
    </cfRule>
    <cfRule type="expression" dxfId="2778" priority="13394">
      <formula>IF(RIGHT(TEXT(AI89,"0.#"),1)=".",TRUE,FALSE)</formula>
    </cfRule>
  </conditionalFormatting>
  <conditionalFormatting sqref="AI88">
    <cfRule type="expression" dxfId="2777" priority="13391">
      <formula>IF(RIGHT(TEXT(AI88,"0.#"),1)=".",FALSE,TRUE)</formula>
    </cfRule>
    <cfRule type="expression" dxfId="2776" priority="13392">
      <formula>IF(RIGHT(TEXT(AI88,"0.#"),1)=".",TRUE,FALSE)</formula>
    </cfRule>
  </conditionalFormatting>
  <conditionalFormatting sqref="AI87">
    <cfRule type="expression" dxfId="2775" priority="13389">
      <formula>IF(RIGHT(TEXT(AI87,"0.#"),1)=".",FALSE,TRUE)</formula>
    </cfRule>
    <cfRule type="expression" dxfId="2774" priority="13390">
      <formula>IF(RIGHT(TEXT(AI87,"0.#"),1)=".",TRUE,FALSE)</formula>
    </cfRule>
  </conditionalFormatting>
  <conditionalFormatting sqref="AM88">
    <cfRule type="expression" dxfId="2773" priority="13385">
      <formula>IF(RIGHT(TEXT(AM88,"0.#"),1)=".",FALSE,TRUE)</formula>
    </cfRule>
    <cfRule type="expression" dxfId="2772" priority="13386">
      <formula>IF(RIGHT(TEXT(AM88,"0.#"),1)=".",TRUE,FALSE)</formula>
    </cfRule>
  </conditionalFormatting>
  <conditionalFormatting sqref="AM89">
    <cfRule type="expression" dxfId="2771" priority="13383">
      <formula>IF(RIGHT(TEXT(AM89,"0.#"),1)=".",FALSE,TRUE)</formula>
    </cfRule>
    <cfRule type="expression" dxfId="2770" priority="13384">
      <formula>IF(RIGHT(TEXT(AM89,"0.#"),1)=".",TRUE,FALSE)</formula>
    </cfRule>
  </conditionalFormatting>
  <conditionalFormatting sqref="AE92">
    <cfRule type="expression" dxfId="2769" priority="13369">
      <formula>IF(RIGHT(TEXT(AE92,"0.#"),1)=".",FALSE,TRUE)</formula>
    </cfRule>
    <cfRule type="expression" dxfId="2768" priority="13370">
      <formula>IF(RIGHT(TEXT(AE92,"0.#"),1)=".",TRUE,FALSE)</formula>
    </cfRule>
  </conditionalFormatting>
  <conditionalFormatting sqref="AE93">
    <cfRule type="expression" dxfId="2767" priority="13367">
      <formula>IF(RIGHT(TEXT(AE93,"0.#"),1)=".",FALSE,TRUE)</formula>
    </cfRule>
    <cfRule type="expression" dxfId="2766" priority="13368">
      <formula>IF(RIGHT(TEXT(AE93,"0.#"),1)=".",TRUE,FALSE)</formula>
    </cfRule>
  </conditionalFormatting>
  <conditionalFormatting sqref="AE94">
    <cfRule type="expression" dxfId="2765" priority="13365">
      <formula>IF(RIGHT(TEXT(AE94,"0.#"),1)=".",FALSE,TRUE)</formula>
    </cfRule>
    <cfRule type="expression" dxfId="2764" priority="13366">
      <formula>IF(RIGHT(TEXT(AE94,"0.#"),1)=".",TRUE,FALSE)</formula>
    </cfRule>
  </conditionalFormatting>
  <conditionalFormatting sqref="AI94">
    <cfRule type="expression" dxfId="2763" priority="13363">
      <formula>IF(RIGHT(TEXT(AI94,"0.#"),1)=".",FALSE,TRUE)</formula>
    </cfRule>
    <cfRule type="expression" dxfId="2762" priority="13364">
      <formula>IF(RIGHT(TEXT(AI94,"0.#"),1)=".",TRUE,FALSE)</formula>
    </cfRule>
  </conditionalFormatting>
  <conditionalFormatting sqref="AI93">
    <cfRule type="expression" dxfId="2761" priority="13361">
      <formula>IF(RIGHT(TEXT(AI93,"0.#"),1)=".",FALSE,TRUE)</formula>
    </cfRule>
    <cfRule type="expression" dxfId="2760" priority="13362">
      <formula>IF(RIGHT(TEXT(AI93,"0.#"),1)=".",TRUE,FALSE)</formula>
    </cfRule>
  </conditionalFormatting>
  <conditionalFormatting sqref="AI92">
    <cfRule type="expression" dxfId="2759" priority="13359">
      <formula>IF(RIGHT(TEXT(AI92,"0.#"),1)=".",FALSE,TRUE)</formula>
    </cfRule>
    <cfRule type="expression" dxfId="2758" priority="13360">
      <formula>IF(RIGHT(TEXT(AI92,"0.#"),1)=".",TRUE,FALSE)</formula>
    </cfRule>
  </conditionalFormatting>
  <conditionalFormatting sqref="AM92">
    <cfRule type="expression" dxfId="2757" priority="13357">
      <formula>IF(RIGHT(TEXT(AM92,"0.#"),1)=".",FALSE,TRUE)</formula>
    </cfRule>
    <cfRule type="expression" dxfId="2756" priority="13358">
      <formula>IF(RIGHT(TEXT(AM92,"0.#"),1)=".",TRUE,FALSE)</formula>
    </cfRule>
  </conditionalFormatting>
  <conditionalFormatting sqref="AM93">
    <cfRule type="expression" dxfId="2755" priority="13355">
      <formula>IF(RIGHT(TEXT(AM93,"0.#"),1)=".",FALSE,TRUE)</formula>
    </cfRule>
    <cfRule type="expression" dxfId="2754" priority="13356">
      <formula>IF(RIGHT(TEXT(AM93,"0.#"),1)=".",TRUE,FALSE)</formula>
    </cfRule>
  </conditionalFormatting>
  <conditionalFormatting sqref="AM94">
    <cfRule type="expression" dxfId="2753" priority="13353">
      <formula>IF(RIGHT(TEXT(AM94,"0.#"),1)=".",FALSE,TRUE)</formula>
    </cfRule>
    <cfRule type="expression" dxfId="2752" priority="13354">
      <formula>IF(RIGHT(TEXT(AM94,"0.#"),1)=".",TRUE,FALSE)</formula>
    </cfRule>
  </conditionalFormatting>
  <conditionalFormatting sqref="AE97">
    <cfRule type="expression" dxfId="2751" priority="13339">
      <formula>IF(RIGHT(TEXT(AE97,"0.#"),1)=".",FALSE,TRUE)</formula>
    </cfRule>
    <cfRule type="expression" dxfId="2750" priority="13340">
      <formula>IF(RIGHT(TEXT(AE97,"0.#"),1)=".",TRUE,FALSE)</formula>
    </cfRule>
  </conditionalFormatting>
  <conditionalFormatting sqref="AE98">
    <cfRule type="expression" dxfId="2749" priority="13337">
      <formula>IF(RIGHT(TEXT(AE98,"0.#"),1)=".",FALSE,TRUE)</formula>
    </cfRule>
    <cfRule type="expression" dxfId="2748" priority="13338">
      <formula>IF(RIGHT(TEXT(AE98,"0.#"),1)=".",TRUE,FALSE)</formula>
    </cfRule>
  </conditionalFormatting>
  <conditionalFormatting sqref="AE99">
    <cfRule type="expression" dxfId="2747" priority="13335">
      <formula>IF(RIGHT(TEXT(AE99,"0.#"),1)=".",FALSE,TRUE)</formula>
    </cfRule>
    <cfRule type="expression" dxfId="2746" priority="13336">
      <formula>IF(RIGHT(TEXT(AE99,"0.#"),1)=".",TRUE,FALSE)</formula>
    </cfRule>
  </conditionalFormatting>
  <conditionalFormatting sqref="AI99">
    <cfRule type="expression" dxfId="2745" priority="13333">
      <formula>IF(RIGHT(TEXT(AI99,"0.#"),1)=".",FALSE,TRUE)</formula>
    </cfRule>
    <cfRule type="expression" dxfId="2744" priority="13334">
      <formula>IF(RIGHT(TEXT(AI99,"0.#"),1)=".",TRUE,FALSE)</formula>
    </cfRule>
  </conditionalFormatting>
  <conditionalFormatting sqref="AI98">
    <cfRule type="expression" dxfId="2743" priority="13331">
      <formula>IF(RIGHT(TEXT(AI98,"0.#"),1)=".",FALSE,TRUE)</formula>
    </cfRule>
    <cfRule type="expression" dxfId="2742" priority="13332">
      <formula>IF(RIGHT(TEXT(AI98,"0.#"),1)=".",TRUE,FALSE)</formula>
    </cfRule>
  </conditionalFormatting>
  <conditionalFormatting sqref="AI97">
    <cfRule type="expression" dxfId="2741" priority="13329">
      <formula>IF(RIGHT(TEXT(AI97,"0.#"),1)=".",FALSE,TRUE)</formula>
    </cfRule>
    <cfRule type="expression" dxfId="2740" priority="13330">
      <formula>IF(RIGHT(TEXT(AI97,"0.#"),1)=".",TRUE,FALSE)</formula>
    </cfRule>
  </conditionalFormatting>
  <conditionalFormatting sqref="AM97">
    <cfRule type="expression" dxfId="2739" priority="13327">
      <formula>IF(RIGHT(TEXT(AM97,"0.#"),1)=".",FALSE,TRUE)</formula>
    </cfRule>
    <cfRule type="expression" dxfId="2738" priority="13328">
      <formula>IF(RIGHT(TEXT(AM97,"0.#"),1)=".",TRUE,FALSE)</formula>
    </cfRule>
  </conditionalFormatting>
  <conditionalFormatting sqref="AM98">
    <cfRule type="expression" dxfId="2737" priority="13325">
      <formula>IF(RIGHT(TEXT(AM98,"0.#"),1)=".",FALSE,TRUE)</formula>
    </cfRule>
    <cfRule type="expression" dxfId="2736" priority="13326">
      <formula>IF(RIGHT(TEXT(AM98,"0.#"),1)=".",TRUE,FALSE)</formula>
    </cfRule>
  </conditionalFormatting>
  <conditionalFormatting sqref="AM99">
    <cfRule type="expression" dxfId="2735" priority="13323">
      <formula>IF(RIGHT(TEXT(AM99,"0.#"),1)=".",FALSE,TRUE)</formula>
    </cfRule>
    <cfRule type="expression" dxfId="2734" priority="13324">
      <formula>IF(RIGHT(TEXT(AM99,"0.#"),1)=".",TRUE,FALSE)</formula>
    </cfRule>
  </conditionalFormatting>
  <conditionalFormatting sqref="AI101">
    <cfRule type="expression" dxfId="2733" priority="13309">
      <formula>IF(RIGHT(TEXT(AI101,"0.#"),1)=".",FALSE,TRUE)</formula>
    </cfRule>
    <cfRule type="expression" dxfId="2732" priority="13310">
      <formula>IF(RIGHT(TEXT(AI101,"0.#"),1)=".",TRUE,FALSE)</formula>
    </cfRule>
  </conditionalFormatting>
  <conditionalFormatting sqref="AM101">
    <cfRule type="expression" dxfId="2731" priority="13307">
      <formula>IF(RIGHT(TEXT(AM101,"0.#"),1)=".",FALSE,TRUE)</formula>
    </cfRule>
    <cfRule type="expression" dxfId="2730" priority="13308">
      <formula>IF(RIGHT(TEXT(AM101,"0.#"),1)=".",TRUE,FALSE)</formula>
    </cfRule>
  </conditionalFormatting>
  <conditionalFormatting sqref="AE102">
    <cfRule type="expression" dxfId="2729" priority="13305">
      <formula>IF(RIGHT(TEXT(AE102,"0.#"),1)=".",FALSE,TRUE)</formula>
    </cfRule>
    <cfRule type="expression" dxfId="2728" priority="13306">
      <formula>IF(RIGHT(TEXT(AE102,"0.#"),1)=".",TRUE,FALSE)</formula>
    </cfRule>
  </conditionalFormatting>
  <conditionalFormatting sqref="AI102">
    <cfRule type="expression" dxfId="2727" priority="13303">
      <formula>IF(RIGHT(TEXT(AI102,"0.#"),1)=".",FALSE,TRUE)</formula>
    </cfRule>
    <cfRule type="expression" dxfId="2726" priority="13304">
      <formula>IF(RIGHT(TEXT(AI102,"0.#"),1)=".",TRUE,FALSE)</formula>
    </cfRule>
  </conditionalFormatting>
  <conditionalFormatting sqref="AM102">
    <cfRule type="expression" dxfId="2725" priority="13301">
      <formula>IF(RIGHT(TEXT(AM102,"0.#"),1)=".",FALSE,TRUE)</formula>
    </cfRule>
    <cfRule type="expression" dxfId="2724" priority="13302">
      <formula>IF(RIGHT(TEXT(AM102,"0.#"),1)=".",TRUE,FALSE)</formula>
    </cfRule>
  </conditionalFormatting>
  <conditionalFormatting sqref="AQ102">
    <cfRule type="expression" dxfId="2723" priority="13299">
      <formula>IF(RIGHT(TEXT(AQ102,"0.#"),1)=".",FALSE,TRUE)</formula>
    </cfRule>
    <cfRule type="expression" dxfId="2722" priority="13300">
      <formula>IF(RIGHT(TEXT(AQ102,"0.#"),1)=".",TRUE,FALSE)</formula>
    </cfRule>
  </conditionalFormatting>
  <conditionalFormatting sqref="AE104">
    <cfRule type="expression" dxfId="2721" priority="13297">
      <formula>IF(RIGHT(TEXT(AE104,"0.#"),1)=".",FALSE,TRUE)</formula>
    </cfRule>
    <cfRule type="expression" dxfId="2720" priority="13298">
      <formula>IF(RIGHT(TEXT(AE104,"0.#"),1)=".",TRUE,FALSE)</formula>
    </cfRule>
  </conditionalFormatting>
  <conditionalFormatting sqref="AI104">
    <cfRule type="expression" dxfId="2719" priority="13295">
      <formula>IF(RIGHT(TEXT(AI104,"0.#"),1)=".",FALSE,TRUE)</formula>
    </cfRule>
    <cfRule type="expression" dxfId="2718" priority="13296">
      <formula>IF(RIGHT(TEXT(AI104,"0.#"),1)=".",TRUE,FALSE)</formula>
    </cfRule>
  </conditionalFormatting>
  <conditionalFormatting sqref="AM104">
    <cfRule type="expression" dxfId="2717" priority="13293">
      <formula>IF(RIGHT(TEXT(AM104,"0.#"),1)=".",FALSE,TRUE)</formula>
    </cfRule>
    <cfRule type="expression" dxfId="2716" priority="13294">
      <formula>IF(RIGHT(TEXT(AM104,"0.#"),1)=".",TRUE,FALSE)</formula>
    </cfRule>
  </conditionalFormatting>
  <conditionalFormatting sqref="AE105">
    <cfRule type="expression" dxfId="2715" priority="13291">
      <formula>IF(RIGHT(TEXT(AE105,"0.#"),1)=".",FALSE,TRUE)</formula>
    </cfRule>
    <cfRule type="expression" dxfId="2714" priority="13292">
      <formula>IF(RIGHT(TEXT(AE105,"0.#"),1)=".",TRUE,FALSE)</formula>
    </cfRule>
  </conditionalFormatting>
  <conditionalFormatting sqref="AI105">
    <cfRule type="expression" dxfId="2713" priority="13289">
      <formula>IF(RIGHT(TEXT(AI105,"0.#"),1)=".",FALSE,TRUE)</formula>
    </cfRule>
    <cfRule type="expression" dxfId="2712" priority="13290">
      <formula>IF(RIGHT(TEXT(AI105,"0.#"),1)=".",TRUE,FALSE)</formula>
    </cfRule>
  </conditionalFormatting>
  <conditionalFormatting sqref="AM105">
    <cfRule type="expression" dxfId="2711" priority="13287">
      <formula>IF(RIGHT(TEXT(AM105,"0.#"),1)=".",FALSE,TRUE)</formula>
    </cfRule>
    <cfRule type="expression" dxfId="2710" priority="13288">
      <formula>IF(RIGHT(TEXT(AM105,"0.#"),1)=".",TRUE,FALSE)</formula>
    </cfRule>
  </conditionalFormatting>
  <conditionalFormatting sqref="AE107">
    <cfRule type="expression" dxfId="2709" priority="13283">
      <formula>IF(RIGHT(TEXT(AE107,"0.#"),1)=".",FALSE,TRUE)</formula>
    </cfRule>
    <cfRule type="expression" dxfId="2708" priority="13284">
      <formula>IF(RIGHT(TEXT(AE107,"0.#"),1)=".",TRUE,FALSE)</formula>
    </cfRule>
  </conditionalFormatting>
  <conditionalFormatting sqref="AI107">
    <cfRule type="expression" dxfId="2707" priority="13281">
      <formula>IF(RIGHT(TEXT(AI107,"0.#"),1)=".",FALSE,TRUE)</formula>
    </cfRule>
    <cfRule type="expression" dxfId="2706" priority="13282">
      <formula>IF(RIGHT(TEXT(AI107,"0.#"),1)=".",TRUE,FALSE)</formula>
    </cfRule>
  </conditionalFormatting>
  <conditionalFormatting sqref="AM107">
    <cfRule type="expression" dxfId="2705" priority="13279">
      <formula>IF(RIGHT(TEXT(AM107,"0.#"),1)=".",FALSE,TRUE)</formula>
    </cfRule>
    <cfRule type="expression" dxfId="2704" priority="13280">
      <formula>IF(RIGHT(TEXT(AM107,"0.#"),1)=".",TRUE,FALSE)</formula>
    </cfRule>
  </conditionalFormatting>
  <conditionalFormatting sqref="AE108">
    <cfRule type="expression" dxfId="2703" priority="13277">
      <formula>IF(RIGHT(TEXT(AE108,"0.#"),1)=".",FALSE,TRUE)</formula>
    </cfRule>
    <cfRule type="expression" dxfId="2702" priority="13278">
      <formula>IF(RIGHT(TEXT(AE108,"0.#"),1)=".",TRUE,FALSE)</formula>
    </cfRule>
  </conditionalFormatting>
  <conditionalFormatting sqref="AI108">
    <cfRule type="expression" dxfId="2701" priority="13275">
      <formula>IF(RIGHT(TEXT(AI108,"0.#"),1)=".",FALSE,TRUE)</formula>
    </cfRule>
    <cfRule type="expression" dxfId="2700" priority="13276">
      <formula>IF(RIGHT(TEXT(AI108,"0.#"),1)=".",TRUE,FALSE)</formula>
    </cfRule>
  </conditionalFormatting>
  <conditionalFormatting sqref="AM108">
    <cfRule type="expression" dxfId="2699" priority="13273">
      <formula>IF(RIGHT(TEXT(AM108,"0.#"),1)=".",FALSE,TRUE)</formula>
    </cfRule>
    <cfRule type="expression" dxfId="2698" priority="13274">
      <formula>IF(RIGHT(TEXT(AM108,"0.#"),1)=".",TRUE,FALSE)</formula>
    </cfRule>
  </conditionalFormatting>
  <conditionalFormatting sqref="AE110">
    <cfRule type="expression" dxfId="2697" priority="13269">
      <formula>IF(RIGHT(TEXT(AE110,"0.#"),1)=".",FALSE,TRUE)</formula>
    </cfRule>
    <cfRule type="expression" dxfId="2696" priority="13270">
      <formula>IF(RIGHT(TEXT(AE110,"0.#"),1)=".",TRUE,FALSE)</formula>
    </cfRule>
  </conditionalFormatting>
  <conditionalFormatting sqref="AI110">
    <cfRule type="expression" dxfId="2695" priority="13267">
      <formula>IF(RIGHT(TEXT(AI110,"0.#"),1)=".",FALSE,TRUE)</formula>
    </cfRule>
    <cfRule type="expression" dxfId="2694" priority="13268">
      <formula>IF(RIGHT(TEXT(AI110,"0.#"),1)=".",TRUE,FALSE)</formula>
    </cfRule>
  </conditionalFormatting>
  <conditionalFormatting sqref="AM110">
    <cfRule type="expression" dxfId="2693" priority="13265">
      <formula>IF(RIGHT(TEXT(AM110,"0.#"),1)=".",FALSE,TRUE)</formula>
    </cfRule>
    <cfRule type="expression" dxfId="2692" priority="13266">
      <formula>IF(RIGHT(TEXT(AM110,"0.#"),1)=".",TRUE,FALSE)</formula>
    </cfRule>
  </conditionalFormatting>
  <conditionalFormatting sqref="AE111">
    <cfRule type="expression" dxfId="2691" priority="13263">
      <formula>IF(RIGHT(TEXT(AE111,"0.#"),1)=".",FALSE,TRUE)</formula>
    </cfRule>
    <cfRule type="expression" dxfId="2690" priority="13264">
      <formula>IF(RIGHT(TEXT(AE111,"0.#"),1)=".",TRUE,FALSE)</formula>
    </cfRule>
  </conditionalFormatting>
  <conditionalFormatting sqref="AI111">
    <cfRule type="expression" dxfId="2689" priority="13261">
      <formula>IF(RIGHT(TEXT(AI111,"0.#"),1)=".",FALSE,TRUE)</formula>
    </cfRule>
    <cfRule type="expression" dxfId="2688" priority="13262">
      <formula>IF(RIGHT(TEXT(AI111,"0.#"),1)=".",TRUE,FALSE)</formula>
    </cfRule>
  </conditionalFormatting>
  <conditionalFormatting sqref="AM111">
    <cfRule type="expression" dxfId="2687" priority="13259">
      <formula>IF(RIGHT(TEXT(AM111,"0.#"),1)=".",FALSE,TRUE)</formula>
    </cfRule>
    <cfRule type="expression" dxfId="2686" priority="13260">
      <formula>IF(RIGHT(TEXT(AM111,"0.#"),1)=".",TRUE,FALSE)</formula>
    </cfRule>
  </conditionalFormatting>
  <conditionalFormatting sqref="AE113">
    <cfRule type="expression" dxfId="2685" priority="13255">
      <formula>IF(RIGHT(TEXT(AE113,"0.#"),1)=".",FALSE,TRUE)</formula>
    </cfRule>
    <cfRule type="expression" dxfId="2684" priority="13256">
      <formula>IF(RIGHT(TEXT(AE113,"0.#"),1)=".",TRUE,FALSE)</formula>
    </cfRule>
  </conditionalFormatting>
  <conditionalFormatting sqref="AI113">
    <cfRule type="expression" dxfId="2683" priority="13253">
      <formula>IF(RIGHT(TEXT(AI113,"0.#"),1)=".",FALSE,TRUE)</formula>
    </cfRule>
    <cfRule type="expression" dxfId="2682" priority="13254">
      <formula>IF(RIGHT(TEXT(AI113,"0.#"),1)=".",TRUE,FALSE)</formula>
    </cfRule>
  </conditionalFormatting>
  <conditionalFormatting sqref="AM113">
    <cfRule type="expression" dxfId="2681" priority="13251">
      <formula>IF(RIGHT(TEXT(AM113,"0.#"),1)=".",FALSE,TRUE)</formula>
    </cfRule>
    <cfRule type="expression" dxfId="2680" priority="13252">
      <formula>IF(RIGHT(TEXT(AM113,"0.#"),1)=".",TRUE,FALSE)</formula>
    </cfRule>
  </conditionalFormatting>
  <conditionalFormatting sqref="AE114">
    <cfRule type="expression" dxfId="2679" priority="13249">
      <formula>IF(RIGHT(TEXT(AE114,"0.#"),1)=".",FALSE,TRUE)</formula>
    </cfRule>
    <cfRule type="expression" dxfId="2678" priority="13250">
      <formula>IF(RIGHT(TEXT(AE114,"0.#"),1)=".",TRUE,FALSE)</formula>
    </cfRule>
  </conditionalFormatting>
  <conditionalFormatting sqref="AI114">
    <cfRule type="expression" dxfId="2677" priority="13247">
      <formula>IF(RIGHT(TEXT(AI114,"0.#"),1)=".",FALSE,TRUE)</formula>
    </cfRule>
    <cfRule type="expression" dxfId="2676" priority="13248">
      <formula>IF(RIGHT(TEXT(AI114,"0.#"),1)=".",TRUE,FALSE)</formula>
    </cfRule>
  </conditionalFormatting>
  <conditionalFormatting sqref="AM114">
    <cfRule type="expression" dxfId="2675" priority="13245">
      <formula>IF(RIGHT(TEXT(AM114,"0.#"),1)=".",FALSE,TRUE)</formula>
    </cfRule>
    <cfRule type="expression" dxfId="2674" priority="13246">
      <formula>IF(RIGHT(TEXT(AM114,"0.#"),1)=".",TRUE,FALSE)</formula>
    </cfRule>
  </conditionalFormatting>
  <conditionalFormatting sqref="AE116 AQ116">
    <cfRule type="expression" dxfId="2673" priority="13241">
      <formula>IF(RIGHT(TEXT(AE116,"0.#"),1)=".",FALSE,TRUE)</formula>
    </cfRule>
    <cfRule type="expression" dxfId="2672" priority="13242">
      <formula>IF(RIGHT(TEXT(AE116,"0.#"),1)=".",TRUE,FALSE)</formula>
    </cfRule>
  </conditionalFormatting>
  <conditionalFormatting sqref="AI116">
    <cfRule type="expression" dxfId="2671" priority="13239">
      <formula>IF(RIGHT(TEXT(AI116,"0.#"),1)=".",FALSE,TRUE)</formula>
    </cfRule>
    <cfRule type="expression" dxfId="2670" priority="13240">
      <formula>IF(RIGHT(TEXT(AI116,"0.#"),1)=".",TRUE,FALSE)</formula>
    </cfRule>
  </conditionalFormatting>
  <conditionalFormatting sqref="AM116">
    <cfRule type="expression" dxfId="2669" priority="13237">
      <formula>IF(RIGHT(TEXT(AM116,"0.#"),1)=".",FALSE,TRUE)</formula>
    </cfRule>
    <cfRule type="expression" dxfId="2668" priority="13238">
      <formula>IF(RIGHT(TEXT(AM116,"0.#"),1)=".",TRUE,FALSE)</formula>
    </cfRule>
  </conditionalFormatting>
  <conditionalFormatting sqref="AE117 AM117">
    <cfRule type="expression" dxfId="2667" priority="13235">
      <formula>IF(RIGHT(TEXT(AE117,"0.#"),1)=".",FALSE,TRUE)</formula>
    </cfRule>
    <cfRule type="expression" dxfId="2666" priority="13236">
      <formula>IF(RIGHT(TEXT(AE117,"0.#"),1)=".",TRUE,FALSE)</formula>
    </cfRule>
  </conditionalFormatting>
  <conditionalFormatting sqref="AI117">
    <cfRule type="expression" dxfId="2665" priority="13233">
      <formula>IF(RIGHT(TEXT(AI117,"0.#"),1)=".",FALSE,TRUE)</formula>
    </cfRule>
    <cfRule type="expression" dxfId="2664" priority="13234">
      <formula>IF(RIGHT(TEXT(AI117,"0.#"),1)=".",TRUE,FALSE)</formula>
    </cfRule>
  </conditionalFormatting>
  <conditionalFormatting sqref="AQ117">
    <cfRule type="expression" dxfId="2663" priority="13229">
      <formula>IF(RIGHT(TEXT(AQ117,"0.#"),1)=".",FALSE,TRUE)</formula>
    </cfRule>
    <cfRule type="expression" dxfId="2662" priority="13230">
      <formula>IF(RIGHT(TEXT(AQ117,"0.#"),1)=".",TRUE,FALSE)</formula>
    </cfRule>
  </conditionalFormatting>
  <conditionalFormatting sqref="AE119 AQ119">
    <cfRule type="expression" dxfId="2661" priority="13227">
      <formula>IF(RIGHT(TEXT(AE119,"0.#"),1)=".",FALSE,TRUE)</formula>
    </cfRule>
    <cfRule type="expression" dxfId="2660" priority="13228">
      <formula>IF(RIGHT(TEXT(AE119,"0.#"),1)=".",TRUE,FALSE)</formula>
    </cfRule>
  </conditionalFormatting>
  <conditionalFormatting sqref="AI119">
    <cfRule type="expression" dxfId="2659" priority="13225">
      <formula>IF(RIGHT(TEXT(AI119,"0.#"),1)=".",FALSE,TRUE)</formula>
    </cfRule>
    <cfRule type="expression" dxfId="2658" priority="13226">
      <formula>IF(RIGHT(TEXT(AI119,"0.#"),1)=".",TRUE,FALSE)</formula>
    </cfRule>
  </conditionalFormatting>
  <conditionalFormatting sqref="AM119">
    <cfRule type="expression" dxfId="2657" priority="13223">
      <formula>IF(RIGHT(TEXT(AM119,"0.#"),1)=".",FALSE,TRUE)</formula>
    </cfRule>
    <cfRule type="expression" dxfId="2656" priority="13224">
      <formula>IF(RIGHT(TEXT(AM119,"0.#"),1)=".",TRUE,FALSE)</formula>
    </cfRule>
  </conditionalFormatting>
  <conditionalFormatting sqref="AQ120">
    <cfRule type="expression" dxfId="2655" priority="13215">
      <formula>IF(RIGHT(TEXT(AQ120,"0.#"),1)=".",FALSE,TRUE)</formula>
    </cfRule>
    <cfRule type="expression" dxfId="2654" priority="13216">
      <formula>IF(RIGHT(TEXT(AQ120,"0.#"),1)=".",TRUE,FALSE)</formula>
    </cfRule>
  </conditionalFormatting>
  <conditionalFormatting sqref="AE122 AQ122">
    <cfRule type="expression" dxfId="2653" priority="13213">
      <formula>IF(RIGHT(TEXT(AE122,"0.#"),1)=".",FALSE,TRUE)</formula>
    </cfRule>
    <cfRule type="expression" dxfId="2652" priority="13214">
      <formula>IF(RIGHT(TEXT(AE122,"0.#"),1)=".",TRUE,FALSE)</formula>
    </cfRule>
  </conditionalFormatting>
  <conditionalFormatting sqref="AI122">
    <cfRule type="expression" dxfId="2651" priority="13211">
      <formula>IF(RIGHT(TEXT(AI122,"0.#"),1)=".",FALSE,TRUE)</formula>
    </cfRule>
    <cfRule type="expression" dxfId="2650" priority="13212">
      <formula>IF(RIGHT(TEXT(AI122,"0.#"),1)=".",TRUE,FALSE)</formula>
    </cfRule>
  </conditionalFormatting>
  <conditionalFormatting sqref="AM122">
    <cfRule type="expression" dxfId="2649" priority="13209">
      <formula>IF(RIGHT(TEXT(AM122,"0.#"),1)=".",FALSE,TRUE)</formula>
    </cfRule>
    <cfRule type="expression" dxfId="2648" priority="13210">
      <formula>IF(RIGHT(TEXT(AM122,"0.#"),1)=".",TRUE,FALSE)</formula>
    </cfRule>
  </conditionalFormatting>
  <conditionalFormatting sqref="AQ123">
    <cfRule type="expression" dxfId="2647" priority="13201">
      <formula>IF(RIGHT(TEXT(AQ123,"0.#"),1)=".",FALSE,TRUE)</formula>
    </cfRule>
    <cfRule type="expression" dxfId="2646" priority="13202">
      <formula>IF(RIGHT(TEXT(AQ123,"0.#"),1)=".",TRUE,FALSE)</formula>
    </cfRule>
  </conditionalFormatting>
  <conditionalFormatting sqref="AE125 AQ125">
    <cfRule type="expression" dxfId="2645" priority="13199">
      <formula>IF(RIGHT(TEXT(AE125,"0.#"),1)=".",FALSE,TRUE)</formula>
    </cfRule>
    <cfRule type="expression" dxfId="2644" priority="13200">
      <formula>IF(RIGHT(TEXT(AE125,"0.#"),1)=".",TRUE,FALSE)</formula>
    </cfRule>
  </conditionalFormatting>
  <conditionalFormatting sqref="AI125">
    <cfRule type="expression" dxfId="2643" priority="13197">
      <formula>IF(RIGHT(TEXT(AI125,"0.#"),1)=".",FALSE,TRUE)</formula>
    </cfRule>
    <cfRule type="expression" dxfId="2642" priority="13198">
      <formula>IF(RIGHT(TEXT(AI125,"0.#"),1)=".",TRUE,FALSE)</formula>
    </cfRule>
  </conditionalFormatting>
  <conditionalFormatting sqref="AM125">
    <cfRule type="expression" dxfId="2641" priority="13195">
      <formula>IF(RIGHT(TEXT(AM125,"0.#"),1)=".",FALSE,TRUE)</formula>
    </cfRule>
    <cfRule type="expression" dxfId="2640" priority="13196">
      <formula>IF(RIGHT(TEXT(AM125,"0.#"),1)=".",TRUE,FALSE)</formula>
    </cfRule>
  </conditionalFormatting>
  <conditionalFormatting sqref="AQ126">
    <cfRule type="expression" dxfId="2639" priority="13187">
      <formula>IF(RIGHT(TEXT(AQ126,"0.#"),1)=".",FALSE,TRUE)</formula>
    </cfRule>
    <cfRule type="expression" dxfId="2638" priority="13188">
      <formula>IF(RIGHT(TEXT(AQ126,"0.#"),1)=".",TRUE,FALSE)</formula>
    </cfRule>
  </conditionalFormatting>
  <conditionalFormatting sqref="AE128 AQ128">
    <cfRule type="expression" dxfId="2637" priority="13185">
      <formula>IF(RIGHT(TEXT(AE128,"0.#"),1)=".",FALSE,TRUE)</formula>
    </cfRule>
    <cfRule type="expression" dxfId="2636" priority="13186">
      <formula>IF(RIGHT(TEXT(AE128,"0.#"),1)=".",TRUE,FALSE)</formula>
    </cfRule>
  </conditionalFormatting>
  <conditionalFormatting sqref="AI128">
    <cfRule type="expression" dxfId="2635" priority="13183">
      <formula>IF(RIGHT(TEXT(AI128,"0.#"),1)=".",FALSE,TRUE)</formula>
    </cfRule>
    <cfRule type="expression" dxfId="2634" priority="13184">
      <formula>IF(RIGHT(TEXT(AI128,"0.#"),1)=".",TRUE,FALSE)</formula>
    </cfRule>
  </conditionalFormatting>
  <conditionalFormatting sqref="AM128">
    <cfRule type="expression" dxfId="2633" priority="13181">
      <formula>IF(RIGHT(TEXT(AM128,"0.#"),1)=".",FALSE,TRUE)</formula>
    </cfRule>
    <cfRule type="expression" dxfId="2632" priority="13182">
      <formula>IF(RIGHT(TEXT(AM128,"0.#"),1)=".",TRUE,FALSE)</formula>
    </cfRule>
  </conditionalFormatting>
  <conditionalFormatting sqref="AQ129">
    <cfRule type="expression" dxfId="2631" priority="13173">
      <formula>IF(RIGHT(TEXT(AQ129,"0.#"),1)=".",FALSE,TRUE)</formula>
    </cfRule>
    <cfRule type="expression" dxfId="2630" priority="13174">
      <formula>IF(RIGHT(TEXT(AQ129,"0.#"),1)=".",TRUE,FALSE)</formula>
    </cfRule>
  </conditionalFormatting>
  <conditionalFormatting sqref="AE75">
    <cfRule type="expression" dxfId="2629" priority="13171">
      <formula>IF(RIGHT(TEXT(AE75,"0.#"),1)=".",FALSE,TRUE)</formula>
    </cfRule>
    <cfRule type="expression" dxfId="2628" priority="13172">
      <formula>IF(RIGHT(TEXT(AE75,"0.#"),1)=".",TRUE,FALSE)</formula>
    </cfRule>
  </conditionalFormatting>
  <conditionalFormatting sqref="AE76">
    <cfRule type="expression" dxfId="2627" priority="13169">
      <formula>IF(RIGHT(TEXT(AE76,"0.#"),1)=".",FALSE,TRUE)</formula>
    </cfRule>
    <cfRule type="expression" dxfId="2626" priority="13170">
      <formula>IF(RIGHT(TEXT(AE76,"0.#"),1)=".",TRUE,FALSE)</formula>
    </cfRule>
  </conditionalFormatting>
  <conditionalFormatting sqref="AE77">
    <cfRule type="expression" dxfId="2625" priority="13167">
      <formula>IF(RIGHT(TEXT(AE77,"0.#"),1)=".",FALSE,TRUE)</formula>
    </cfRule>
    <cfRule type="expression" dxfId="2624" priority="13168">
      <formula>IF(RIGHT(TEXT(AE77,"0.#"),1)=".",TRUE,FALSE)</formula>
    </cfRule>
  </conditionalFormatting>
  <conditionalFormatting sqref="AI77">
    <cfRule type="expression" dxfId="2623" priority="13165">
      <formula>IF(RIGHT(TEXT(AI77,"0.#"),1)=".",FALSE,TRUE)</formula>
    </cfRule>
    <cfRule type="expression" dxfId="2622" priority="13166">
      <formula>IF(RIGHT(TEXT(AI77,"0.#"),1)=".",TRUE,FALSE)</formula>
    </cfRule>
  </conditionalFormatting>
  <conditionalFormatting sqref="AI76">
    <cfRule type="expression" dxfId="2621" priority="13163">
      <formula>IF(RIGHT(TEXT(AI76,"0.#"),1)=".",FALSE,TRUE)</formula>
    </cfRule>
    <cfRule type="expression" dxfId="2620" priority="13164">
      <formula>IF(RIGHT(TEXT(AI76,"0.#"),1)=".",TRUE,FALSE)</formula>
    </cfRule>
  </conditionalFormatting>
  <conditionalFormatting sqref="AI75">
    <cfRule type="expression" dxfId="2619" priority="13161">
      <formula>IF(RIGHT(TEXT(AI75,"0.#"),1)=".",FALSE,TRUE)</formula>
    </cfRule>
    <cfRule type="expression" dxfId="2618" priority="13162">
      <formula>IF(RIGHT(TEXT(AI75,"0.#"),1)=".",TRUE,FALSE)</formula>
    </cfRule>
  </conditionalFormatting>
  <conditionalFormatting sqref="AM75">
    <cfRule type="expression" dxfId="2617" priority="13159">
      <formula>IF(RIGHT(TEXT(AM75,"0.#"),1)=".",FALSE,TRUE)</formula>
    </cfRule>
    <cfRule type="expression" dxfId="2616" priority="13160">
      <formula>IF(RIGHT(TEXT(AM75,"0.#"),1)=".",TRUE,FALSE)</formula>
    </cfRule>
  </conditionalFormatting>
  <conditionalFormatting sqref="AM76">
    <cfRule type="expression" dxfId="2615" priority="13157">
      <formula>IF(RIGHT(TEXT(AM76,"0.#"),1)=".",FALSE,TRUE)</formula>
    </cfRule>
    <cfRule type="expression" dxfId="2614" priority="13158">
      <formula>IF(RIGHT(TEXT(AM76,"0.#"),1)=".",TRUE,FALSE)</formula>
    </cfRule>
  </conditionalFormatting>
  <conditionalFormatting sqref="AM77">
    <cfRule type="expression" dxfId="2613" priority="13155">
      <formula>IF(RIGHT(TEXT(AM77,"0.#"),1)=".",FALSE,TRUE)</formula>
    </cfRule>
    <cfRule type="expression" dxfId="2612" priority="13156">
      <formula>IF(RIGHT(TEXT(AM77,"0.#"),1)=".",TRUE,FALSE)</formula>
    </cfRule>
  </conditionalFormatting>
  <conditionalFormatting sqref="AE134:AE135 AI134:AI135 AM134:AM135 AQ134:AQ135 AU134:AU135">
    <cfRule type="expression" dxfId="2611" priority="13141">
      <formula>IF(RIGHT(TEXT(AE134,"0.#"),1)=".",FALSE,TRUE)</formula>
    </cfRule>
    <cfRule type="expression" dxfId="2610" priority="13142">
      <formula>IF(RIGHT(TEXT(AE134,"0.#"),1)=".",TRUE,FALSE)</formula>
    </cfRule>
  </conditionalFormatting>
  <conditionalFormatting sqref="AE433">
    <cfRule type="expression" dxfId="2609" priority="13111">
      <formula>IF(RIGHT(TEXT(AE433,"0.#"),1)=".",FALSE,TRUE)</formula>
    </cfRule>
    <cfRule type="expression" dxfId="2608" priority="13112">
      <formula>IF(RIGHT(TEXT(AE433,"0.#"),1)=".",TRUE,FALSE)</formula>
    </cfRule>
  </conditionalFormatting>
  <conditionalFormatting sqref="AM435">
    <cfRule type="expression" dxfId="2607" priority="13095">
      <formula>IF(RIGHT(TEXT(AM435,"0.#"),1)=".",FALSE,TRUE)</formula>
    </cfRule>
    <cfRule type="expression" dxfId="2606" priority="13096">
      <formula>IF(RIGHT(TEXT(AM435,"0.#"),1)=".",TRUE,FALSE)</formula>
    </cfRule>
  </conditionalFormatting>
  <conditionalFormatting sqref="AE434">
    <cfRule type="expression" dxfId="2605" priority="13109">
      <formula>IF(RIGHT(TEXT(AE434,"0.#"),1)=".",FALSE,TRUE)</formula>
    </cfRule>
    <cfRule type="expression" dxfId="2604" priority="13110">
      <formula>IF(RIGHT(TEXT(AE434,"0.#"),1)=".",TRUE,FALSE)</formula>
    </cfRule>
  </conditionalFormatting>
  <conditionalFormatting sqref="AE435">
    <cfRule type="expression" dxfId="2603" priority="13107">
      <formula>IF(RIGHT(TEXT(AE435,"0.#"),1)=".",FALSE,TRUE)</formula>
    </cfRule>
    <cfRule type="expression" dxfId="2602" priority="13108">
      <formula>IF(RIGHT(TEXT(AE435,"0.#"),1)=".",TRUE,FALSE)</formula>
    </cfRule>
  </conditionalFormatting>
  <conditionalFormatting sqref="AM433">
    <cfRule type="expression" dxfId="2601" priority="13099">
      <formula>IF(RIGHT(TEXT(AM433,"0.#"),1)=".",FALSE,TRUE)</formula>
    </cfRule>
    <cfRule type="expression" dxfId="2600" priority="13100">
      <formula>IF(RIGHT(TEXT(AM433,"0.#"),1)=".",TRUE,FALSE)</formula>
    </cfRule>
  </conditionalFormatting>
  <conditionalFormatting sqref="AM434">
    <cfRule type="expression" dxfId="2599" priority="13097">
      <formula>IF(RIGHT(TEXT(AM434,"0.#"),1)=".",FALSE,TRUE)</formula>
    </cfRule>
    <cfRule type="expression" dxfId="2598" priority="13098">
      <formula>IF(RIGHT(TEXT(AM434,"0.#"),1)=".",TRUE,FALSE)</formula>
    </cfRule>
  </conditionalFormatting>
  <conditionalFormatting sqref="AU433">
    <cfRule type="expression" dxfId="2597" priority="13087">
      <formula>IF(RIGHT(TEXT(AU433,"0.#"),1)=".",FALSE,TRUE)</formula>
    </cfRule>
    <cfRule type="expression" dxfId="2596" priority="13088">
      <formula>IF(RIGHT(TEXT(AU433,"0.#"),1)=".",TRUE,FALSE)</formula>
    </cfRule>
  </conditionalFormatting>
  <conditionalFormatting sqref="AU434">
    <cfRule type="expression" dxfId="2595" priority="13085">
      <formula>IF(RIGHT(TEXT(AU434,"0.#"),1)=".",FALSE,TRUE)</formula>
    </cfRule>
    <cfRule type="expression" dxfId="2594" priority="13086">
      <formula>IF(RIGHT(TEXT(AU434,"0.#"),1)=".",TRUE,FALSE)</formula>
    </cfRule>
  </conditionalFormatting>
  <conditionalFormatting sqref="AU435">
    <cfRule type="expression" dxfId="2593" priority="13083">
      <formula>IF(RIGHT(TEXT(AU435,"0.#"),1)=".",FALSE,TRUE)</formula>
    </cfRule>
    <cfRule type="expression" dxfId="2592" priority="13084">
      <formula>IF(RIGHT(TEXT(AU435,"0.#"),1)=".",TRUE,FALSE)</formula>
    </cfRule>
  </conditionalFormatting>
  <conditionalFormatting sqref="AI435">
    <cfRule type="expression" dxfId="2591" priority="13017">
      <formula>IF(RIGHT(TEXT(AI435,"0.#"),1)=".",FALSE,TRUE)</formula>
    </cfRule>
    <cfRule type="expression" dxfId="2590" priority="13018">
      <formula>IF(RIGHT(TEXT(AI435,"0.#"),1)=".",TRUE,FALSE)</formula>
    </cfRule>
  </conditionalFormatting>
  <conditionalFormatting sqref="AI433">
    <cfRule type="expression" dxfId="2589" priority="13021">
      <formula>IF(RIGHT(TEXT(AI433,"0.#"),1)=".",FALSE,TRUE)</formula>
    </cfRule>
    <cfRule type="expression" dxfId="2588" priority="13022">
      <formula>IF(RIGHT(TEXT(AI433,"0.#"),1)=".",TRUE,FALSE)</formula>
    </cfRule>
  </conditionalFormatting>
  <conditionalFormatting sqref="AI434">
    <cfRule type="expression" dxfId="2587" priority="13019">
      <formula>IF(RIGHT(TEXT(AI434,"0.#"),1)=".",FALSE,TRUE)</formula>
    </cfRule>
    <cfRule type="expression" dxfId="2586" priority="13020">
      <formula>IF(RIGHT(TEXT(AI434,"0.#"),1)=".",TRUE,FALSE)</formula>
    </cfRule>
  </conditionalFormatting>
  <conditionalFormatting sqref="AQ434">
    <cfRule type="expression" dxfId="2585" priority="13003">
      <formula>IF(RIGHT(TEXT(AQ434,"0.#"),1)=".",FALSE,TRUE)</formula>
    </cfRule>
    <cfRule type="expression" dxfId="2584" priority="13004">
      <formula>IF(RIGHT(TEXT(AQ434,"0.#"),1)=".",TRUE,FALSE)</formula>
    </cfRule>
  </conditionalFormatting>
  <conditionalFormatting sqref="AQ435">
    <cfRule type="expression" dxfId="2583" priority="12989">
      <formula>IF(RIGHT(TEXT(AQ435,"0.#"),1)=".",FALSE,TRUE)</formula>
    </cfRule>
    <cfRule type="expression" dxfId="2582" priority="12990">
      <formula>IF(RIGHT(TEXT(AQ435,"0.#"),1)=".",TRUE,FALSE)</formula>
    </cfRule>
  </conditionalFormatting>
  <conditionalFormatting sqref="AQ433">
    <cfRule type="expression" dxfId="2581" priority="12987">
      <formula>IF(RIGHT(TEXT(AQ433,"0.#"),1)=".",FALSE,TRUE)</formula>
    </cfRule>
    <cfRule type="expression" dxfId="2580" priority="12988">
      <formula>IF(RIGHT(TEXT(AQ433,"0.#"),1)=".",TRUE,FALSE)</formula>
    </cfRule>
  </conditionalFormatting>
  <conditionalFormatting sqref="AL847:AO866">
    <cfRule type="expression" dxfId="2579" priority="6711">
      <formula>IF(AND(AL847&gt;=0, RIGHT(TEXT(AL847,"0.#"),1)&lt;&gt;"."),TRUE,FALSE)</formula>
    </cfRule>
    <cfRule type="expression" dxfId="2578" priority="6712">
      <formula>IF(AND(AL847&gt;=0, RIGHT(TEXT(AL847,"0.#"),1)="."),TRUE,FALSE)</formula>
    </cfRule>
    <cfRule type="expression" dxfId="2577" priority="6713">
      <formula>IF(AND(AL847&lt;0, RIGHT(TEXT(AL847,"0.#"),1)&lt;&gt;"."),TRUE,FALSE)</formula>
    </cfRule>
    <cfRule type="expression" dxfId="2576" priority="6714">
      <formula>IF(AND(AL847&lt;0, RIGHT(TEXT(AL847,"0.#"),1)="."),TRUE,FALSE)</formula>
    </cfRule>
  </conditionalFormatting>
  <conditionalFormatting sqref="AQ53:AQ55">
    <cfRule type="expression" dxfId="2575" priority="4733">
      <formula>IF(RIGHT(TEXT(AQ53,"0.#"),1)=".",FALSE,TRUE)</formula>
    </cfRule>
    <cfRule type="expression" dxfId="2574" priority="4734">
      <formula>IF(RIGHT(TEXT(AQ53,"0.#"),1)=".",TRUE,FALSE)</formula>
    </cfRule>
  </conditionalFormatting>
  <conditionalFormatting sqref="AU53:AU55">
    <cfRule type="expression" dxfId="2573" priority="4731">
      <formula>IF(RIGHT(TEXT(AU53,"0.#"),1)=".",FALSE,TRUE)</formula>
    </cfRule>
    <cfRule type="expression" dxfId="2572" priority="4732">
      <formula>IF(RIGHT(TEXT(AU53,"0.#"),1)=".",TRUE,FALSE)</formula>
    </cfRule>
  </conditionalFormatting>
  <conditionalFormatting sqref="AQ60:AQ62">
    <cfRule type="expression" dxfId="2571" priority="4729">
      <formula>IF(RIGHT(TEXT(AQ60,"0.#"),1)=".",FALSE,TRUE)</formula>
    </cfRule>
    <cfRule type="expression" dxfId="2570" priority="4730">
      <formula>IF(RIGHT(TEXT(AQ60,"0.#"),1)=".",TRUE,FALSE)</formula>
    </cfRule>
  </conditionalFormatting>
  <conditionalFormatting sqref="AU60:AU62">
    <cfRule type="expression" dxfId="2569" priority="4727">
      <formula>IF(RIGHT(TEXT(AU60,"0.#"),1)=".",FALSE,TRUE)</formula>
    </cfRule>
    <cfRule type="expression" dxfId="2568" priority="4728">
      <formula>IF(RIGHT(TEXT(AU60,"0.#"),1)=".",TRUE,FALSE)</formula>
    </cfRule>
  </conditionalFormatting>
  <conditionalFormatting sqref="AQ75:AQ77">
    <cfRule type="expression" dxfId="2567" priority="4725">
      <formula>IF(RIGHT(TEXT(AQ75,"0.#"),1)=".",FALSE,TRUE)</formula>
    </cfRule>
    <cfRule type="expression" dxfId="2566" priority="4726">
      <formula>IF(RIGHT(TEXT(AQ75,"0.#"),1)=".",TRUE,FALSE)</formula>
    </cfRule>
  </conditionalFormatting>
  <conditionalFormatting sqref="AU75:AU77">
    <cfRule type="expression" dxfId="2565" priority="4723">
      <formula>IF(RIGHT(TEXT(AU75,"0.#"),1)=".",FALSE,TRUE)</formula>
    </cfRule>
    <cfRule type="expression" dxfId="2564" priority="4724">
      <formula>IF(RIGHT(TEXT(AU75,"0.#"),1)=".",TRUE,FALSE)</formula>
    </cfRule>
  </conditionalFormatting>
  <conditionalFormatting sqref="AQ87:AQ89">
    <cfRule type="expression" dxfId="2563" priority="4721">
      <formula>IF(RIGHT(TEXT(AQ87,"0.#"),1)=".",FALSE,TRUE)</formula>
    </cfRule>
    <cfRule type="expression" dxfId="2562" priority="4722">
      <formula>IF(RIGHT(TEXT(AQ87,"0.#"),1)=".",TRUE,FALSE)</formula>
    </cfRule>
  </conditionalFormatting>
  <conditionalFormatting sqref="AU87:AU89">
    <cfRule type="expression" dxfId="2561" priority="4719">
      <formula>IF(RIGHT(TEXT(AU87,"0.#"),1)=".",FALSE,TRUE)</formula>
    </cfRule>
    <cfRule type="expression" dxfId="2560" priority="4720">
      <formula>IF(RIGHT(TEXT(AU87,"0.#"),1)=".",TRUE,FALSE)</formula>
    </cfRule>
  </conditionalFormatting>
  <conditionalFormatting sqref="AQ92:AQ94">
    <cfRule type="expression" dxfId="2559" priority="4717">
      <formula>IF(RIGHT(TEXT(AQ92,"0.#"),1)=".",FALSE,TRUE)</formula>
    </cfRule>
    <cfRule type="expression" dxfId="2558" priority="4718">
      <formula>IF(RIGHT(TEXT(AQ92,"0.#"),1)=".",TRUE,FALSE)</formula>
    </cfRule>
  </conditionalFormatting>
  <conditionalFormatting sqref="AU92:AU94">
    <cfRule type="expression" dxfId="2557" priority="4715">
      <formula>IF(RIGHT(TEXT(AU92,"0.#"),1)=".",FALSE,TRUE)</formula>
    </cfRule>
    <cfRule type="expression" dxfId="2556" priority="4716">
      <formula>IF(RIGHT(TEXT(AU92,"0.#"),1)=".",TRUE,FALSE)</formula>
    </cfRule>
  </conditionalFormatting>
  <conditionalFormatting sqref="AQ97:AQ99">
    <cfRule type="expression" dxfId="2555" priority="4713">
      <formula>IF(RIGHT(TEXT(AQ97,"0.#"),1)=".",FALSE,TRUE)</formula>
    </cfRule>
    <cfRule type="expression" dxfId="2554" priority="4714">
      <formula>IF(RIGHT(TEXT(AQ97,"0.#"),1)=".",TRUE,FALSE)</formula>
    </cfRule>
  </conditionalFormatting>
  <conditionalFormatting sqref="AU97:AU99">
    <cfRule type="expression" dxfId="2553" priority="4711">
      <formula>IF(RIGHT(TEXT(AU97,"0.#"),1)=".",FALSE,TRUE)</formula>
    </cfRule>
    <cfRule type="expression" dxfId="2552" priority="4712">
      <formula>IF(RIGHT(TEXT(AU97,"0.#"),1)=".",TRUE,FALSE)</formula>
    </cfRule>
  </conditionalFormatting>
  <conditionalFormatting sqref="AE458">
    <cfRule type="expression" dxfId="2551" priority="4405">
      <formula>IF(RIGHT(TEXT(AE458,"0.#"),1)=".",FALSE,TRUE)</formula>
    </cfRule>
    <cfRule type="expression" dxfId="2550" priority="4406">
      <formula>IF(RIGHT(TEXT(AE458,"0.#"),1)=".",TRUE,FALSE)</formula>
    </cfRule>
  </conditionalFormatting>
  <conditionalFormatting sqref="AM460">
    <cfRule type="expression" dxfId="2549" priority="4395">
      <formula>IF(RIGHT(TEXT(AM460,"0.#"),1)=".",FALSE,TRUE)</formula>
    </cfRule>
    <cfRule type="expression" dxfId="2548" priority="4396">
      <formula>IF(RIGHT(TEXT(AM460,"0.#"),1)=".",TRUE,FALSE)</formula>
    </cfRule>
  </conditionalFormatting>
  <conditionalFormatting sqref="AE459">
    <cfRule type="expression" dxfId="2547" priority="4403">
      <formula>IF(RIGHT(TEXT(AE459,"0.#"),1)=".",FALSE,TRUE)</formula>
    </cfRule>
    <cfRule type="expression" dxfId="2546" priority="4404">
      <formula>IF(RIGHT(TEXT(AE459,"0.#"),1)=".",TRUE,FALSE)</formula>
    </cfRule>
  </conditionalFormatting>
  <conditionalFormatting sqref="AE460">
    <cfRule type="expression" dxfId="2545" priority="4401">
      <formula>IF(RIGHT(TEXT(AE460,"0.#"),1)=".",FALSE,TRUE)</formula>
    </cfRule>
    <cfRule type="expression" dxfId="2544" priority="4402">
      <formula>IF(RIGHT(TEXT(AE460,"0.#"),1)=".",TRUE,FALSE)</formula>
    </cfRule>
  </conditionalFormatting>
  <conditionalFormatting sqref="AM458">
    <cfRule type="expression" dxfId="2543" priority="4399">
      <formula>IF(RIGHT(TEXT(AM458,"0.#"),1)=".",FALSE,TRUE)</formula>
    </cfRule>
    <cfRule type="expression" dxfId="2542" priority="4400">
      <formula>IF(RIGHT(TEXT(AM458,"0.#"),1)=".",TRUE,FALSE)</formula>
    </cfRule>
  </conditionalFormatting>
  <conditionalFormatting sqref="AM459">
    <cfRule type="expression" dxfId="2541" priority="4397">
      <formula>IF(RIGHT(TEXT(AM459,"0.#"),1)=".",FALSE,TRUE)</formula>
    </cfRule>
    <cfRule type="expression" dxfId="2540" priority="4398">
      <formula>IF(RIGHT(TEXT(AM459,"0.#"),1)=".",TRUE,FALSE)</formula>
    </cfRule>
  </conditionalFormatting>
  <conditionalFormatting sqref="AU458">
    <cfRule type="expression" dxfId="2539" priority="4393">
      <formula>IF(RIGHT(TEXT(AU458,"0.#"),1)=".",FALSE,TRUE)</formula>
    </cfRule>
    <cfRule type="expression" dxfId="2538" priority="4394">
      <formula>IF(RIGHT(TEXT(AU458,"0.#"),1)=".",TRUE,FALSE)</formula>
    </cfRule>
  </conditionalFormatting>
  <conditionalFormatting sqref="AU459">
    <cfRule type="expression" dxfId="2537" priority="4391">
      <formula>IF(RIGHT(TEXT(AU459,"0.#"),1)=".",FALSE,TRUE)</formula>
    </cfRule>
    <cfRule type="expression" dxfId="2536" priority="4392">
      <formula>IF(RIGHT(TEXT(AU459,"0.#"),1)=".",TRUE,FALSE)</formula>
    </cfRule>
  </conditionalFormatting>
  <conditionalFormatting sqref="AU460">
    <cfRule type="expression" dxfId="2535" priority="4389">
      <formula>IF(RIGHT(TEXT(AU460,"0.#"),1)=".",FALSE,TRUE)</formula>
    </cfRule>
    <cfRule type="expression" dxfId="2534" priority="4390">
      <formula>IF(RIGHT(TEXT(AU460,"0.#"),1)=".",TRUE,FALSE)</formula>
    </cfRule>
  </conditionalFormatting>
  <conditionalFormatting sqref="AI460">
    <cfRule type="expression" dxfId="2533" priority="4383">
      <formula>IF(RIGHT(TEXT(AI460,"0.#"),1)=".",FALSE,TRUE)</formula>
    </cfRule>
    <cfRule type="expression" dxfId="2532" priority="4384">
      <formula>IF(RIGHT(TEXT(AI460,"0.#"),1)=".",TRUE,FALSE)</formula>
    </cfRule>
  </conditionalFormatting>
  <conditionalFormatting sqref="AI458">
    <cfRule type="expression" dxfId="2531" priority="4387">
      <formula>IF(RIGHT(TEXT(AI458,"0.#"),1)=".",FALSE,TRUE)</formula>
    </cfRule>
    <cfRule type="expression" dxfId="2530" priority="4388">
      <formula>IF(RIGHT(TEXT(AI458,"0.#"),1)=".",TRUE,FALSE)</formula>
    </cfRule>
  </conditionalFormatting>
  <conditionalFormatting sqref="AI459">
    <cfRule type="expression" dxfId="2529" priority="4385">
      <formula>IF(RIGHT(TEXT(AI459,"0.#"),1)=".",FALSE,TRUE)</formula>
    </cfRule>
    <cfRule type="expression" dxfId="2528" priority="4386">
      <formula>IF(RIGHT(TEXT(AI459,"0.#"),1)=".",TRUE,FALSE)</formula>
    </cfRule>
  </conditionalFormatting>
  <conditionalFormatting sqref="AQ459">
    <cfRule type="expression" dxfId="2527" priority="4381">
      <formula>IF(RIGHT(TEXT(AQ459,"0.#"),1)=".",FALSE,TRUE)</formula>
    </cfRule>
    <cfRule type="expression" dxfId="2526" priority="4382">
      <formula>IF(RIGHT(TEXT(AQ459,"0.#"),1)=".",TRUE,FALSE)</formula>
    </cfRule>
  </conditionalFormatting>
  <conditionalFormatting sqref="AQ460">
    <cfRule type="expression" dxfId="2525" priority="4379">
      <formula>IF(RIGHT(TEXT(AQ460,"0.#"),1)=".",FALSE,TRUE)</formula>
    </cfRule>
    <cfRule type="expression" dxfId="2524" priority="4380">
      <formula>IF(RIGHT(TEXT(AQ460,"0.#"),1)=".",TRUE,FALSE)</formula>
    </cfRule>
  </conditionalFormatting>
  <conditionalFormatting sqref="AQ458">
    <cfRule type="expression" dxfId="2523" priority="4377">
      <formula>IF(RIGHT(TEXT(AQ458,"0.#"),1)=".",FALSE,TRUE)</formula>
    </cfRule>
    <cfRule type="expression" dxfId="2522" priority="4378">
      <formula>IF(RIGHT(TEXT(AQ458,"0.#"),1)=".",TRUE,FALSE)</formula>
    </cfRule>
  </conditionalFormatting>
  <conditionalFormatting sqref="AE120 AM120">
    <cfRule type="expression" dxfId="2521" priority="3055">
      <formula>IF(RIGHT(TEXT(AE120,"0.#"),1)=".",FALSE,TRUE)</formula>
    </cfRule>
    <cfRule type="expression" dxfId="2520" priority="3056">
      <formula>IF(RIGHT(TEXT(AE120,"0.#"),1)=".",TRUE,FALSE)</formula>
    </cfRule>
  </conditionalFormatting>
  <conditionalFormatting sqref="AI126">
    <cfRule type="expression" dxfId="2519" priority="3045">
      <formula>IF(RIGHT(TEXT(AI126,"0.#"),1)=".",FALSE,TRUE)</formula>
    </cfRule>
    <cfRule type="expression" dxfId="2518" priority="3046">
      <formula>IF(RIGHT(TEXT(AI126,"0.#"),1)=".",TRUE,FALSE)</formula>
    </cfRule>
  </conditionalFormatting>
  <conditionalFormatting sqref="AI120">
    <cfRule type="expression" dxfId="2517" priority="3053">
      <formula>IF(RIGHT(TEXT(AI120,"0.#"),1)=".",FALSE,TRUE)</formula>
    </cfRule>
    <cfRule type="expression" dxfId="2516" priority="3054">
      <formula>IF(RIGHT(TEXT(AI120,"0.#"),1)=".",TRUE,FALSE)</formula>
    </cfRule>
  </conditionalFormatting>
  <conditionalFormatting sqref="AE123 AM123">
    <cfRule type="expression" dxfId="2515" priority="3051">
      <formula>IF(RIGHT(TEXT(AE123,"0.#"),1)=".",FALSE,TRUE)</formula>
    </cfRule>
    <cfRule type="expression" dxfId="2514" priority="3052">
      <formula>IF(RIGHT(TEXT(AE123,"0.#"),1)=".",TRUE,FALSE)</formula>
    </cfRule>
  </conditionalFormatting>
  <conditionalFormatting sqref="AI123">
    <cfRule type="expression" dxfId="2513" priority="3049">
      <formula>IF(RIGHT(TEXT(AI123,"0.#"),1)=".",FALSE,TRUE)</formula>
    </cfRule>
    <cfRule type="expression" dxfId="2512" priority="3050">
      <formula>IF(RIGHT(TEXT(AI123,"0.#"),1)=".",TRUE,FALSE)</formula>
    </cfRule>
  </conditionalFormatting>
  <conditionalFormatting sqref="AE126 AM126">
    <cfRule type="expression" dxfId="2511" priority="3047">
      <formula>IF(RIGHT(TEXT(AE126,"0.#"),1)=".",FALSE,TRUE)</formula>
    </cfRule>
    <cfRule type="expression" dxfId="2510" priority="3048">
      <formula>IF(RIGHT(TEXT(AE126,"0.#"),1)=".",TRUE,FALSE)</formula>
    </cfRule>
  </conditionalFormatting>
  <conditionalFormatting sqref="AE129 AM129">
    <cfRule type="expression" dxfId="2509" priority="3043">
      <formula>IF(RIGHT(TEXT(AE129,"0.#"),1)=".",FALSE,TRUE)</formula>
    </cfRule>
    <cfRule type="expression" dxfId="2508" priority="3044">
      <formula>IF(RIGHT(TEXT(AE129,"0.#"),1)=".",TRUE,FALSE)</formula>
    </cfRule>
  </conditionalFormatting>
  <conditionalFormatting sqref="AI129">
    <cfRule type="expression" dxfId="2507" priority="3041">
      <formula>IF(RIGHT(TEXT(AI129,"0.#"),1)=".",FALSE,TRUE)</formula>
    </cfRule>
    <cfRule type="expression" dxfId="2506" priority="3042">
      <formula>IF(RIGHT(TEXT(AI129,"0.#"),1)=".",TRUE,FALSE)</formula>
    </cfRule>
  </conditionalFormatting>
  <conditionalFormatting sqref="Y839:Y866">
    <cfRule type="expression" dxfId="2505" priority="3039">
      <formula>IF(RIGHT(TEXT(Y839,"0.#"),1)=".",FALSE,TRUE)</formula>
    </cfRule>
    <cfRule type="expression" dxfId="2504" priority="3040">
      <formula>IF(RIGHT(TEXT(Y839,"0.#"),1)=".",TRUE,FALSE)</formula>
    </cfRule>
  </conditionalFormatting>
  <conditionalFormatting sqref="AU518">
    <cfRule type="expression" dxfId="2503" priority="1549">
      <formula>IF(RIGHT(TEXT(AU518,"0.#"),1)=".",FALSE,TRUE)</formula>
    </cfRule>
    <cfRule type="expression" dxfId="2502" priority="1550">
      <formula>IF(RIGHT(TEXT(AU518,"0.#"),1)=".",TRUE,FALSE)</formula>
    </cfRule>
  </conditionalFormatting>
  <conditionalFormatting sqref="AQ551">
    <cfRule type="expression" dxfId="2501" priority="1325">
      <formula>IF(RIGHT(TEXT(AQ551,"0.#"),1)=".",FALSE,TRUE)</formula>
    </cfRule>
    <cfRule type="expression" dxfId="2500" priority="1326">
      <formula>IF(RIGHT(TEXT(AQ551,"0.#"),1)=".",TRUE,FALSE)</formula>
    </cfRule>
  </conditionalFormatting>
  <conditionalFormatting sqref="AE556">
    <cfRule type="expression" dxfId="2499" priority="1323">
      <formula>IF(RIGHT(TEXT(AE556,"0.#"),1)=".",FALSE,TRUE)</formula>
    </cfRule>
    <cfRule type="expression" dxfId="2498" priority="1324">
      <formula>IF(RIGHT(TEXT(AE556,"0.#"),1)=".",TRUE,FALSE)</formula>
    </cfRule>
  </conditionalFormatting>
  <conditionalFormatting sqref="AE557">
    <cfRule type="expression" dxfId="2497" priority="1321">
      <formula>IF(RIGHT(TEXT(AE557,"0.#"),1)=".",FALSE,TRUE)</formula>
    </cfRule>
    <cfRule type="expression" dxfId="2496" priority="1322">
      <formula>IF(RIGHT(TEXT(AE557,"0.#"),1)=".",TRUE,FALSE)</formula>
    </cfRule>
  </conditionalFormatting>
  <conditionalFormatting sqref="AE558">
    <cfRule type="expression" dxfId="2495" priority="1319">
      <formula>IF(RIGHT(TEXT(AE558,"0.#"),1)=".",FALSE,TRUE)</formula>
    </cfRule>
    <cfRule type="expression" dxfId="2494" priority="1320">
      <formula>IF(RIGHT(TEXT(AE558,"0.#"),1)=".",TRUE,FALSE)</formula>
    </cfRule>
  </conditionalFormatting>
  <conditionalFormatting sqref="AU556">
    <cfRule type="expression" dxfId="2493" priority="1311">
      <formula>IF(RIGHT(TEXT(AU556,"0.#"),1)=".",FALSE,TRUE)</formula>
    </cfRule>
    <cfRule type="expression" dxfId="2492" priority="1312">
      <formula>IF(RIGHT(TEXT(AU556,"0.#"),1)=".",TRUE,FALSE)</formula>
    </cfRule>
  </conditionalFormatting>
  <conditionalFormatting sqref="AU557">
    <cfRule type="expression" dxfId="2491" priority="1309">
      <formula>IF(RIGHT(TEXT(AU557,"0.#"),1)=".",FALSE,TRUE)</formula>
    </cfRule>
    <cfRule type="expression" dxfId="2490" priority="1310">
      <formula>IF(RIGHT(TEXT(AU557,"0.#"),1)=".",TRUE,FALSE)</formula>
    </cfRule>
  </conditionalFormatting>
  <conditionalFormatting sqref="AU558">
    <cfRule type="expression" dxfId="2489" priority="1307">
      <formula>IF(RIGHT(TEXT(AU558,"0.#"),1)=".",FALSE,TRUE)</formula>
    </cfRule>
    <cfRule type="expression" dxfId="2488" priority="1308">
      <formula>IF(RIGHT(TEXT(AU558,"0.#"),1)=".",TRUE,FALSE)</formula>
    </cfRule>
  </conditionalFormatting>
  <conditionalFormatting sqref="AQ557">
    <cfRule type="expression" dxfId="2487" priority="1299">
      <formula>IF(RIGHT(TEXT(AQ557,"0.#"),1)=".",FALSE,TRUE)</formula>
    </cfRule>
    <cfRule type="expression" dxfId="2486" priority="1300">
      <formula>IF(RIGHT(TEXT(AQ557,"0.#"),1)=".",TRUE,FALSE)</formula>
    </cfRule>
  </conditionalFormatting>
  <conditionalFormatting sqref="AQ558">
    <cfRule type="expression" dxfId="2485" priority="1297">
      <formula>IF(RIGHT(TEXT(AQ558,"0.#"),1)=".",FALSE,TRUE)</formula>
    </cfRule>
    <cfRule type="expression" dxfId="2484" priority="1298">
      <formula>IF(RIGHT(TEXT(AQ558,"0.#"),1)=".",TRUE,FALSE)</formula>
    </cfRule>
  </conditionalFormatting>
  <conditionalFormatting sqref="AQ556">
    <cfRule type="expression" dxfId="2483" priority="1295">
      <formula>IF(RIGHT(TEXT(AQ556,"0.#"),1)=".",FALSE,TRUE)</formula>
    </cfRule>
    <cfRule type="expression" dxfId="2482" priority="1296">
      <formula>IF(RIGHT(TEXT(AQ556,"0.#"),1)=".",TRUE,FALSE)</formula>
    </cfRule>
  </conditionalFormatting>
  <conditionalFormatting sqref="AE561">
    <cfRule type="expression" dxfId="2481" priority="1293">
      <formula>IF(RIGHT(TEXT(AE561,"0.#"),1)=".",FALSE,TRUE)</formula>
    </cfRule>
    <cfRule type="expression" dxfId="2480" priority="1294">
      <formula>IF(RIGHT(TEXT(AE561,"0.#"),1)=".",TRUE,FALSE)</formula>
    </cfRule>
  </conditionalFormatting>
  <conditionalFormatting sqref="AE562">
    <cfRule type="expression" dxfId="2479" priority="1291">
      <formula>IF(RIGHT(TEXT(AE562,"0.#"),1)=".",FALSE,TRUE)</formula>
    </cfRule>
    <cfRule type="expression" dxfId="2478" priority="1292">
      <formula>IF(RIGHT(TEXT(AE562,"0.#"),1)=".",TRUE,FALSE)</formula>
    </cfRule>
  </conditionalFormatting>
  <conditionalFormatting sqref="AE563">
    <cfRule type="expression" dxfId="2477" priority="1289">
      <formula>IF(RIGHT(TEXT(AE563,"0.#"),1)=".",FALSE,TRUE)</formula>
    </cfRule>
    <cfRule type="expression" dxfId="2476" priority="1290">
      <formula>IF(RIGHT(TEXT(AE563,"0.#"),1)=".",TRUE,FALSE)</formula>
    </cfRule>
  </conditionalFormatting>
  <conditionalFormatting sqref="AL1102:AO1131">
    <cfRule type="expression" dxfId="2475" priority="2945">
      <formula>IF(AND(AL1102&gt;=0, RIGHT(TEXT(AL1102,"0.#"),1)&lt;&gt;"."),TRUE,FALSE)</formula>
    </cfRule>
    <cfRule type="expression" dxfId="2474" priority="2946">
      <formula>IF(AND(AL1102&gt;=0, RIGHT(TEXT(AL1102,"0.#"),1)="."),TRUE,FALSE)</formula>
    </cfRule>
    <cfRule type="expression" dxfId="2473" priority="2947">
      <formula>IF(AND(AL1102&lt;0, RIGHT(TEXT(AL1102,"0.#"),1)&lt;&gt;"."),TRUE,FALSE)</formula>
    </cfRule>
    <cfRule type="expression" dxfId="2472" priority="2948">
      <formula>IF(AND(AL1102&lt;0, RIGHT(TEXT(AL1102,"0.#"),1)="."),TRUE,FALSE)</formula>
    </cfRule>
  </conditionalFormatting>
  <conditionalFormatting sqref="Y1102:Y1131">
    <cfRule type="expression" dxfId="2471" priority="2943">
      <formula>IF(RIGHT(TEXT(Y1102,"0.#"),1)=".",FALSE,TRUE)</formula>
    </cfRule>
    <cfRule type="expression" dxfId="2470" priority="2944">
      <formula>IF(RIGHT(TEXT(Y1102,"0.#"),1)=".",TRUE,FALSE)</formula>
    </cfRule>
  </conditionalFormatting>
  <conditionalFormatting sqref="AQ553">
    <cfRule type="expression" dxfId="2469" priority="1327">
      <formula>IF(RIGHT(TEXT(AQ553,"0.#"),1)=".",FALSE,TRUE)</formula>
    </cfRule>
    <cfRule type="expression" dxfId="2468" priority="1328">
      <formula>IF(RIGHT(TEXT(AQ553,"0.#"),1)=".",TRUE,FALSE)</formula>
    </cfRule>
  </conditionalFormatting>
  <conditionalFormatting sqref="AU552">
    <cfRule type="expression" dxfId="2467" priority="1339">
      <formula>IF(RIGHT(TEXT(AU552,"0.#"),1)=".",FALSE,TRUE)</formula>
    </cfRule>
    <cfRule type="expression" dxfId="2466" priority="1340">
      <formula>IF(RIGHT(TEXT(AU552,"0.#"),1)=".",TRUE,FALSE)</formula>
    </cfRule>
  </conditionalFormatting>
  <conditionalFormatting sqref="AE552">
    <cfRule type="expression" dxfId="2465" priority="1351">
      <formula>IF(RIGHT(TEXT(AE552,"0.#"),1)=".",FALSE,TRUE)</formula>
    </cfRule>
    <cfRule type="expression" dxfId="2464" priority="1352">
      <formula>IF(RIGHT(TEXT(AE552,"0.#"),1)=".",TRUE,FALSE)</formula>
    </cfRule>
  </conditionalFormatting>
  <conditionalFormatting sqref="AQ548">
    <cfRule type="expression" dxfId="2463" priority="1357">
      <formula>IF(RIGHT(TEXT(AQ548,"0.#"),1)=".",FALSE,TRUE)</formula>
    </cfRule>
    <cfRule type="expression" dxfId="2462" priority="1358">
      <formula>IF(RIGHT(TEXT(AQ548,"0.#"),1)=".",TRUE,FALSE)</formula>
    </cfRule>
  </conditionalFormatting>
  <conditionalFormatting sqref="AL837:AO837">
    <cfRule type="expression" dxfId="2461" priority="2897">
      <formula>IF(AND(AL837&gt;=0, RIGHT(TEXT(AL837,"0.#"),1)&lt;&gt;"."),TRUE,FALSE)</formula>
    </cfRule>
    <cfRule type="expression" dxfId="2460" priority="2898">
      <formula>IF(AND(AL837&gt;=0, RIGHT(TEXT(AL837,"0.#"),1)="."),TRUE,FALSE)</formula>
    </cfRule>
    <cfRule type="expression" dxfId="2459" priority="2899">
      <formula>IF(AND(AL837&lt;0, RIGHT(TEXT(AL837,"0.#"),1)&lt;&gt;"."),TRUE,FALSE)</formula>
    </cfRule>
    <cfRule type="expression" dxfId="2458" priority="2900">
      <formula>IF(AND(AL837&lt;0, RIGHT(TEXT(AL837,"0.#"),1)="."),TRUE,FALSE)</formula>
    </cfRule>
  </conditionalFormatting>
  <conditionalFormatting sqref="Y837:Y838">
    <cfRule type="expression" dxfId="2457" priority="2895">
      <formula>IF(RIGHT(TEXT(Y837,"0.#"),1)=".",FALSE,TRUE)</formula>
    </cfRule>
    <cfRule type="expression" dxfId="2456" priority="2896">
      <formula>IF(RIGHT(TEXT(Y837,"0.#"),1)=".",TRUE,FALSE)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80:AO899">
    <cfRule type="expression" dxfId="2041" priority="2157">
      <formula>IF(AND(AL880&gt;=0, RIGHT(TEXT(AL880,"0.#"),1)&lt;&gt;"."),TRUE,FALSE)</formula>
    </cfRule>
    <cfRule type="expression" dxfId="2040" priority="2158">
      <formula>IF(AND(AL880&gt;=0, RIGHT(TEXT(AL880,"0.#"),1)="."),TRUE,FALSE)</formula>
    </cfRule>
    <cfRule type="expression" dxfId="2039" priority="2159">
      <formula>IF(AND(AL880&lt;0, RIGHT(TEXT(AL880,"0.#"),1)&lt;&gt;"."),TRUE,FALSE)</formula>
    </cfRule>
    <cfRule type="expression" dxfId="2038" priority="2160">
      <formula>IF(AND(AL880&lt;0, RIGHT(TEXT(AL880,"0.#"),1)="."),TRUE,FALSE)</formula>
    </cfRule>
  </conditionalFormatting>
  <conditionalFormatting sqref="AL905:AO932">
    <cfRule type="expression" dxfId="2037" priority="2145">
      <formula>IF(AND(AL905&gt;=0, RIGHT(TEXT(AL905,"0.#"),1)&lt;&gt;"."),TRUE,FALSE)</formula>
    </cfRule>
    <cfRule type="expression" dxfId="2036" priority="2146">
      <formula>IF(AND(AL905&gt;=0, RIGHT(TEXT(AL905,"0.#"),1)="."),TRUE,FALSE)</formula>
    </cfRule>
    <cfRule type="expression" dxfId="2035" priority="2147">
      <formula>IF(AND(AL905&lt;0, RIGHT(TEXT(AL905,"0.#"),1)&lt;&gt;"."),TRUE,FALSE)</formula>
    </cfRule>
    <cfRule type="expression" dxfId="2034" priority="2148">
      <formula>IF(AND(AL905&lt;0, RIGHT(TEXT(AL905,"0.#"),1)="."),TRUE,FALSE)</formula>
    </cfRule>
  </conditionalFormatting>
  <conditionalFormatting sqref="AL903:AO904">
    <cfRule type="expression" dxfId="2033" priority="2139">
      <formula>IF(AND(AL903&gt;=0, RIGHT(TEXT(AL903,"0.#"),1)&lt;&gt;"."),TRUE,FALSE)</formula>
    </cfRule>
    <cfRule type="expression" dxfId="2032" priority="2140">
      <formula>IF(AND(AL903&gt;=0, RIGHT(TEXT(AL903,"0.#"),1)="."),TRUE,FALSE)</formula>
    </cfRule>
    <cfRule type="expression" dxfId="2031" priority="2141">
      <formula>IF(AND(AL903&lt;0, RIGHT(TEXT(AL903,"0.#"),1)&lt;&gt;"."),TRUE,FALSE)</formula>
    </cfRule>
    <cfRule type="expression" dxfId="2030" priority="2142">
      <formula>IF(AND(AL903&lt;0, RIGHT(TEXT(AL903,"0.#"),1)="."),TRUE,FALSE)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P19:V19">
    <cfRule type="expression" dxfId="783" priority="83">
      <formula>IF(RIGHT(TEXT(P19,"0.#"),1)=".",FALSE,TRUE)</formula>
    </cfRule>
    <cfRule type="expression" dxfId="782" priority="84">
      <formula>IF(RIGHT(TEXT(P19,"0.#"),1)=".",TRUE,FALSE)</formula>
    </cfRule>
  </conditionalFormatting>
  <conditionalFormatting sqref="W19:AC19">
    <cfRule type="expression" dxfId="781" priority="81">
      <formula>IF(RIGHT(TEXT(W19,"0.#"),1)=".",FALSE,TRUE)</formula>
    </cfRule>
    <cfRule type="expression" dxfId="780" priority="82">
      <formula>IF(RIGHT(TEXT(W19,"0.#"),1)=".",TRUE,FALSE)</formula>
    </cfRule>
  </conditionalFormatting>
  <conditionalFormatting sqref="AL838:AO838">
    <cfRule type="expression" dxfId="779" priority="77">
      <formula>IF(AND(AL838&gt;=0, RIGHT(TEXT(AL838,"0.#"),1)&lt;&gt;"."),TRUE,FALSE)</formula>
    </cfRule>
    <cfRule type="expression" dxfId="778" priority="78">
      <formula>IF(AND(AL838&gt;=0, RIGHT(TEXT(AL838,"0.#"),1)="."),TRUE,FALSE)</formula>
    </cfRule>
    <cfRule type="expression" dxfId="777" priority="79">
      <formula>IF(AND(AL838&lt;0, RIGHT(TEXT(AL838,"0.#"),1)&lt;&gt;"."),TRUE,FALSE)</formula>
    </cfRule>
    <cfRule type="expression" dxfId="776" priority="80">
      <formula>IF(AND(AL838&lt;0, RIGHT(TEXT(AL838,"0.#"),1)="."),TRUE,FALSE)</formula>
    </cfRule>
  </conditionalFormatting>
  <conditionalFormatting sqref="AL839:AO839">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AL841:AO841">
    <cfRule type="expression" dxfId="767" priority="65">
      <formula>IF(AND(AL841&gt;=0, RIGHT(TEXT(AL841,"0.#"),1)&lt;&gt;"."),TRUE,FALSE)</formula>
    </cfRule>
    <cfRule type="expression" dxfId="766" priority="66">
      <formula>IF(AND(AL841&gt;=0, RIGHT(TEXT(AL841,"0.#"),1)="."),TRUE,FALSE)</formula>
    </cfRule>
    <cfRule type="expression" dxfId="765" priority="67">
      <formula>IF(AND(AL841&lt;0, RIGHT(TEXT(AL841,"0.#"),1)&lt;&gt;"."),TRUE,FALSE)</formula>
    </cfRule>
    <cfRule type="expression" dxfId="764" priority="68">
      <formula>IF(AND(AL841&lt;0, RIGHT(TEXT(AL841,"0.#"),1)="."),TRUE,FALSE)</formula>
    </cfRule>
  </conditionalFormatting>
  <conditionalFormatting sqref="AL842:AO842">
    <cfRule type="expression" dxfId="763" priority="61">
      <formula>IF(AND(AL842&gt;=0, RIGHT(TEXT(AL842,"0.#"),1)&lt;&gt;"."),TRUE,FALSE)</formula>
    </cfRule>
    <cfRule type="expression" dxfId="762" priority="62">
      <formula>IF(AND(AL842&gt;=0, RIGHT(TEXT(AL842,"0.#"),1)="."),TRUE,FALSE)</formula>
    </cfRule>
    <cfRule type="expression" dxfId="761" priority="63">
      <formula>IF(AND(AL842&lt;0, RIGHT(TEXT(AL842,"0.#"),1)&lt;&gt;"."),TRUE,FALSE)</formula>
    </cfRule>
    <cfRule type="expression" dxfId="760" priority="64">
      <formula>IF(AND(AL842&lt;0, RIGHT(TEXT(AL842,"0.#"),1)="."),TRUE,FALSE)</formula>
    </cfRule>
  </conditionalFormatting>
  <conditionalFormatting sqref="AL843:AO843">
    <cfRule type="expression" dxfId="759" priority="57">
      <formula>IF(AND(AL843&gt;=0, RIGHT(TEXT(AL843,"0.#"),1)&lt;&gt;"."),TRUE,FALSE)</formula>
    </cfRule>
    <cfRule type="expression" dxfId="758" priority="58">
      <formula>IF(AND(AL843&gt;=0, RIGHT(TEXT(AL843,"0.#"),1)="."),TRUE,FALSE)</formula>
    </cfRule>
    <cfRule type="expression" dxfId="757" priority="59">
      <formula>IF(AND(AL843&lt;0, RIGHT(TEXT(AL843,"0.#"),1)&lt;&gt;"."),TRUE,FALSE)</formula>
    </cfRule>
    <cfRule type="expression" dxfId="756" priority="60">
      <formula>IF(AND(AL843&lt;0, RIGHT(TEXT(AL843,"0.#"),1)="."),TRUE,FALSE)</formula>
    </cfRule>
  </conditionalFormatting>
  <conditionalFormatting sqref="AL844:AO844">
    <cfRule type="expression" dxfId="755" priority="53">
      <formula>IF(AND(AL844&gt;=0, RIGHT(TEXT(AL844,"0.#"),1)&lt;&gt;"."),TRUE,FALSE)</formula>
    </cfRule>
    <cfRule type="expression" dxfId="754" priority="54">
      <formula>IF(AND(AL844&gt;=0, RIGHT(TEXT(AL844,"0.#"),1)="."),TRUE,FALSE)</formula>
    </cfRule>
    <cfRule type="expression" dxfId="753" priority="55">
      <formula>IF(AND(AL844&lt;0, RIGHT(TEXT(AL844,"0.#"),1)&lt;&gt;"."),TRUE,FALSE)</formula>
    </cfRule>
    <cfRule type="expression" dxfId="752" priority="56">
      <formula>IF(AND(AL844&lt;0, RIGHT(TEXT(AL844,"0.#"),1)="."),TRUE,FALSE)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L871:AO871">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AL872:AO872">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AL873:AO873">
    <cfRule type="expression" dxfId="731" priority="29">
      <formula>IF(AND(AL873&gt;=0, RIGHT(TEXT(AL873,"0.#"),1)&lt;&gt;"."),TRUE,FALSE)</formula>
    </cfRule>
    <cfRule type="expression" dxfId="730" priority="30">
      <formula>IF(AND(AL873&gt;=0, RIGHT(TEXT(AL873,"0.#"),1)="."),TRUE,FALSE)</formula>
    </cfRule>
    <cfRule type="expression" dxfId="729" priority="31">
      <formula>IF(AND(AL873&lt;0, RIGHT(TEXT(AL873,"0.#"),1)&lt;&gt;"."),TRUE,FALSE)</formula>
    </cfRule>
    <cfRule type="expression" dxfId="728" priority="32">
      <formula>IF(AND(AL873&lt;0, RIGHT(TEXT(AL873,"0.#"),1)="."),TRUE,FALSE)</formula>
    </cfRule>
  </conditionalFormatting>
  <conditionalFormatting sqref="AL874:AO874">
    <cfRule type="expression" dxfId="727" priority="25">
      <formula>IF(AND(AL874&gt;=0, RIGHT(TEXT(AL874,"0.#"),1)&lt;&gt;"."),TRUE,FALSE)</formula>
    </cfRule>
    <cfRule type="expression" dxfId="726" priority="26">
      <formula>IF(AND(AL874&gt;=0, RIGHT(TEXT(AL874,"0.#"),1)="."),TRUE,FALSE)</formula>
    </cfRule>
    <cfRule type="expression" dxfId="725" priority="27">
      <formula>IF(AND(AL874&lt;0, RIGHT(TEXT(AL874,"0.#"),1)&lt;&gt;"."),TRUE,FALSE)</formula>
    </cfRule>
    <cfRule type="expression" dxfId="724" priority="28">
      <formula>IF(AND(AL874&lt;0, RIGHT(TEXT(AL874,"0.#"),1)="."),TRUE,FALSE)</formula>
    </cfRule>
  </conditionalFormatting>
  <conditionalFormatting sqref="AL875:AO875">
    <cfRule type="expression" dxfId="723" priority="21">
      <formula>IF(AND(AL875&gt;=0, RIGHT(TEXT(AL875,"0.#"),1)&lt;&gt;"."),TRUE,FALSE)</formula>
    </cfRule>
    <cfRule type="expression" dxfId="722" priority="22">
      <formula>IF(AND(AL875&gt;=0, RIGHT(TEXT(AL875,"0.#"),1)="."),TRUE,FALSE)</formula>
    </cfRule>
    <cfRule type="expression" dxfId="721" priority="23">
      <formula>IF(AND(AL875&lt;0, RIGHT(TEXT(AL875,"0.#"),1)&lt;&gt;"."),TRUE,FALSE)</formula>
    </cfRule>
    <cfRule type="expression" dxfId="720" priority="24">
      <formula>IF(AND(AL875&lt;0, RIGHT(TEXT(AL875,"0.#"),1)="."),TRUE,FALSE)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1" sqref="G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2018-05-23T02:19:04Z</cp:lastPrinted>
  <dcterms:created xsi:type="dcterms:W3CDTF">2012-03-13T00:50:25Z</dcterms:created>
  <dcterms:modified xsi:type="dcterms:W3CDTF">2018-07-03T11:30:00Z</dcterms:modified>
</cp:coreProperties>
</file>