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934" sheetId="1" r:id="rId1"/>
  </sheets>
  <definedNames>
    <definedName name="_xlnm.Print_Area" localSheetId="0">'934'!$A$1:$AX$478</definedName>
  </definedNames>
  <calcPr fullCalcOnLoad="1"/>
</workbook>
</file>

<file path=xl/sharedStrings.xml><?xml version="1.0" encoding="utf-8"?>
<sst xmlns="http://schemas.openxmlformats.org/spreadsheetml/2006/main" count="366" uniqueCount="205">
  <si>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</si>
  <si>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</si>
  <si>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</si>
  <si>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</si>
  <si>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</si>
  <si>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</si>
  <si>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</si>
  <si>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</si>
  <si>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</si>
  <si>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</si>
  <si>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</si>
  <si>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</si>
  <si>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</si>
  <si>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</si>
  <si>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</si>
  <si>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</si>
  <si>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</si>
  <si>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</si>
  <si>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</si>
  <si>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</si>
  <si>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</si>
  <si>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</si>
  <si>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</si>
  <si>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</si>
  <si>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</si>
  <si>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</si>
  <si>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</si>
  <si>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</si>
  <si>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</si>
  <si>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</si>
  <si>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</si>
  <si>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</si>
  <si>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</si>
  <si>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</si>
  <si>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</si>
  <si>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</si>
  <si>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</si>
  <si>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</si>
  <si>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</si>
  <si>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</si>
  <si>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</si>
  <si>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</si>
  <si>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</si>
  <si>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</si>
  <si>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</si>
  <si>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</si>
  <si>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</si>
  <si>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</si>
  <si>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</si>
  <si>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</si>
  <si>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</si>
  <si>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</si>
  <si>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</si>
  <si>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</si>
  <si>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</si>
  <si>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</si>
  <si>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</si>
  <si>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</si>
  <si>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</si>
  <si>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</si>
  <si>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</si>
  <si>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</si>
  <si>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</si>
  <si>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</si>
  <si>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</si>
  <si>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</si>
  <si>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</si>
  <si>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</si>
  <si>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</si>
  <si>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</si>
  <si>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</si>
  <si>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</si>
  <si>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</si>
  <si>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</si>
  <si>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</si>
  <si>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</si>
  <si>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</si>
  <si>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</si>
  <si>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</si>
  <si>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</si>
  <si>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</si>
  <si>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</si>
  <si>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</si>
  <si>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</si>
  <si>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</si>
  <si>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</si>
  <si>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</si>
  <si>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</si>
  <si>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</si>
  <si>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</si>
  <si>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</si>
  <si>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</si>
  <si>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</si>
  <si>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</si>
  <si>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</si>
  <si>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</si>
  <si>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</si>
  <si>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</si>
  <si>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</si>
  <si>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</si>
  <si>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</si>
  <si>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</si>
  <si>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</si>
  <si>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</si>
  <si>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</si>
  <si>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t>
  </si>
  <si>
    <t>一般会計</t>
  </si>
  <si>
    <t>□直接実施　　　　　■委託・請負　　　　　□補助　　　　　□負担　　　　　□交付　　　　　□貸付　　　　　□その他</t>
  </si>
  <si>
    <t>地方厚生局の移転に必要な経費</t>
  </si>
  <si>
    <t>大臣官房地方課</t>
  </si>
  <si>
    <t>開始年度　　　　：平成16年度
終了(予定)年度：終了予定なし</t>
  </si>
  <si>
    <t>地方厚生局管理室</t>
  </si>
  <si>
    <t>伊東明彦</t>
  </si>
  <si>
    <t>－</t>
  </si>
  <si>
    <t>　庁舎等使用調整計画等に基づく地方厚生局の移転等</t>
  </si>
  <si>
    <t>　政府が管掌する厚生年金保険事業、国民年金事業等に関する事務所掌の変更に伴う各地方社会保険事務局運営課等の各地方厚生（支）局への移転に係る設計業務及び改修工事等</t>
  </si>
  <si>
    <t>－</t>
  </si>
  <si>
    <t>移転費</t>
  </si>
  <si>
    <t>庁舎等使用調整計画等に基づく移転等を行う。</t>
  </si>
  <si>
    <t>－</t>
  </si>
  <si>
    <t>－</t>
  </si>
  <si>
    <t>－</t>
  </si>
  <si>
    <t>－</t>
  </si>
  <si>
    <t>目標値
（26年度）</t>
  </si>
  <si>
    <t>箇所</t>
  </si>
  <si>
    <t>百万</t>
  </si>
  <si>
    <t>－</t>
  </si>
  <si>
    <t>97/4</t>
  </si>
  <si>
    <t>25/3</t>
  </si>
  <si>
    <t>184/8</t>
  </si>
  <si>
    <t>平成23年度</t>
  </si>
  <si>
    <t>九州・佐賀事務所</t>
  </si>
  <si>
    <t>近畿・福井事務所</t>
  </si>
  <si>
    <t>移転等</t>
  </si>
  <si>
    <t>設計</t>
  </si>
  <si>
    <t>予算額
（千円）</t>
  </si>
  <si>
    <t>NO</t>
  </si>
  <si>
    <t>平成25年度</t>
  </si>
  <si>
    <t>NO</t>
  </si>
  <si>
    <t>九州・鹿児島事務所</t>
  </si>
  <si>
    <t>中国・麻取部</t>
  </si>
  <si>
    <t>東海・岐阜事務所</t>
  </si>
  <si>
    <t>東海・石川</t>
  </si>
  <si>
    <t>拡張</t>
  </si>
  <si>
    <t>東北・秋田事務所</t>
  </si>
  <si>
    <t>関信・栃木事務所</t>
  </si>
  <si>
    <t>関信・長野事務所</t>
  </si>
  <si>
    <t>東海・三重事務所</t>
  </si>
  <si>
    <t>東海・石川事務所</t>
  </si>
  <si>
    <t>近畿・兵庫事務所</t>
  </si>
  <si>
    <t>近畿・志賀事務所</t>
  </si>
  <si>
    <t>東海・麻取部</t>
  </si>
  <si>
    <t>工事</t>
  </si>
  <si>
    <t>○</t>
  </si>
  <si>
    <t>国の事務所等の移転等であり、国が実施すべき事業である。</t>
  </si>
  <si>
    <t>庁舎等使用調整計画等に基づく移転等を的確に実施するよう努める。</t>
  </si>
  <si>
    <t>複数の官署が入居する合同庁舎に移転することにより、国民の利便性図られる。また国の事務所等の移転等であるため国費を投入するものである。</t>
  </si>
  <si>
    <t>○</t>
  </si>
  <si>
    <t>庁舎等使用調整計画等に基づき計画通り移転等を行っている。</t>
  </si>
  <si>
    <t>○</t>
  </si>
  <si>
    <t>－</t>
  </si>
  <si>
    <t>庁舎等使用調整計画等に基づく移転等あり、事務所を合同庁舎に移転することにより経費（借料）の削減をすることができるため、優先度の高い事業である。</t>
  </si>
  <si>
    <t>単位当たりコスト ＝ Ｘ ／ Ｙ
　Ｘ　：　「移転等に要した執行（見込）額」 （百万）
　Ｙ　：　「移転事務所等数」（箇所）　
※箇所によっては、設計業務のみを行っている年度もある。</t>
  </si>
  <si>
    <t>移転等に必要なもののみに限定して執行している。</t>
  </si>
  <si>
    <t>A.中国四国厚生局</t>
  </si>
  <si>
    <t>雑役務費</t>
  </si>
  <si>
    <t>設計及び工事監理</t>
  </si>
  <si>
    <t>B.イーイング・コーポレーション（株）</t>
  </si>
  <si>
    <t>近畿地方整備局</t>
  </si>
  <si>
    <t>北陸地方整備局</t>
  </si>
  <si>
    <t>中国四国厚生局</t>
  </si>
  <si>
    <t>九州厚生局</t>
  </si>
  <si>
    <t>近畿厚生局</t>
  </si>
  <si>
    <t>Ｃ.</t>
  </si>
  <si>
    <t>（株）道端組</t>
  </si>
  <si>
    <t>イーイング・コーポレーション（株）</t>
  </si>
  <si>
    <t>（株）クリエーション橋</t>
  </si>
  <si>
    <t>南国殖産（株）</t>
  </si>
  <si>
    <t>ケーアンドイー（株）</t>
  </si>
  <si>
    <t>（有）Ｔｒｉｍ建築設計</t>
  </si>
  <si>
    <t>（株）ミナミ商事</t>
  </si>
  <si>
    <t>（株）大協設計</t>
  </si>
  <si>
    <t>ソフトバンクテレコム（株）</t>
  </si>
  <si>
    <t>（株）文祥堂</t>
  </si>
  <si>
    <t>原状回復工事</t>
  </si>
  <si>
    <t>改修工事等一式</t>
  </si>
  <si>
    <t>改修工事等</t>
  </si>
  <si>
    <t>改修工事</t>
  </si>
  <si>
    <t>統合ネットワーク移設等</t>
  </si>
  <si>
    <t>什器類等移設</t>
  </si>
  <si>
    <t>随意契約</t>
  </si>
  <si>
    <t>（株）ミナミ商事</t>
  </si>
  <si>
    <t>石元商事（株）</t>
  </si>
  <si>
    <t>備品購入</t>
  </si>
  <si>
    <t>×</t>
  </si>
  <si>
    <t>○</t>
  </si>
  <si>
    <t>原則、一般競争入札の実施によりコスト削減に努めており妥当な水準である。</t>
  </si>
  <si>
    <t>原則として、会計法令等に基づき、一般競争入札などにより適切に調達を行っている。</t>
  </si>
  <si>
    <r>
      <t>庁舎等使用調整計画等に基づき、順次、計画的に移転等を実施してきている。また、移転等に係る経費については、各地方厚生（支）局等において会計法令等に基づき、原則一般競争入札などにより適切に調達を行っているが</t>
    </r>
    <r>
      <rPr>
        <sz val="11"/>
        <rFont val="ＭＳ Ｐゴシック"/>
        <family val="3"/>
      </rPr>
      <t>、建物の原状回復経費については、建物所有者指定の業者と随意契約を行っている。</t>
    </r>
  </si>
  <si>
    <r>
      <t>事務所を移転することにより経費（借料）が削減されているため、移転未実施の事務所について、合同庁舎等使用調整等を所掌している関係当局と調整を行い、引き続き計画的に移転を実施することとし、調達についても、</t>
    </r>
    <r>
      <rPr>
        <sz val="11"/>
        <rFont val="ＭＳ Ｐゴシック"/>
        <family val="3"/>
      </rPr>
      <t>引き続き原則一般競争入札を実施していく。</t>
    </r>
  </si>
  <si>
    <t>現状通り</t>
  </si>
  <si>
    <t>点検対象外</t>
  </si>
  <si>
    <t>点検結果も妥当であり、庁舎等使用調整計画等に基づき、計画的に移転等を実施してきていることから、引き続き、必要な予算額を確保しつつ、適正な執行を行うこと。</t>
  </si>
  <si>
    <t>（平成２６年度の移転等件数は８件）</t>
  </si>
  <si>
    <t>平成２７年度において、５件の移転等を予定しているため。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</si>
</sst>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quot;▲ &quot;0.00"/>
    <numFmt numFmtId="183" formatCode="0.0;&quot;▲ &quot;0.0"/>
    <numFmt numFmtId="184" formatCode="0.0_ "/>
    <numFmt numFmtId="185"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FFFF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medium"/>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Alignment="1">
      <alignment horizontal="center" vertical="center"/>
    </xf>
    <xf numFmtId="38" fontId="0" fillId="0" borderId="21" xfId="49" applyFont="1" applyBorder="1" applyAlignment="1">
      <alignment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vertical="center"/>
    </xf>
    <xf numFmtId="0" fontId="0" fillId="0" borderId="0" xfId="0" applyFont="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xf>
    <xf numFmtId="184" fontId="0" fillId="34" borderId="22" xfId="0" applyNumberFormat="1" applyFont="1" applyFill="1" applyBorder="1" applyAlignment="1">
      <alignment vertical="center" wrapText="1"/>
    </xf>
    <xf numFmtId="184" fontId="0" fillId="34" borderId="23" xfId="0" applyNumberFormat="1" applyFont="1" applyFill="1" applyBorder="1" applyAlignment="1">
      <alignment vertical="center" wrapText="1"/>
    </xf>
    <xf numFmtId="184" fontId="0" fillId="34" borderId="24" xfId="0" applyNumberFormat="1" applyFont="1" applyFill="1" applyBorder="1" applyAlignment="1">
      <alignment vertical="center" wrapText="1"/>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0" fillId="0" borderId="11"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5" xfId="61" applyFont="1" applyFill="1" applyBorder="1" applyAlignment="1" applyProtection="1">
      <alignment horizontal="center" vertical="center"/>
      <protection/>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7" xfId="0" applyFont="1" applyBorder="1" applyAlignment="1">
      <alignment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0" borderId="30" xfId="61"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xf>
    <xf numFmtId="0" fontId="8" fillId="33"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8" fillId="33" borderId="31"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9" fillId="33" borderId="34"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35" xfId="63" applyFont="1" applyFill="1" applyBorder="1" applyAlignment="1" applyProtection="1">
      <alignment horizontal="center" vertical="center" shrinkToFit="1"/>
      <protection/>
    </xf>
    <xf numFmtId="0" fontId="58" fillId="0" borderId="36" xfId="63" applyFont="1" applyFill="1" applyBorder="1" applyAlignment="1" applyProtection="1">
      <alignment horizontal="left" vertical="center" wrapText="1"/>
      <protection/>
    </xf>
    <xf numFmtId="0" fontId="58" fillId="0" borderId="23" xfId="63" applyFont="1" applyFill="1" applyBorder="1" applyAlignment="1" applyProtection="1">
      <alignment horizontal="left" vertical="center"/>
      <protection/>
    </xf>
    <xf numFmtId="0" fontId="58" fillId="0" borderId="23" xfId="0" applyFont="1" applyBorder="1" applyAlignment="1">
      <alignment horizontal="left" vertical="center"/>
    </xf>
    <xf numFmtId="0" fontId="58" fillId="0" borderId="24" xfId="0" applyFont="1" applyBorder="1" applyAlignment="1">
      <alignment horizontal="left"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2" fillId="33" borderId="34"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36"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2"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41" xfId="0" applyFont="1" applyBorder="1" applyAlignment="1">
      <alignment horizontal="center" vertical="center" shrinkToFit="1"/>
    </xf>
    <xf numFmtId="0" fontId="8" fillId="33" borderId="3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36"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35"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33" borderId="3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181" fontId="58" fillId="34" borderId="58" xfId="0" applyNumberFormat="1" applyFont="1" applyFill="1" applyBorder="1" applyAlignment="1">
      <alignment horizontal="center" vertical="center"/>
    </xf>
    <xf numFmtId="181" fontId="58" fillId="34" borderId="59" xfId="0" applyNumberFormat="1"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58" fillId="34" borderId="60" xfId="0" applyFont="1" applyFill="1" applyBorder="1" applyAlignment="1">
      <alignment horizontal="center" vertical="center"/>
    </xf>
    <xf numFmtId="0" fontId="58" fillId="34" borderId="61" xfId="0" applyFont="1" applyFill="1" applyBorder="1" applyAlignment="1">
      <alignment horizontal="center" vertical="center"/>
    </xf>
    <xf numFmtId="0" fontId="58" fillId="34" borderId="62" xfId="0" applyFont="1" applyFill="1" applyBorder="1" applyAlignment="1">
      <alignment horizontal="center" vertical="center"/>
    </xf>
    <xf numFmtId="0" fontId="58" fillId="34" borderId="63" xfId="0" applyFont="1" applyFill="1" applyBorder="1" applyAlignment="1">
      <alignment horizontal="center" vertical="center"/>
    </xf>
    <xf numFmtId="0" fontId="58" fillId="34"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65" xfId="0" applyFill="1" applyBorder="1" applyAlignment="1">
      <alignment horizontal="center" vertical="center"/>
    </xf>
    <xf numFmtId="0" fontId="58" fillId="34" borderId="66" xfId="0" applyFont="1" applyFill="1" applyBorder="1" applyAlignment="1">
      <alignment horizontal="center" vertical="center"/>
    </xf>
    <xf numFmtId="0" fontId="58" fillId="34" borderId="67" xfId="0" applyFont="1" applyFill="1" applyBorder="1" applyAlignment="1">
      <alignment horizontal="center" vertical="center"/>
    </xf>
    <xf numFmtId="0" fontId="58" fillId="34"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181" fontId="0" fillId="34" borderId="70" xfId="0" applyNumberFormat="1"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2" xfId="0"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0" borderId="40" xfId="0" applyFont="1" applyBorder="1" applyAlignment="1">
      <alignment horizontal="left" vertical="center" wrapText="1"/>
    </xf>
    <xf numFmtId="0" fontId="0" fillId="0" borderId="39" xfId="0" applyFont="1" applyBorder="1" applyAlignment="1">
      <alignment horizontal="left" vertical="center" wrapText="1"/>
    </xf>
    <xf numFmtId="0" fontId="0" fillId="0" borderId="53"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45" xfId="0" applyFont="1" applyBorder="1" applyAlignment="1">
      <alignment horizontal="left" vertical="center" wrapText="1"/>
    </xf>
    <xf numFmtId="0" fontId="0" fillId="0" borderId="56"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0" fontId="0" fillId="0" borderId="72" xfId="0" applyFont="1" applyBorder="1" applyAlignment="1">
      <alignment horizontal="center" vertical="center"/>
    </xf>
    <xf numFmtId="0" fontId="0" fillId="0" borderId="81" xfId="0" applyFont="1" applyFill="1" applyBorder="1" applyAlignment="1">
      <alignment horizontal="center" vertical="center"/>
    </xf>
    <xf numFmtId="0" fontId="0" fillId="0" borderId="76" xfId="0" applyFont="1" applyBorder="1" applyAlignment="1">
      <alignment horizontal="center" vertical="center"/>
    </xf>
    <xf numFmtId="0" fontId="0" fillId="0" borderId="76"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69" xfId="0" applyFont="1" applyBorder="1" applyAlignment="1">
      <alignment horizontal="center" vertical="center"/>
    </xf>
    <xf numFmtId="0" fontId="0" fillId="0" borderId="45" xfId="0" applyFont="1" applyBorder="1" applyAlignment="1">
      <alignment horizontal="center" vertical="center"/>
    </xf>
    <xf numFmtId="0" fontId="0" fillId="0" borderId="56" xfId="0" applyFont="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40" xfId="0" applyFont="1" applyBorder="1" applyAlignment="1">
      <alignment horizontal="left" vertical="center"/>
    </xf>
    <xf numFmtId="0" fontId="0" fillId="0" borderId="39" xfId="0" applyFont="1" applyBorder="1" applyAlignment="1">
      <alignment horizontal="left" vertical="center"/>
    </xf>
    <xf numFmtId="0" fontId="0" fillId="0" borderId="53" xfId="0" applyFont="1" applyBorder="1" applyAlignment="1">
      <alignment horizontal="left" vertical="center"/>
    </xf>
    <xf numFmtId="0" fontId="0" fillId="0" borderId="55" xfId="0" applyFont="1" applyBorder="1" applyAlignment="1">
      <alignment horizontal="left" vertical="center"/>
    </xf>
    <xf numFmtId="0" fontId="0" fillId="0" borderId="45" xfId="0" applyFont="1" applyBorder="1" applyAlignment="1">
      <alignment horizontal="left" vertical="center"/>
    </xf>
    <xf numFmtId="0" fontId="0" fillId="0" borderId="56" xfId="0" applyFont="1" applyBorder="1" applyAlignment="1">
      <alignment horizontal="left" vertical="center"/>
    </xf>
    <xf numFmtId="0" fontId="15" fillId="33" borderId="57"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53"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69" xfId="0" applyFont="1" applyBorder="1" applyAlignment="1">
      <alignment horizontal="center" vertical="center"/>
    </xf>
    <xf numFmtId="0" fontId="0" fillId="0" borderId="84" xfId="0" applyFont="1"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3" borderId="23" xfId="0" applyFont="1" applyFill="1" applyBorder="1" applyAlignment="1">
      <alignment horizontal="center" vertical="center"/>
    </xf>
    <xf numFmtId="0" fontId="15"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58" fillId="0" borderId="40"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55"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56" xfId="0" applyFont="1" applyFill="1" applyBorder="1" applyAlignment="1">
      <alignment horizontal="left"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185" fontId="58" fillId="0" borderId="22" xfId="0" applyNumberFormat="1" applyFont="1" applyFill="1" applyBorder="1" applyAlignment="1">
      <alignment horizontal="center" vertical="center"/>
    </xf>
    <xf numFmtId="185" fontId="58" fillId="0" borderId="23" xfId="0" applyNumberFormat="1" applyFont="1" applyFill="1" applyBorder="1" applyAlignment="1">
      <alignment horizontal="center" vertical="center"/>
    </xf>
    <xf numFmtId="185" fontId="58" fillId="0" borderId="24"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8" fillId="0" borderId="23" xfId="0" applyNumberFormat="1" applyFont="1" applyFill="1" applyBorder="1" applyAlignment="1">
      <alignment horizontal="center" vertical="center"/>
    </xf>
    <xf numFmtId="49" fontId="58" fillId="0" borderId="24" xfId="0" applyNumberFormat="1" applyFont="1" applyFill="1" applyBorder="1" applyAlignment="1">
      <alignment horizontal="center" vertical="center"/>
    </xf>
    <xf numFmtId="185" fontId="58" fillId="0" borderId="37" xfId="0" applyNumberFormat="1" applyFont="1" applyFill="1" applyBorder="1" applyAlignment="1">
      <alignment horizontal="center" vertical="center"/>
    </xf>
    <xf numFmtId="0" fontId="0" fillId="33" borderId="22" xfId="0" applyFont="1" applyFill="1" applyBorder="1" applyAlignment="1">
      <alignment horizontal="center" vertical="center" shrinkToFit="1"/>
    </xf>
    <xf numFmtId="49" fontId="58" fillId="0" borderId="37" xfId="0" applyNumberFormat="1" applyFont="1" applyFill="1" applyBorder="1" applyAlignment="1">
      <alignment horizontal="center" vertical="center"/>
    </xf>
    <xf numFmtId="0" fontId="14" fillId="33" borderId="38"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3"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181" fontId="0" fillId="0" borderId="58" xfId="0" applyNumberFormat="1" applyFont="1" applyFill="1" applyBorder="1" applyAlignment="1">
      <alignment horizontal="center" vertical="top"/>
    </xf>
    <xf numFmtId="181" fontId="0" fillId="34" borderId="58" xfId="0" applyNumberFormat="1" applyFont="1" applyFill="1" applyBorder="1" applyAlignment="1">
      <alignment horizontal="center" vertical="top"/>
    </xf>
    <xf numFmtId="0" fontId="58" fillId="34" borderId="57" xfId="0" applyFont="1" applyFill="1" applyBorder="1" applyAlignment="1">
      <alignment horizontal="left" vertical="center"/>
    </xf>
    <xf numFmtId="0" fontId="58" fillId="34" borderId="39" xfId="0" applyFont="1" applyFill="1" applyBorder="1" applyAlignment="1">
      <alignment horizontal="left" vertical="center"/>
    </xf>
    <xf numFmtId="0" fontId="58" fillId="34" borderId="41" xfId="0" applyFont="1" applyFill="1" applyBorder="1" applyAlignment="1">
      <alignment horizontal="left" vertical="center"/>
    </xf>
    <xf numFmtId="0" fontId="0" fillId="0" borderId="89"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184" fontId="0" fillId="0" borderId="49" xfId="0" applyNumberFormat="1" applyFont="1" applyFill="1" applyBorder="1" applyAlignment="1">
      <alignment horizontal="center" vertical="top"/>
    </xf>
    <xf numFmtId="0" fontId="0" fillId="34" borderId="49" xfId="0" applyFont="1" applyFill="1" applyBorder="1" applyAlignment="1">
      <alignment horizontal="center" vertical="top"/>
    </xf>
    <xf numFmtId="0" fontId="0" fillId="34" borderId="90" xfId="0" applyFont="1" applyFill="1" applyBorder="1" applyAlignment="1">
      <alignment horizontal="left" vertical="top"/>
    </xf>
    <xf numFmtId="0" fontId="0" fillId="34" borderId="0" xfId="0" applyFont="1" applyFill="1" applyBorder="1" applyAlignment="1">
      <alignment horizontal="left" vertical="top"/>
    </xf>
    <xf numFmtId="0" fontId="0" fillId="34" borderId="15" xfId="0" applyFont="1" applyFill="1" applyBorder="1" applyAlignment="1">
      <alignment horizontal="left" vertical="top"/>
    </xf>
    <xf numFmtId="0" fontId="0" fillId="0" borderId="89" xfId="0" applyFont="1" applyFill="1" applyBorder="1" applyAlignment="1">
      <alignment horizontal="center" vertical="top"/>
    </xf>
    <xf numFmtId="181" fontId="0" fillId="0" borderId="49" xfId="0" applyNumberFormat="1" applyFont="1" applyFill="1" applyBorder="1" applyAlignment="1">
      <alignment horizontal="center" vertical="top"/>
    </xf>
    <xf numFmtId="0" fontId="0" fillId="34" borderId="90" xfId="0" applyFont="1" applyFill="1" applyBorder="1" applyAlignment="1">
      <alignment horizontal="center" vertical="top"/>
    </xf>
    <xf numFmtId="0" fontId="0" fillId="34" borderId="0" xfId="0" applyFont="1" applyFill="1" applyBorder="1" applyAlignment="1">
      <alignment horizontal="center" vertical="top"/>
    </xf>
    <xf numFmtId="0" fontId="0" fillId="34" borderId="15"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181" fontId="0" fillId="0" borderId="94" xfId="0" applyNumberFormat="1" applyFont="1" applyFill="1" applyBorder="1" applyAlignment="1">
      <alignment horizontal="center" vertical="top"/>
    </xf>
    <xf numFmtId="181" fontId="0" fillId="0" borderId="92" xfId="0" applyNumberFormat="1" applyFont="1" applyFill="1" applyBorder="1" applyAlignment="1">
      <alignment horizontal="center" vertical="top"/>
    </xf>
    <xf numFmtId="181" fontId="0" fillId="0" borderId="93" xfId="0" applyNumberFormat="1" applyFont="1" applyFill="1" applyBorder="1" applyAlignment="1">
      <alignment horizontal="center" vertical="top"/>
    </xf>
    <xf numFmtId="0" fontId="0" fillId="34" borderId="94" xfId="0" applyFont="1" applyFill="1" applyBorder="1" applyAlignment="1">
      <alignment horizontal="center" vertical="top"/>
    </xf>
    <xf numFmtId="0" fontId="0" fillId="34" borderId="92" xfId="0" applyFont="1" applyFill="1" applyBorder="1" applyAlignment="1">
      <alignment horizontal="center" vertical="top"/>
    </xf>
    <xf numFmtId="0" fontId="0" fillId="34" borderId="93" xfId="0" applyFont="1" applyFill="1" applyBorder="1" applyAlignment="1">
      <alignment horizontal="center" vertical="top"/>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181" fontId="0" fillId="0" borderId="98" xfId="0" applyNumberFormat="1" applyFont="1" applyFill="1" applyBorder="1" applyAlignment="1">
      <alignment horizontal="center" vertical="top"/>
    </xf>
    <xf numFmtId="181" fontId="0" fillId="0" borderId="96" xfId="0" applyNumberFormat="1" applyFont="1" applyFill="1" applyBorder="1" applyAlignment="1">
      <alignment horizontal="center" vertical="top"/>
    </xf>
    <xf numFmtId="181" fontId="0" fillId="0" borderId="97" xfId="0" applyNumberFormat="1" applyFont="1" applyFill="1" applyBorder="1" applyAlignment="1">
      <alignment horizontal="center" vertical="top"/>
    </xf>
    <xf numFmtId="181" fontId="0" fillId="34" borderId="98" xfId="0" applyNumberFormat="1" applyFont="1" applyFill="1" applyBorder="1" applyAlignment="1">
      <alignment horizontal="center" vertical="top"/>
    </xf>
    <xf numFmtId="181" fontId="0" fillId="34" borderId="96" xfId="0" applyNumberFormat="1" applyFont="1" applyFill="1" applyBorder="1" applyAlignment="1">
      <alignment horizontal="center" vertical="top"/>
    </xf>
    <xf numFmtId="181" fontId="0" fillId="34" borderId="97" xfId="0" applyNumberFormat="1" applyFont="1" applyFill="1" applyBorder="1" applyAlignment="1">
      <alignment horizontal="center" vertical="top"/>
    </xf>
    <xf numFmtId="0" fontId="0" fillId="34" borderId="99" xfId="0" applyFont="1" applyFill="1" applyBorder="1" applyAlignment="1">
      <alignment horizontal="center" vertical="top"/>
    </xf>
    <xf numFmtId="0" fontId="0" fillId="34" borderId="19" xfId="0" applyFont="1" applyFill="1" applyBorder="1" applyAlignment="1">
      <alignment horizontal="center" vertical="top"/>
    </xf>
    <xf numFmtId="0" fontId="0" fillId="34" borderId="20" xfId="0" applyFont="1" applyFill="1" applyBorder="1" applyAlignment="1">
      <alignment horizontal="center" vertical="top"/>
    </xf>
    <xf numFmtId="0" fontId="16" fillId="35" borderId="28"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Border="1" applyAlignment="1">
      <alignment horizontal="center" vertical="center"/>
    </xf>
    <xf numFmtId="0" fontId="59" fillId="0" borderId="109" xfId="0" applyFont="1" applyFill="1" applyBorder="1" applyAlignment="1">
      <alignment horizontal="left" vertical="center" wrapText="1"/>
    </xf>
    <xf numFmtId="0" fontId="59" fillId="0" borderId="108" xfId="0" applyFont="1" applyFill="1" applyBorder="1" applyAlignment="1">
      <alignment horizontal="left" vertical="center" wrapText="1"/>
    </xf>
    <xf numFmtId="0" fontId="59" fillId="0" borderId="111" xfId="0" applyFont="1" applyFill="1" applyBorder="1" applyAlignment="1">
      <alignment horizontal="left" vertical="center" wrapText="1"/>
    </xf>
    <xf numFmtId="0" fontId="0" fillId="0" borderId="112" xfId="0" applyFont="1" applyFill="1"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59" fillId="0" borderId="50"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59" fillId="0" borderId="113" xfId="0" applyFont="1" applyFill="1" applyBorder="1" applyAlignment="1">
      <alignment horizontal="left" vertical="center" wrapText="1"/>
    </xf>
    <xf numFmtId="0" fontId="0" fillId="0" borderId="114"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59" fillId="0" borderId="94" xfId="0" applyFont="1" applyFill="1" applyBorder="1" applyAlignment="1">
      <alignment horizontal="left" vertical="center" wrapText="1"/>
    </xf>
    <xf numFmtId="0" fontId="59" fillId="0" borderId="92" xfId="0" applyFont="1" applyFill="1" applyBorder="1" applyAlignment="1">
      <alignment horizontal="left" vertical="center" wrapText="1"/>
    </xf>
    <xf numFmtId="0" fontId="59" fillId="0" borderId="115" xfId="0" applyFont="1" applyFill="1" applyBorder="1" applyAlignment="1">
      <alignment horizontal="left" vertical="center" wrapText="1"/>
    </xf>
    <xf numFmtId="0" fontId="12" fillId="33" borderId="38"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34" borderId="116" xfId="0" applyFont="1" applyFill="1" applyBorder="1" applyAlignment="1">
      <alignment vertical="center"/>
    </xf>
    <xf numFmtId="0" fontId="0" fillId="34" borderId="87" xfId="0" applyFont="1" applyFill="1" applyBorder="1" applyAlignment="1">
      <alignment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10" fillId="34" borderId="109" xfId="0" applyFont="1" applyFill="1" applyBorder="1" applyAlignment="1">
      <alignment horizontal="left" vertical="center" wrapText="1"/>
    </xf>
    <xf numFmtId="0" fontId="10" fillId="34" borderId="108" xfId="0" applyFont="1" applyFill="1" applyBorder="1" applyAlignment="1">
      <alignment horizontal="left" vertical="center" wrapText="1"/>
    </xf>
    <xf numFmtId="0" fontId="10" fillId="34" borderId="111" xfId="0" applyFont="1" applyFill="1" applyBorder="1" applyAlignment="1">
      <alignment horizontal="left" vertical="center" wrapText="1"/>
    </xf>
    <xf numFmtId="0" fontId="0" fillId="34" borderId="112" xfId="0" applyFont="1" applyFill="1" applyBorder="1" applyAlignment="1">
      <alignment vertical="center"/>
    </xf>
    <xf numFmtId="0" fontId="0" fillId="34" borderId="51" xfId="0" applyFont="1" applyFill="1" applyBorder="1" applyAlignment="1">
      <alignment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10" fillId="34" borderId="50" xfId="0" applyFont="1" applyFill="1" applyBorder="1" applyAlignment="1">
      <alignment horizontal="left" vertical="center" wrapText="1"/>
    </xf>
    <xf numFmtId="0" fontId="10" fillId="34" borderId="51" xfId="0" applyFont="1" applyFill="1" applyBorder="1" applyAlignment="1">
      <alignment horizontal="left" vertical="center" wrapText="1"/>
    </xf>
    <xf numFmtId="0" fontId="10" fillId="34" borderId="113" xfId="0" applyFont="1" applyFill="1" applyBorder="1" applyAlignment="1">
      <alignment horizontal="left" vertical="center" wrapText="1"/>
    </xf>
    <xf numFmtId="0" fontId="0" fillId="0" borderId="112" xfId="0" applyFont="1" applyFill="1" applyBorder="1" applyAlignment="1">
      <alignment vertical="center"/>
    </xf>
    <xf numFmtId="0" fontId="0" fillId="0" borderId="50"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52" xfId="0" applyFont="1" applyBorder="1" applyAlignment="1">
      <alignmen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113" xfId="0" applyFont="1" applyFill="1" applyBorder="1" applyAlignment="1">
      <alignment horizontal="left" vertical="center" wrapText="1"/>
    </xf>
    <xf numFmtId="0" fontId="0" fillId="0" borderId="114" xfId="0" applyFont="1" applyFill="1" applyBorder="1" applyAlignment="1">
      <alignment vertical="center"/>
    </xf>
    <xf numFmtId="0" fontId="0" fillId="0" borderId="92" xfId="0" applyFont="1" applyBorder="1" applyAlignment="1">
      <alignment vertical="center"/>
    </xf>
    <xf numFmtId="0" fontId="0" fillId="0" borderId="94" xfId="0" applyFont="1" applyBorder="1" applyAlignment="1">
      <alignment horizontal="center" vertical="center"/>
    </xf>
    <xf numFmtId="0" fontId="0" fillId="0" borderId="94"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16"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3" xfId="0" applyFont="1" applyBorder="1" applyAlignment="1">
      <alignment horizontal="center" vertical="center"/>
    </xf>
    <xf numFmtId="0" fontId="0" fillId="0" borderId="135" xfId="0" applyFont="1" applyBorder="1" applyAlignment="1">
      <alignment horizontal="center" vertical="center"/>
    </xf>
    <xf numFmtId="0" fontId="12" fillId="33" borderId="42"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36" xfId="0" applyBorder="1" applyAlignment="1">
      <alignment horizontal="center" vertical="center" textRotation="255"/>
    </xf>
    <xf numFmtId="0" fontId="0" fillId="0" borderId="40" xfId="0" applyFont="1" applyFill="1" applyBorder="1" applyAlignment="1">
      <alignment horizontal="center" vertical="center"/>
    </xf>
    <xf numFmtId="0" fontId="0" fillId="0" borderId="39" xfId="0" applyFill="1" applyBorder="1" applyAlignment="1">
      <alignment horizontal="center" vertical="center"/>
    </xf>
    <xf numFmtId="0" fontId="0" fillId="0" borderId="53" xfId="0" applyFill="1" applyBorder="1" applyAlignment="1">
      <alignment horizontal="center" vertical="center"/>
    </xf>
    <xf numFmtId="0" fontId="0" fillId="34" borderId="39" xfId="0" applyFont="1" applyFill="1" applyBorder="1" applyAlignment="1">
      <alignment vertical="center" wrapText="1"/>
    </xf>
    <xf numFmtId="0" fontId="0" fillId="34" borderId="41" xfId="0" applyFont="1" applyFill="1" applyBorder="1" applyAlignment="1">
      <alignment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34" borderId="138" xfId="0" applyFont="1" applyFill="1" applyBorder="1" applyAlignment="1">
      <alignment vertical="center" wrapText="1"/>
    </xf>
    <xf numFmtId="0" fontId="0" fillId="34" borderId="140" xfId="0" applyFont="1" applyFill="1" applyBorder="1" applyAlignment="1">
      <alignment vertical="center" wrapText="1"/>
    </xf>
    <xf numFmtId="0" fontId="0" fillId="0" borderId="11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7" xfId="0" applyFont="1" applyBorder="1" applyAlignment="1">
      <alignment vertical="center"/>
    </xf>
    <xf numFmtId="0" fontId="0" fillId="0" borderId="141"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57" xfId="0" applyFont="1" applyFill="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2" fillId="0" borderId="95" xfId="0" applyFont="1" applyFill="1" applyBorder="1" applyAlignment="1">
      <alignment vertical="center" wrapText="1"/>
    </xf>
    <xf numFmtId="0" fontId="0" fillId="0" borderId="96" xfId="0" applyFont="1" applyBorder="1" applyAlignment="1">
      <alignment vertical="center" wrapText="1"/>
    </xf>
    <xf numFmtId="0" fontId="0" fillId="0" borderId="142" xfId="0" applyFont="1" applyBorder="1" applyAlignment="1">
      <alignment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143" xfId="0" applyFont="1" applyBorder="1" applyAlignment="1">
      <alignment vertical="center" wrapText="1"/>
    </xf>
    <xf numFmtId="0" fontId="12" fillId="0" borderId="144" xfId="0" applyFont="1" applyFill="1" applyBorder="1" applyAlignment="1">
      <alignment vertical="center" wrapText="1"/>
    </xf>
    <xf numFmtId="0" fontId="12" fillId="34" borderId="95" xfId="0" applyFont="1" applyFill="1" applyBorder="1" applyAlignment="1">
      <alignment vertical="center" textRotation="255" wrapText="1"/>
    </xf>
    <xf numFmtId="0" fontId="0" fillId="34" borderId="96" xfId="0" applyFont="1" applyFill="1" applyBorder="1" applyAlignment="1">
      <alignment vertical="center" wrapText="1"/>
    </xf>
    <xf numFmtId="0" fontId="0" fillId="34" borderId="143" xfId="0" applyFont="1" applyFill="1" applyBorder="1" applyAlignment="1">
      <alignment vertical="center" wrapText="1"/>
    </xf>
    <xf numFmtId="0" fontId="0" fillId="34" borderId="144" xfId="0" applyFont="1" applyFill="1" applyBorder="1" applyAlignment="1">
      <alignment vertical="center" textRotation="255" wrapText="1"/>
    </xf>
    <xf numFmtId="0" fontId="0" fillId="34" borderId="96" xfId="0" applyFont="1" applyFill="1" applyBorder="1" applyAlignment="1">
      <alignment vertical="center" textRotation="255" wrapText="1"/>
    </xf>
    <xf numFmtId="0" fontId="0" fillId="34" borderId="142" xfId="0" applyFont="1" applyFill="1" applyBorder="1" applyAlignment="1">
      <alignment vertical="center" textRotation="255" wrapText="1"/>
    </xf>
    <xf numFmtId="0" fontId="16" fillId="35" borderId="28" xfId="0" applyFont="1" applyFill="1" applyBorder="1" applyAlignment="1">
      <alignment horizontal="center" vertical="center"/>
    </xf>
    <xf numFmtId="0" fontId="16" fillId="35" borderId="29" xfId="0" applyFont="1" applyFill="1" applyBorder="1" applyAlignment="1">
      <alignment horizontal="center" vertical="center"/>
    </xf>
    <xf numFmtId="0" fontId="16" fillId="35" borderId="33"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16" fillId="36" borderId="28"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33"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146" xfId="0" applyFont="1" applyFill="1" applyBorder="1" applyAlignment="1">
      <alignment horizontal="left" vertical="center"/>
    </xf>
    <xf numFmtId="0" fontId="0" fillId="35" borderId="9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6" xfId="0" applyFont="1" applyFill="1" applyBorder="1" applyAlignment="1">
      <alignment horizontal="left" vertical="center"/>
    </xf>
    <xf numFmtId="0" fontId="0" fillId="0" borderId="98" xfId="0" applyFont="1" applyFill="1" applyBorder="1" applyAlignment="1">
      <alignment horizontal="left"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6" xfId="0" applyFont="1" applyBorder="1" applyAlignment="1">
      <alignment horizontal="left" vertical="center"/>
    </xf>
    <xf numFmtId="0" fontId="0" fillId="0" borderId="142" xfId="0" applyFont="1" applyBorder="1" applyAlignment="1">
      <alignment horizontal="left" vertical="center"/>
    </xf>
    <xf numFmtId="0" fontId="8" fillId="33" borderId="1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6" xfId="0" applyFont="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8" fillId="0" borderId="30" xfId="0" applyFont="1" applyFill="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0" fillId="0" borderId="40"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7" xfId="0" applyFont="1" applyBorder="1" applyAlignment="1">
      <alignment horizontal="center" vertical="center"/>
    </xf>
    <xf numFmtId="0" fontId="0" fillId="0" borderId="116" xfId="0" applyFont="1" applyBorder="1" applyAlignment="1">
      <alignment horizontal="center" vertical="center"/>
    </xf>
    <xf numFmtId="0" fontId="10" fillId="0" borderId="141"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141"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116" xfId="0" applyFont="1" applyBorder="1" applyAlignment="1">
      <alignment horizontal="center" vertical="center"/>
    </xf>
    <xf numFmtId="176" fontId="0" fillId="0" borderId="149"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94"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36" xfId="0" applyFont="1" applyBorder="1" applyAlignment="1">
      <alignment horizontal="center" vertical="center"/>
    </xf>
    <xf numFmtId="0" fontId="10" fillId="0" borderId="78"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7" xfId="0" applyFont="1" applyBorder="1" applyAlignment="1">
      <alignment horizontal="center" vertical="center"/>
    </xf>
    <xf numFmtId="0" fontId="0" fillId="0" borderId="150" xfId="0" applyFont="1" applyBorder="1" applyAlignment="1">
      <alignment horizontal="center" vertical="center"/>
    </xf>
    <xf numFmtId="0" fontId="10" fillId="0" borderId="151" xfId="0" applyFont="1" applyBorder="1" applyAlignment="1">
      <alignment horizontal="center" vertical="center" wrapText="1"/>
    </xf>
    <xf numFmtId="0" fontId="0" fillId="0" borderId="146" xfId="0" applyFont="1" applyBorder="1" applyAlignment="1">
      <alignment horizontal="center" vertical="center"/>
    </xf>
    <xf numFmtId="0" fontId="0" fillId="0" borderId="152"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7" borderId="21" xfId="0" applyFont="1" applyFill="1" applyBorder="1" applyAlignment="1">
      <alignment vertical="center"/>
    </xf>
    <xf numFmtId="181" fontId="0" fillId="34" borderId="153"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70</xdr:row>
      <xdr:rowOff>1571625</xdr:rowOff>
    </xdr:from>
    <xdr:to>
      <xdr:col>42</xdr:col>
      <xdr:colOff>9525</xdr:colOff>
      <xdr:row>70</xdr:row>
      <xdr:rowOff>2390775</xdr:rowOff>
    </xdr:to>
    <xdr:sp>
      <xdr:nvSpPr>
        <xdr:cNvPr id="1" name="正方形/長方形 17"/>
        <xdr:cNvSpPr>
          <a:spLocks/>
        </xdr:cNvSpPr>
      </xdr:nvSpPr>
      <xdr:spPr>
        <a:xfrm>
          <a:off x="2819400" y="32623125"/>
          <a:ext cx="559117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　地方</a:t>
          </a:r>
          <a:r>
            <a:rPr lang="en-US" cap="none" sz="1100" b="0" i="0" u="none" baseline="0">
              <a:solidFill>
                <a:srgbClr val="000000"/>
              </a:solidFill>
            </a:rPr>
            <a:t>厚生局等</a:t>
          </a:r>
          <a:r>
            <a:rPr lang="en-US" cap="none" sz="1100" b="0" i="0" u="none" baseline="0">
              <a:solidFill>
                <a:srgbClr val="000000"/>
              </a:solidFill>
              <a:latin typeface="ＭＳ Ｐゴシック"/>
              <a:ea typeface="ＭＳ Ｐゴシック"/>
              <a:cs typeface="ＭＳ Ｐゴシック"/>
            </a:rPr>
            <a:t>（５官署）</a:t>
          </a:r>
          <a:r>
            <a:rPr lang="en-US" cap="none" sz="1100" b="0" i="0" u="none" baseline="0">
              <a:solidFill>
                <a:srgbClr val="000000"/>
              </a:solidFill>
            </a:rPr>
            <a:t>　９７百万円</a:t>
          </a:r>
        </a:p>
      </xdr:txBody>
    </xdr:sp>
    <xdr:clientData/>
  </xdr:twoCellAnchor>
  <xdr:twoCellAnchor>
    <xdr:from>
      <xdr:col>14</xdr:col>
      <xdr:colOff>19050</xdr:colOff>
      <xdr:row>70</xdr:row>
      <xdr:rowOff>4371975</xdr:rowOff>
    </xdr:from>
    <xdr:to>
      <xdr:col>30</xdr:col>
      <xdr:colOff>38100</xdr:colOff>
      <xdr:row>71</xdr:row>
      <xdr:rowOff>57150</xdr:rowOff>
    </xdr:to>
    <xdr:sp>
      <xdr:nvSpPr>
        <xdr:cNvPr id="2" name="テキスト ボックス 18"/>
        <xdr:cNvSpPr txBox="1">
          <a:spLocks noChangeArrowheads="1"/>
        </xdr:cNvSpPr>
      </xdr:nvSpPr>
      <xdr:spPr>
        <a:xfrm>
          <a:off x="2819400" y="35423475"/>
          <a:ext cx="3219450" cy="657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改修工事、原状回復工事、設計業務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70</xdr:row>
      <xdr:rowOff>3867150</xdr:rowOff>
    </xdr:from>
    <xdr:to>
      <xdr:col>40</xdr:col>
      <xdr:colOff>152400</xdr:colOff>
      <xdr:row>70</xdr:row>
      <xdr:rowOff>4581525</xdr:rowOff>
    </xdr:to>
    <xdr:sp>
      <xdr:nvSpPr>
        <xdr:cNvPr id="3" name="正方形/長方形 19"/>
        <xdr:cNvSpPr>
          <a:spLocks/>
        </xdr:cNvSpPr>
      </xdr:nvSpPr>
      <xdr:spPr>
        <a:xfrm>
          <a:off x="2809875" y="34918650"/>
          <a:ext cx="53435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　民間企業（１７</a:t>
          </a:r>
          <a:r>
            <a:rPr lang="en-US" cap="none" sz="1100" b="0" i="0" u="none" baseline="0">
              <a:solidFill>
                <a:srgbClr val="000000"/>
              </a:solidFill>
            </a:rPr>
            <a:t>社）　９６百万円</a:t>
          </a:r>
        </a:p>
      </xdr:txBody>
    </xdr:sp>
    <xdr:clientData/>
  </xdr:twoCellAnchor>
  <xdr:twoCellAnchor>
    <xdr:from>
      <xdr:col>36</xdr:col>
      <xdr:colOff>180975</xdr:colOff>
      <xdr:row>71</xdr:row>
      <xdr:rowOff>371475</xdr:rowOff>
    </xdr:from>
    <xdr:to>
      <xdr:col>47</xdr:col>
      <xdr:colOff>171450</xdr:colOff>
      <xdr:row>71</xdr:row>
      <xdr:rowOff>1009650</xdr:rowOff>
    </xdr:to>
    <xdr:sp>
      <xdr:nvSpPr>
        <xdr:cNvPr id="4" name="正方形/長方形 20"/>
        <xdr:cNvSpPr>
          <a:spLocks/>
        </xdr:cNvSpPr>
      </xdr:nvSpPr>
      <xdr:spPr>
        <a:xfrm>
          <a:off x="7381875" y="36395025"/>
          <a:ext cx="2190750"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うち事務費　０百万円</a:t>
          </a:r>
        </a:p>
      </xdr:txBody>
    </xdr:sp>
    <xdr:clientData/>
  </xdr:twoCellAnchor>
  <xdr:twoCellAnchor>
    <xdr:from>
      <xdr:col>21</xdr:col>
      <xdr:colOff>38100</xdr:colOff>
      <xdr:row>70</xdr:row>
      <xdr:rowOff>190500</xdr:rowOff>
    </xdr:from>
    <xdr:to>
      <xdr:col>34</xdr:col>
      <xdr:colOff>200025</xdr:colOff>
      <xdr:row>70</xdr:row>
      <xdr:rowOff>990600</xdr:rowOff>
    </xdr:to>
    <xdr:sp>
      <xdr:nvSpPr>
        <xdr:cNvPr id="5" name="正方形/長方形 21"/>
        <xdr:cNvSpPr>
          <a:spLocks/>
        </xdr:cNvSpPr>
      </xdr:nvSpPr>
      <xdr:spPr>
        <a:xfrm>
          <a:off x="4238625" y="31242000"/>
          <a:ext cx="2762250"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70</xdr:row>
      <xdr:rowOff>990600</xdr:rowOff>
    </xdr:from>
    <xdr:to>
      <xdr:col>28</xdr:col>
      <xdr:colOff>19050</xdr:colOff>
      <xdr:row>70</xdr:row>
      <xdr:rowOff>1552575</xdr:rowOff>
    </xdr:to>
    <xdr:sp>
      <xdr:nvSpPr>
        <xdr:cNvPr id="6" name="直線矢印コネクタ 22"/>
        <xdr:cNvSpPr>
          <a:spLocks/>
        </xdr:cNvSpPr>
      </xdr:nvSpPr>
      <xdr:spPr>
        <a:xfrm>
          <a:off x="5619750" y="3204210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71</xdr:row>
      <xdr:rowOff>2600325</xdr:rowOff>
    </xdr:from>
    <xdr:to>
      <xdr:col>37</xdr:col>
      <xdr:colOff>161925</xdr:colOff>
      <xdr:row>71</xdr:row>
      <xdr:rowOff>2933700</xdr:rowOff>
    </xdr:to>
    <xdr:sp>
      <xdr:nvSpPr>
        <xdr:cNvPr id="7" name="テキスト ボックス 23"/>
        <xdr:cNvSpPr txBox="1">
          <a:spLocks noChangeArrowheads="1"/>
        </xdr:cNvSpPr>
      </xdr:nvSpPr>
      <xdr:spPr>
        <a:xfrm>
          <a:off x="5676900" y="38623875"/>
          <a:ext cx="1885950" cy="333375"/>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71</xdr:row>
      <xdr:rowOff>1162050</xdr:rowOff>
    </xdr:from>
    <xdr:to>
      <xdr:col>49</xdr:col>
      <xdr:colOff>9525</xdr:colOff>
      <xdr:row>71</xdr:row>
      <xdr:rowOff>1476375</xdr:rowOff>
    </xdr:to>
    <xdr:sp>
      <xdr:nvSpPr>
        <xdr:cNvPr id="8" name="テキスト ボックス 24"/>
        <xdr:cNvSpPr txBox="1">
          <a:spLocks noChangeArrowheads="1"/>
        </xdr:cNvSpPr>
      </xdr:nvSpPr>
      <xdr:spPr>
        <a:xfrm>
          <a:off x="8505825" y="37185600"/>
          <a:ext cx="1304925" cy="3143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備品購入）</a:t>
          </a:r>
        </a:p>
      </xdr:txBody>
    </xdr:sp>
    <xdr:clientData/>
  </xdr:twoCellAnchor>
  <xdr:twoCellAnchor>
    <xdr:from>
      <xdr:col>28</xdr:col>
      <xdr:colOff>19050</xdr:colOff>
      <xdr:row>70</xdr:row>
      <xdr:rowOff>2409825</xdr:rowOff>
    </xdr:from>
    <xdr:to>
      <xdr:col>28</xdr:col>
      <xdr:colOff>38100</xdr:colOff>
      <xdr:row>70</xdr:row>
      <xdr:rowOff>3905250</xdr:rowOff>
    </xdr:to>
    <xdr:sp>
      <xdr:nvSpPr>
        <xdr:cNvPr id="9" name="直線矢印コネクタ 25"/>
        <xdr:cNvSpPr>
          <a:spLocks/>
        </xdr:cNvSpPr>
      </xdr:nvSpPr>
      <xdr:spPr>
        <a:xfrm>
          <a:off x="5619750" y="33461325"/>
          <a:ext cx="19050" cy="1495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70</xdr:row>
      <xdr:rowOff>2228850</xdr:rowOff>
    </xdr:from>
    <xdr:to>
      <xdr:col>27</xdr:col>
      <xdr:colOff>104775</xdr:colOff>
      <xdr:row>70</xdr:row>
      <xdr:rowOff>2990850</xdr:rowOff>
    </xdr:to>
    <xdr:sp>
      <xdr:nvSpPr>
        <xdr:cNvPr id="10" name="テキスト ボックス 26"/>
        <xdr:cNvSpPr txBox="1">
          <a:spLocks noChangeArrowheads="1"/>
        </xdr:cNvSpPr>
      </xdr:nvSpPr>
      <xdr:spPr>
        <a:xfrm>
          <a:off x="2838450" y="33280350"/>
          <a:ext cx="2667000" cy="7620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庁舎等使用調整計画等に基づく移転等に係る役務の調達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123825</xdr:colOff>
      <xdr:row>70</xdr:row>
      <xdr:rowOff>2933700</xdr:rowOff>
    </xdr:from>
    <xdr:to>
      <xdr:col>42</xdr:col>
      <xdr:colOff>123825</xdr:colOff>
      <xdr:row>71</xdr:row>
      <xdr:rowOff>352425</xdr:rowOff>
    </xdr:to>
    <xdr:sp>
      <xdr:nvSpPr>
        <xdr:cNvPr id="11" name="直線矢印コネクタ 27"/>
        <xdr:cNvSpPr>
          <a:spLocks/>
        </xdr:cNvSpPr>
      </xdr:nvSpPr>
      <xdr:spPr>
        <a:xfrm flipH="1">
          <a:off x="8524875" y="33985200"/>
          <a:ext cx="0" cy="2390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70</xdr:row>
      <xdr:rowOff>2933700</xdr:rowOff>
    </xdr:from>
    <xdr:to>
      <xdr:col>42</xdr:col>
      <xdr:colOff>123825</xdr:colOff>
      <xdr:row>70</xdr:row>
      <xdr:rowOff>2933700</xdr:rowOff>
    </xdr:to>
    <xdr:sp>
      <xdr:nvSpPr>
        <xdr:cNvPr id="12" name="直線コネクタ 28"/>
        <xdr:cNvSpPr>
          <a:spLocks/>
        </xdr:cNvSpPr>
      </xdr:nvSpPr>
      <xdr:spPr>
        <a:xfrm flipH="1">
          <a:off x="5705475" y="33985200"/>
          <a:ext cx="2819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70</xdr:row>
      <xdr:rowOff>819150</xdr:rowOff>
    </xdr:from>
    <xdr:to>
      <xdr:col>36</xdr:col>
      <xdr:colOff>9525</xdr:colOff>
      <xdr:row>70</xdr:row>
      <xdr:rowOff>1457325</xdr:rowOff>
    </xdr:to>
    <xdr:sp>
      <xdr:nvSpPr>
        <xdr:cNvPr id="13" name="テキスト ボックス 29"/>
        <xdr:cNvSpPr txBox="1">
          <a:spLocks noChangeArrowheads="1"/>
        </xdr:cNvSpPr>
      </xdr:nvSpPr>
      <xdr:spPr>
        <a:xfrm>
          <a:off x="5953125" y="31870650"/>
          <a:ext cx="1257300" cy="6381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予算の配賦</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85725</xdr:colOff>
      <xdr:row>70</xdr:row>
      <xdr:rowOff>4838700</xdr:rowOff>
    </xdr:from>
    <xdr:to>
      <xdr:col>42</xdr:col>
      <xdr:colOff>180975</xdr:colOff>
      <xdr:row>71</xdr:row>
      <xdr:rowOff>447675</xdr:rowOff>
    </xdr:to>
    <xdr:sp>
      <xdr:nvSpPr>
        <xdr:cNvPr id="14" name="テキスト ボックス 38"/>
        <xdr:cNvSpPr txBox="1">
          <a:spLocks noChangeArrowheads="1"/>
        </xdr:cNvSpPr>
      </xdr:nvSpPr>
      <xdr:spPr>
        <a:xfrm>
          <a:off x="7286625" y="35890200"/>
          <a:ext cx="1295400" cy="5810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133350</xdr:colOff>
      <xdr:row>70</xdr:row>
      <xdr:rowOff>3457575</xdr:rowOff>
    </xdr:from>
    <xdr:to>
      <xdr:col>29</xdr:col>
      <xdr:colOff>142875</xdr:colOff>
      <xdr:row>70</xdr:row>
      <xdr:rowOff>3905250</xdr:rowOff>
    </xdr:to>
    <xdr:sp>
      <xdr:nvSpPr>
        <xdr:cNvPr id="15" name="テキスト ボックス 39"/>
        <xdr:cNvSpPr txBox="1">
          <a:spLocks noChangeArrowheads="1"/>
        </xdr:cNvSpPr>
      </xdr:nvSpPr>
      <xdr:spPr>
        <a:xfrm>
          <a:off x="2733675" y="34509075"/>
          <a:ext cx="3209925" cy="4476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498"/>
  <sheetViews>
    <sheetView tabSelected="1" view="pageBreakPreview" zoomScale="70" zoomScaleNormal="75" zoomScaleSheetLayoutView="70" zoomScalePageLayoutView="70" workbookViewId="0" topLeftCell="A1">
      <selection activeCell="G28" sqref="G28:X29"/>
    </sheetView>
  </sheetViews>
  <sheetFormatPr defaultColWidth="9.00390625" defaultRowHeight="13.5"/>
  <cols>
    <col min="1" max="50" width="2.625" style="0" customWidth="1"/>
    <col min="51" max="54" width="2.25390625" style="0" customWidth="1"/>
    <col min="55" max="55" width="18.75390625" style="0" customWidth="1"/>
    <col min="56" max="57" width="2.25390625" style="0" customWidth="1"/>
    <col min="66" max="66" width="4.125" style="28" bestFit="1" customWidth="1"/>
    <col min="67" max="67" width="16.25390625" style="0" bestFit="1" customWidth="1"/>
    <col min="68" max="68" width="9.00390625" style="28" customWidth="1"/>
    <col min="70" max="70" width="4.125" style="28" bestFit="1" customWidth="1"/>
    <col min="71" max="71" width="16.25390625" style="0" bestFit="1" customWidth="1"/>
    <col min="72" max="72" width="9.00390625" style="28" customWidth="1"/>
    <col min="74" max="74" width="4.125" style="28" bestFit="1" customWidth="1"/>
    <col min="75" max="75" width="16.25390625" style="0" bestFit="1" customWidth="1"/>
    <col min="76" max="76" width="9.00390625" style="28" customWidth="1"/>
  </cols>
  <sheetData>
    <row r="1" spans="42:49" ht="23.25" customHeight="1">
      <c r="AP1" s="61"/>
      <c r="AQ1" s="61"/>
      <c r="AR1" s="61"/>
      <c r="AS1" s="61"/>
      <c r="AT1" s="61"/>
      <c r="AU1" s="61"/>
      <c r="AV1" s="61"/>
      <c r="AW1" s="5"/>
    </row>
    <row r="2" spans="36:50" ht="21.75" customHeight="1" thickBot="1">
      <c r="AJ2" s="62" t="s">
        <v>0</v>
      </c>
      <c r="AK2" s="62"/>
      <c r="AL2" s="62"/>
      <c r="AM2" s="62"/>
      <c r="AN2" s="62"/>
      <c r="AO2" s="62"/>
      <c r="AP2" s="62"/>
      <c r="AQ2" s="63">
        <v>934</v>
      </c>
      <c r="AR2" s="63"/>
      <c r="AS2" s="63"/>
      <c r="AT2" s="63"/>
      <c r="AU2" s="63"/>
      <c r="AV2" s="63"/>
      <c r="AW2" s="63"/>
      <c r="AX2" s="63"/>
    </row>
    <row r="3" spans="1:50" ht="21" customHeight="1" thickBot="1">
      <c r="A3" s="64" t="s">
        <v>78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t="s">
        <v>103</v>
      </c>
      <c r="AP3" s="65"/>
      <c r="AQ3" s="65"/>
      <c r="AR3" s="65"/>
      <c r="AS3" s="65"/>
      <c r="AT3" s="65"/>
      <c r="AU3" s="65"/>
      <c r="AV3" s="65"/>
      <c r="AW3" s="65"/>
      <c r="AX3" s="67"/>
    </row>
    <row r="4" spans="1:50" ht="24.75" customHeight="1">
      <c r="A4" s="68" t="s">
        <v>38</v>
      </c>
      <c r="B4" s="69"/>
      <c r="C4" s="69"/>
      <c r="D4" s="69"/>
      <c r="E4" s="69"/>
      <c r="F4" s="69"/>
      <c r="G4" s="70" t="s">
        <v>108</v>
      </c>
      <c r="H4" s="71"/>
      <c r="I4" s="71"/>
      <c r="J4" s="71"/>
      <c r="K4" s="71"/>
      <c r="L4" s="71"/>
      <c r="M4" s="71"/>
      <c r="N4" s="71"/>
      <c r="O4" s="71"/>
      <c r="P4" s="71"/>
      <c r="Q4" s="71"/>
      <c r="R4" s="71"/>
      <c r="S4" s="71"/>
      <c r="T4" s="71"/>
      <c r="U4" s="71"/>
      <c r="V4" s="71"/>
      <c r="W4" s="71"/>
      <c r="X4" s="71"/>
      <c r="Y4" s="72" t="s">
        <v>1</v>
      </c>
      <c r="Z4" s="73"/>
      <c r="AA4" s="73"/>
      <c r="AB4" s="73"/>
      <c r="AC4" s="73"/>
      <c r="AD4" s="74"/>
      <c r="AE4" s="73" t="s">
        <v>109</v>
      </c>
      <c r="AF4" s="73"/>
      <c r="AG4" s="73"/>
      <c r="AH4" s="73"/>
      <c r="AI4" s="73"/>
      <c r="AJ4" s="73"/>
      <c r="AK4" s="73"/>
      <c r="AL4" s="73"/>
      <c r="AM4" s="73"/>
      <c r="AN4" s="73"/>
      <c r="AO4" s="73"/>
      <c r="AP4" s="74"/>
      <c r="AQ4" s="75" t="s">
        <v>2</v>
      </c>
      <c r="AR4" s="73"/>
      <c r="AS4" s="73"/>
      <c r="AT4" s="73"/>
      <c r="AU4" s="73"/>
      <c r="AV4" s="73"/>
      <c r="AW4" s="73"/>
      <c r="AX4" s="76"/>
    </row>
    <row r="5" spans="1:50" ht="30" customHeight="1">
      <c r="A5" s="77" t="s">
        <v>39</v>
      </c>
      <c r="B5" s="78"/>
      <c r="C5" s="78"/>
      <c r="D5" s="78"/>
      <c r="E5" s="78"/>
      <c r="F5" s="79"/>
      <c r="G5" s="80" t="s">
        <v>110</v>
      </c>
      <c r="H5" s="81"/>
      <c r="I5" s="81"/>
      <c r="J5" s="81"/>
      <c r="K5" s="81"/>
      <c r="L5" s="81"/>
      <c r="M5" s="81"/>
      <c r="N5" s="81"/>
      <c r="O5" s="81"/>
      <c r="P5" s="81"/>
      <c r="Q5" s="81"/>
      <c r="R5" s="81"/>
      <c r="S5" s="81"/>
      <c r="T5" s="81"/>
      <c r="U5" s="81"/>
      <c r="V5" s="82"/>
      <c r="W5" s="82"/>
      <c r="X5" s="83"/>
      <c r="Y5" s="84" t="s">
        <v>3</v>
      </c>
      <c r="Z5" s="85"/>
      <c r="AA5" s="85"/>
      <c r="AB5" s="85"/>
      <c r="AC5" s="85"/>
      <c r="AD5" s="86"/>
      <c r="AE5" s="87" t="s">
        <v>111</v>
      </c>
      <c r="AF5" s="85"/>
      <c r="AG5" s="85"/>
      <c r="AH5" s="85"/>
      <c r="AI5" s="85"/>
      <c r="AJ5" s="85"/>
      <c r="AK5" s="85"/>
      <c r="AL5" s="85"/>
      <c r="AM5" s="85"/>
      <c r="AN5" s="85"/>
      <c r="AO5" s="85"/>
      <c r="AP5" s="86"/>
      <c r="AQ5" s="88" t="s">
        <v>112</v>
      </c>
      <c r="AR5" s="89"/>
      <c r="AS5" s="89"/>
      <c r="AT5" s="89"/>
      <c r="AU5" s="89"/>
      <c r="AV5" s="89"/>
      <c r="AW5" s="89"/>
      <c r="AX5" s="90"/>
    </row>
    <row r="6" spans="1:50" ht="30" customHeight="1">
      <c r="A6" s="91" t="s">
        <v>4</v>
      </c>
      <c r="B6" s="92"/>
      <c r="C6" s="92"/>
      <c r="D6" s="92"/>
      <c r="E6" s="92"/>
      <c r="F6" s="92"/>
      <c r="G6" s="93" t="s">
        <v>106</v>
      </c>
      <c r="H6" s="94"/>
      <c r="I6" s="94"/>
      <c r="J6" s="94"/>
      <c r="K6" s="94"/>
      <c r="L6" s="94"/>
      <c r="M6" s="94"/>
      <c r="N6" s="94"/>
      <c r="O6" s="94"/>
      <c r="P6" s="94"/>
      <c r="Q6" s="94"/>
      <c r="R6" s="94"/>
      <c r="S6" s="94"/>
      <c r="T6" s="94"/>
      <c r="U6" s="94"/>
      <c r="V6" s="94"/>
      <c r="W6" s="94"/>
      <c r="X6" s="94"/>
      <c r="Y6" s="95" t="s">
        <v>77</v>
      </c>
      <c r="Z6" s="96"/>
      <c r="AA6" s="96"/>
      <c r="AB6" s="96"/>
      <c r="AC6" s="96"/>
      <c r="AD6" s="97"/>
      <c r="AE6" s="98" t="s">
        <v>105</v>
      </c>
      <c r="AF6" s="98"/>
      <c r="AG6" s="98"/>
      <c r="AH6" s="98"/>
      <c r="AI6" s="98"/>
      <c r="AJ6" s="98"/>
      <c r="AK6" s="98"/>
      <c r="AL6" s="98"/>
      <c r="AM6" s="98"/>
      <c r="AN6" s="98"/>
      <c r="AO6" s="98"/>
      <c r="AP6" s="98"/>
      <c r="AQ6" s="94"/>
      <c r="AR6" s="94"/>
      <c r="AS6" s="94"/>
      <c r="AT6" s="94"/>
      <c r="AU6" s="94"/>
      <c r="AV6" s="94"/>
      <c r="AW6" s="94"/>
      <c r="AX6" s="99"/>
    </row>
    <row r="7" spans="1:50" ht="39.75" customHeight="1">
      <c r="A7" s="100" t="s">
        <v>33</v>
      </c>
      <c r="B7" s="101"/>
      <c r="C7" s="101"/>
      <c r="D7" s="101"/>
      <c r="E7" s="101"/>
      <c r="F7" s="101"/>
      <c r="G7" s="102" t="s">
        <v>105</v>
      </c>
      <c r="H7" s="103"/>
      <c r="I7" s="103"/>
      <c r="J7" s="103"/>
      <c r="K7" s="103"/>
      <c r="L7" s="103"/>
      <c r="M7" s="103"/>
      <c r="N7" s="103"/>
      <c r="O7" s="103"/>
      <c r="P7" s="103"/>
      <c r="Q7" s="103"/>
      <c r="R7" s="103"/>
      <c r="S7" s="103"/>
      <c r="T7" s="103"/>
      <c r="U7" s="103"/>
      <c r="V7" s="104"/>
      <c r="W7" s="104"/>
      <c r="X7" s="104"/>
      <c r="Y7" s="105" t="s">
        <v>5</v>
      </c>
      <c r="Z7" s="94"/>
      <c r="AA7" s="94"/>
      <c r="AB7" s="94"/>
      <c r="AC7" s="94"/>
      <c r="AD7" s="106"/>
      <c r="AE7" s="107" t="s">
        <v>113</v>
      </c>
      <c r="AF7" s="108"/>
      <c r="AG7" s="108"/>
      <c r="AH7" s="108"/>
      <c r="AI7" s="108"/>
      <c r="AJ7" s="108"/>
      <c r="AK7" s="108"/>
      <c r="AL7" s="108"/>
      <c r="AM7" s="108"/>
      <c r="AN7" s="108"/>
      <c r="AO7" s="108"/>
      <c r="AP7" s="108"/>
      <c r="AQ7" s="108"/>
      <c r="AR7" s="108"/>
      <c r="AS7" s="108"/>
      <c r="AT7" s="108"/>
      <c r="AU7" s="108"/>
      <c r="AV7" s="108"/>
      <c r="AW7" s="108"/>
      <c r="AX7" s="109"/>
    </row>
    <row r="8" spans="1:50" ht="103.5" customHeight="1">
      <c r="A8" s="110" t="s">
        <v>34</v>
      </c>
      <c r="B8" s="111"/>
      <c r="C8" s="111"/>
      <c r="D8" s="111"/>
      <c r="E8" s="111"/>
      <c r="F8" s="111"/>
      <c r="G8" s="112" t="s">
        <v>114</v>
      </c>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4"/>
    </row>
    <row r="9" spans="1:50" ht="137.25" customHeight="1">
      <c r="A9" s="110" t="s">
        <v>47</v>
      </c>
      <c r="B9" s="111"/>
      <c r="C9" s="111"/>
      <c r="D9" s="111"/>
      <c r="E9" s="111"/>
      <c r="F9" s="111"/>
      <c r="G9" s="112" t="s">
        <v>115</v>
      </c>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4"/>
    </row>
    <row r="10" spans="1:50" ht="29.25" customHeight="1">
      <c r="A10" s="110" t="s">
        <v>6</v>
      </c>
      <c r="B10" s="111"/>
      <c r="C10" s="111"/>
      <c r="D10" s="111"/>
      <c r="E10" s="111"/>
      <c r="F10" s="115"/>
      <c r="G10" s="116" t="s">
        <v>107</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21" customHeight="1">
      <c r="A11" s="119" t="s">
        <v>35</v>
      </c>
      <c r="B11" s="120"/>
      <c r="C11" s="120"/>
      <c r="D11" s="120"/>
      <c r="E11" s="120"/>
      <c r="F11" s="121"/>
      <c r="G11" s="128"/>
      <c r="H11" s="129"/>
      <c r="I11" s="129"/>
      <c r="J11" s="129"/>
      <c r="K11" s="129"/>
      <c r="L11" s="129"/>
      <c r="M11" s="129"/>
      <c r="N11" s="129"/>
      <c r="O11" s="129"/>
      <c r="P11" s="130" t="s">
        <v>79</v>
      </c>
      <c r="Q11" s="51"/>
      <c r="R11" s="51"/>
      <c r="S11" s="51"/>
      <c r="T11" s="51"/>
      <c r="U11" s="51"/>
      <c r="V11" s="131"/>
      <c r="W11" s="130" t="s">
        <v>80</v>
      </c>
      <c r="X11" s="51"/>
      <c r="Y11" s="51"/>
      <c r="Z11" s="51"/>
      <c r="AA11" s="51"/>
      <c r="AB11" s="51"/>
      <c r="AC11" s="131"/>
      <c r="AD11" s="130" t="s">
        <v>81</v>
      </c>
      <c r="AE11" s="51"/>
      <c r="AF11" s="51"/>
      <c r="AG11" s="51"/>
      <c r="AH11" s="51"/>
      <c r="AI11" s="51"/>
      <c r="AJ11" s="131"/>
      <c r="AK11" s="130" t="s">
        <v>82</v>
      </c>
      <c r="AL11" s="51"/>
      <c r="AM11" s="51"/>
      <c r="AN11" s="51"/>
      <c r="AO11" s="51"/>
      <c r="AP11" s="51"/>
      <c r="AQ11" s="131"/>
      <c r="AR11" s="130" t="s">
        <v>83</v>
      </c>
      <c r="AS11" s="51"/>
      <c r="AT11" s="51"/>
      <c r="AU11" s="51"/>
      <c r="AV11" s="51"/>
      <c r="AW11" s="51"/>
      <c r="AX11" s="137"/>
    </row>
    <row r="12" spans="1:50" ht="21" customHeight="1">
      <c r="A12" s="122"/>
      <c r="B12" s="123"/>
      <c r="C12" s="123"/>
      <c r="D12" s="123"/>
      <c r="E12" s="123"/>
      <c r="F12" s="124"/>
      <c r="G12" s="138" t="s">
        <v>7</v>
      </c>
      <c r="H12" s="139"/>
      <c r="I12" s="144" t="s">
        <v>8</v>
      </c>
      <c r="J12" s="145"/>
      <c r="K12" s="145"/>
      <c r="L12" s="145"/>
      <c r="M12" s="145"/>
      <c r="N12" s="145"/>
      <c r="O12" s="146"/>
      <c r="P12" s="147">
        <v>27</v>
      </c>
      <c r="Q12" s="147"/>
      <c r="R12" s="147"/>
      <c r="S12" s="147"/>
      <c r="T12" s="147"/>
      <c r="U12" s="147"/>
      <c r="V12" s="147"/>
      <c r="W12" s="132" t="s">
        <v>105</v>
      </c>
      <c r="X12" s="133"/>
      <c r="Y12" s="133"/>
      <c r="Z12" s="133"/>
      <c r="AA12" s="133"/>
      <c r="AB12" s="133"/>
      <c r="AC12" s="133"/>
      <c r="AD12" s="147">
        <v>101</v>
      </c>
      <c r="AE12" s="147"/>
      <c r="AF12" s="147"/>
      <c r="AG12" s="147"/>
      <c r="AH12" s="147"/>
      <c r="AI12" s="147"/>
      <c r="AJ12" s="147"/>
      <c r="AK12" s="147">
        <v>184</v>
      </c>
      <c r="AL12" s="147"/>
      <c r="AM12" s="147"/>
      <c r="AN12" s="147"/>
      <c r="AO12" s="147"/>
      <c r="AP12" s="147"/>
      <c r="AQ12" s="147"/>
      <c r="AR12" s="148">
        <v>107.303</v>
      </c>
      <c r="AS12" s="148"/>
      <c r="AT12" s="148"/>
      <c r="AU12" s="148"/>
      <c r="AV12" s="148"/>
      <c r="AW12" s="148"/>
      <c r="AX12" s="149"/>
    </row>
    <row r="13" spans="1:50" ht="21" customHeight="1">
      <c r="A13" s="122"/>
      <c r="B13" s="123"/>
      <c r="C13" s="123"/>
      <c r="D13" s="123"/>
      <c r="E13" s="123"/>
      <c r="F13" s="124"/>
      <c r="G13" s="140"/>
      <c r="H13" s="141"/>
      <c r="I13" s="134" t="s">
        <v>9</v>
      </c>
      <c r="J13" s="150"/>
      <c r="K13" s="150"/>
      <c r="L13" s="150"/>
      <c r="M13" s="150"/>
      <c r="N13" s="150"/>
      <c r="O13" s="151"/>
      <c r="P13" s="132" t="s">
        <v>105</v>
      </c>
      <c r="Q13" s="133"/>
      <c r="R13" s="133"/>
      <c r="S13" s="133"/>
      <c r="T13" s="133"/>
      <c r="U13" s="133"/>
      <c r="V13" s="133"/>
      <c r="W13" s="132" t="s">
        <v>105</v>
      </c>
      <c r="X13" s="133"/>
      <c r="Y13" s="133"/>
      <c r="Z13" s="133"/>
      <c r="AA13" s="133"/>
      <c r="AB13" s="133"/>
      <c r="AC13" s="133"/>
      <c r="AD13" s="132" t="s">
        <v>105</v>
      </c>
      <c r="AE13" s="133"/>
      <c r="AF13" s="133"/>
      <c r="AG13" s="133"/>
      <c r="AH13" s="133"/>
      <c r="AI13" s="133"/>
      <c r="AJ13" s="133"/>
      <c r="AK13" s="132" t="s">
        <v>105</v>
      </c>
      <c r="AL13" s="133"/>
      <c r="AM13" s="133"/>
      <c r="AN13" s="133"/>
      <c r="AO13" s="133"/>
      <c r="AP13" s="133"/>
      <c r="AQ13" s="133"/>
      <c r="AR13" s="152"/>
      <c r="AS13" s="152"/>
      <c r="AT13" s="152"/>
      <c r="AU13" s="152"/>
      <c r="AV13" s="152"/>
      <c r="AW13" s="152"/>
      <c r="AX13" s="153"/>
    </row>
    <row r="14" spans="1:50" ht="21" customHeight="1">
      <c r="A14" s="122"/>
      <c r="B14" s="123"/>
      <c r="C14" s="123"/>
      <c r="D14" s="123"/>
      <c r="E14" s="123"/>
      <c r="F14" s="124"/>
      <c r="G14" s="140"/>
      <c r="H14" s="141"/>
      <c r="I14" s="134" t="s">
        <v>95</v>
      </c>
      <c r="J14" s="135"/>
      <c r="K14" s="135"/>
      <c r="L14" s="135"/>
      <c r="M14" s="135"/>
      <c r="N14" s="135"/>
      <c r="O14" s="136"/>
      <c r="P14" s="132" t="s">
        <v>105</v>
      </c>
      <c r="Q14" s="133"/>
      <c r="R14" s="133"/>
      <c r="S14" s="133"/>
      <c r="T14" s="133"/>
      <c r="U14" s="133"/>
      <c r="V14" s="133"/>
      <c r="W14" s="132" t="s">
        <v>105</v>
      </c>
      <c r="X14" s="133"/>
      <c r="Y14" s="133"/>
      <c r="Z14" s="133"/>
      <c r="AA14" s="133"/>
      <c r="AB14" s="133"/>
      <c r="AC14" s="133"/>
      <c r="AD14" s="132" t="s">
        <v>105</v>
      </c>
      <c r="AE14" s="133"/>
      <c r="AF14" s="133"/>
      <c r="AG14" s="133"/>
      <c r="AH14" s="133"/>
      <c r="AI14" s="133"/>
      <c r="AJ14" s="133"/>
      <c r="AK14" s="132" t="s">
        <v>105</v>
      </c>
      <c r="AL14" s="133"/>
      <c r="AM14" s="133"/>
      <c r="AN14" s="133"/>
      <c r="AO14" s="133"/>
      <c r="AP14" s="133"/>
      <c r="AQ14" s="133"/>
      <c r="AR14" s="154"/>
      <c r="AS14" s="155"/>
      <c r="AT14" s="155"/>
      <c r="AU14" s="155"/>
      <c r="AV14" s="155"/>
      <c r="AW14" s="155"/>
      <c r="AX14" s="156"/>
    </row>
    <row r="15" spans="1:50" ht="21" customHeight="1">
      <c r="A15" s="122"/>
      <c r="B15" s="123"/>
      <c r="C15" s="123"/>
      <c r="D15" s="123"/>
      <c r="E15" s="123"/>
      <c r="F15" s="124"/>
      <c r="G15" s="140"/>
      <c r="H15" s="141"/>
      <c r="I15" s="134" t="s">
        <v>96</v>
      </c>
      <c r="J15" s="135"/>
      <c r="K15" s="135"/>
      <c r="L15" s="135"/>
      <c r="M15" s="135"/>
      <c r="N15" s="135"/>
      <c r="O15" s="136"/>
      <c r="P15" s="132" t="s">
        <v>105</v>
      </c>
      <c r="Q15" s="133"/>
      <c r="R15" s="133"/>
      <c r="S15" s="133"/>
      <c r="T15" s="133"/>
      <c r="U15" s="133"/>
      <c r="V15" s="133"/>
      <c r="W15" s="132" t="s">
        <v>105</v>
      </c>
      <c r="X15" s="133"/>
      <c r="Y15" s="133"/>
      <c r="Z15" s="133"/>
      <c r="AA15" s="133"/>
      <c r="AB15" s="133"/>
      <c r="AC15" s="133"/>
      <c r="AD15" s="132" t="s">
        <v>105</v>
      </c>
      <c r="AE15" s="133"/>
      <c r="AF15" s="133"/>
      <c r="AG15" s="133"/>
      <c r="AH15" s="133"/>
      <c r="AI15" s="133"/>
      <c r="AJ15" s="133"/>
      <c r="AK15" s="157"/>
      <c r="AL15" s="158"/>
      <c r="AM15" s="158"/>
      <c r="AN15" s="158"/>
      <c r="AO15" s="158"/>
      <c r="AP15" s="158"/>
      <c r="AQ15" s="159"/>
      <c r="AR15" s="160"/>
      <c r="AS15" s="161"/>
      <c r="AT15" s="161"/>
      <c r="AU15" s="161"/>
      <c r="AV15" s="161"/>
      <c r="AW15" s="161"/>
      <c r="AX15" s="162"/>
    </row>
    <row r="16" spans="1:50" ht="24.75" customHeight="1">
      <c r="A16" s="122"/>
      <c r="B16" s="123"/>
      <c r="C16" s="123"/>
      <c r="D16" s="123"/>
      <c r="E16" s="123"/>
      <c r="F16" s="124"/>
      <c r="G16" s="140"/>
      <c r="H16" s="141"/>
      <c r="I16" s="134" t="s">
        <v>94</v>
      </c>
      <c r="J16" s="150"/>
      <c r="K16" s="150"/>
      <c r="L16" s="150"/>
      <c r="M16" s="150"/>
      <c r="N16" s="150"/>
      <c r="O16" s="151"/>
      <c r="P16" s="132" t="s">
        <v>105</v>
      </c>
      <c r="Q16" s="133"/>
      <c r="R16" s="133"/>
      <c r="S16" s="133"/>
      <c r="T16" s="133"/>
      <c r="U16" s="133"/>
      <c r="V16" s="133"/>
      <c r="W16" s="132" t="s">
        <v>105</v>
      </c>
      <c r="X16" s="133"/>
      <c r="Y16" s="133"/>
      <c r="Z16" s="133"/>
      <c r="AA16" s="133"/>
      <c r="AB16" s="133"/>
      <c r="AC16" s="133"/>
      <c r="AD16" s="132" t="s">
        <v>105</v>
      </c>
      <c r="AE16" s="133"/>
      <c r="AF16" s="133"/>
      <c r="AG16" s="133"/>
      <c r="AH16" s="133"/>
      <c r="AI16" s="133"/>
      <c r="AJ16" s="133"/>
      <c r="AK16" s="132" t="s">
        <v>105</v>
      </c>
      <c r="AL16" s="133"/>
      <c r="AM16" s="133"/>
      <c r="AN16" s="133"/>
      <c r="AO16" s="133"/>
      <c r="AP16" s="133"/>
      <c r="AQ16" s="133"/>
      <c r="AR16" s="152"/>
      <c r="AS16" s="152"/>
      <c r="AT16" s="152"/>
      <c r="AU16" s="152"/>
      <c r="AV16" s="152"/>
      <c r="AW16" s="152"/>
      <c r="AX16" s="153"/>
    </row>
    <row r="17" spans="1:50" ht="24.75" customHeight="1">
      <c r="A17" s="122"/>
      <c r="B17" s="123"/>
      <c r="C17" s="123"/>
      <c r="D17" s="123"/>
      <c r="E17" s="123"/>
      <c r="F17" s="124"/>
      <c r="G17" s="142"/>
      <c r="H17" s="143"/>
      <c r="I17" s="163" t="s">
        <v>24</v>
      </c>
      <c r="J17" s="164"/>
      <c r="K17" s="164"/>
      <c r="L17" s="164"/>
      <c r="M17" s="164"/>
      <c r="N17" s="164"/>
      <c r="O17" s="165"/>
      <c r="P17" s="166">
        <f>SUM(P12:V16)</f>
        <v>27</v>
      </c>
      <c r="Q17" s="166"/>
      <c r="R17" s="166"/>
      <c r="S17" s="166"/>
      <c r="T17" s="166"/>
      <c r="U17" s="166"/>
      <c r="V17" s="166"/>
      <c r="W17" s="167" t="s">
        <v>105</v>
      </c>
      <c r="X17" s="166"/>
      <c r="Y17" s="166"/>
      <c r="Z17" s="166"/>
      <c r="AA17" s="166"/>
      <c r="AB17" s="166"/>
      <c r="AC17" s="166"/>
      <c r="AD17" s="166">
        <f>SUM(AD12:AJ16)</f>
        <v>101</v>
      </c>
      <c r="AE17" s="166"/>
      <c r="AF17" s="166"/>
      <c r="AG17" s="166"/>
      <c r="AH17" s="166"/>
      <c r="AI17" s="166"/>
      <c r="AJ17" s="166"/>
      <c r="AK17" s="166">
        <f>SUM(AK12:AQ16)</f>
        <v>184</v>
      </c>
      <c r="AL17" s="166"/>
      <c r="AM17" s="166"/>
      <c r="AN17" s="166"/>
      <c r="AO17" s="166"/>
      <c r="AP17" s="166"/>
      <c r="AQ17" s="166"/>
      <c r="AR17" s="168">
        <f>SUM(AR12:AX16)</f>
        <v>107.303</v>
      </c>
      <c r="AS17" s="168"/>
      <c r="AT17" s="168"/>
      <c r="AU17" s="168"/>
      <c r="AV17" s="168"/>
      <c r="AW17" s="168"/>
      <c r="AX17" s="574"/>
    </row>
    <row r="18" spans="1:50" ht="24.75" customHeight="1">
      <c r="A18" s="122"/>
      <c r="B18" s="123"/>
      <c r="C18" s="123"/>
      <c r="D18" s="123"/>
      <c r="E18" s="123"/>
      <c r="F18" s="124"/>
      <c r="G18" s="169" t="s">
        <v>10</v>
      </c>
      <c r="H18" s="170"/>
      <c r="I18" s="170"/>
      <c r="J18" s="170"/>
      <c r="K18" s="170"/>
      <c r="L18" s="170"/>
      <c r="M18" s="170"/>
      <c r="N18" s="170"/>
      <c r="O18" s="170"/>
      <c r="P18" s="171">
        <v>25</v>
      </c>
      <c r="Q18" s="171"/>
      <c r="R18" s="171"/>
      <c r="S18" s="171"/>
      <c r="T18" s="171"/>
      <c r="U18" s="171"/>
      <c r="V18" s="171"/>
      <c r="W18" s="172" t="s">
        <v>113</v>
      </c>
      <c r="X18" s="171"/>
      <c r="Y18" s="171"/>
      <c r="Z18" s="171"/>
      <c r="AA18" s="171"/>
      <c r="AB18" s="171"/>
      <c r="AC18" s="171"/>
      <c r="AD18" s="171">
        <v>97</v>
      </c>
      <c r="AE18" s="171"/>
      <c r="AF18" s="171"/>
      <c r="AG18" s="171"/>
      <c r="AH18" s="171"/>
      <c r="AI18" s="171"/>
      <c r="AJ18" s="171"/>
      <c r="AK18" s="173"/>
      <c r="AL18" s="173"/>
      <c r="AM18" s="173"/>
      <c r="AN18" s="173"/>
      <c r="AO18" s="173"/>
      <c r="AP18" s="173"/>
      <c r="AQ18" s="173"/>
      <c r="AR18" s="173"/>
      <c r="AS18" s="173"/>
      <c r="AT18" s="173"/>
      <c r="AU18" s="173"/>
      <c r="AV18" s="173"/>
      <c r="AW18" s="173"/>
      <c r="AX18" s="174"/>
    </row>
    <row r="19" spans="1:50" ht="24.75" customHeight="1">
      <c r="A19" s="125"/>
      <c r="B19" s="126"/>
      <c r="C19" s="126"/>
      <c r="D19" s="126"/>
      <c r="E19" s="126"/>
      <c r="F19" s="127"/>
      <c r="G19" s="169" t="s">
        <v>11</v>
      </c>
      <c r="H19" s="170"/>
      <c r="I19" s="170"/>
      <c r="J19" s="170"/>
      <c r="K19" s="170"/>
      <c r="L19" s="170"/>
      <c r="M19" s="170"/>
      <c r="N19" s="170"/>
      <c r="O19" s="170"/>
      <c r="P19" s="175">
        <f>P18/P17*100</f>
        <v>92.5925925925926</v>
      </c>
      <c r="Q19" s="176"/>
      <c r="R19" s="176"/>
      <c r="S19" s="176"/>
      <c r="T19" s="176"/>
      <c r="U19" s="176"/>
      <c r="V19" s="177"/>
      <c r="W19" s="178" t="s">
        <v>116</v>
      </c>
      <c r="X19" s="176"/>
      <c r="Y19" s="176"/>
      <c r="Z19" s="176"/>
      <c r="AA19" s="176"/>
      <c r="AB19" s="176"/>
      <c r="AC19" s="177"/>
      <c r="AD19" s="175">
        <f>AD18/AD17*100</f>
        <v>96.03960396039604</v>
      </c>
      <c r="AE19" s="176"/>
      <c r="AF19" s="176"/>
      <c r="AG19" s="176"/>
      <c r="AH19" s="176"/>
      <c r="AI19" s="176"/>
      <c r="AJ19" s="177"/>
      <c r="AK19" s="173"/>
      <c r="AL19" s="173"/>
      <c r="AM19" s="173"/>
      <c r="AN19" s="173"/>
      <c r="AO19" s="173"/>
      <c r="AP19" s="173"/>
      <c r="AQ19" s="173"/>
      <c r="AR19" s="173"/>
      <c r="AS19" s="173"/>
      <c r="AT19" s="173"/>
      <c r="AU19" s="173"/>
      <c r="AV19" s="173"/>
      <c r="AW19" s="173"/>
      <c r="AX19" s="174"/>
    </row>
    <row r="20" spans="1:50" ht="31.5" customHeight="1">
      <c r="A20" s="179" t="s">
        <v>13</v>
      </c>
      <c r="B20" s="180"/>
      <c r="C20" s="180"/>
      <c r="D20" s="180"/>
      <c r="E20" s="180"/>
      <c r="F20" s="181"/>
      <c r="G20" s="186" t="s">
        <v>50</v>
      </c>
      <c r="H20" s="51"/>
      <c r="I20" s="51"/>
      <c r="J20" s="51"/>
      <c r="K20" s="51"/>
      <c r="L20" s="51"/>
      <c r="M20" s="51"/>
      <c r="N20" s="51"/>
      <c r="O20" s="51"/>
      <c r="P20" s="51"/>
      <c r="Q20" s="51"/>
      <c r="R20" s="51"/>
      <c r="S20" s="51"/>
      <c r="T20" s="51"/>
      <c r="U20" s="51"/>
      <c r="V20" s="51"/>
      <c r="W20" s="51"/>
      <c r="X20" s="131"/>
      <c r="Y20" s="187"/>
      <c r="Z20" s="188"/>
      <c r="AA20" s="189"/>
      <c r="AB20" s="50" t="s">
        <v>12</v>
      </c>
      <c r="AC20" s="51"/>
      <c r="AD20" s="131"/>
      <c r="AE20" s="190" t="s">
        <v>79</v>
      </c>
      <c r="AF20" s="48"/>
      <c r="AG20" s="48"/>
      <c r="AH20" s="48"/>
      <c r="AI20" s="48"/>
      <c r="AJ20" s="190" t="s">
        <v>80</v>
      </c>
      <c r="AK20" s="48"/>
      <c r="AL20" s="48"/>
      <c r="AM20" s="48"/>
      <c r="AN20" s="48"/>
      <c r="AO20" s="190" t="s">
        <v>81</v>
      </c>
      <c r="AP20" s="48"/>
      <c r="AQ20" s="48"/>
      <c r="AR20" s="48"/>
      <c r="AS20" s="48"/>
      <c r="AT20" s="195" t="s">
        <v>123</v>
      </c>
      <c r="AU20" s="48"/>
      <c r="AV20" s="48"/>
      <c r="AW20" s="48"/>
      <c r="AX20" s="196"/>
    </row>
    <row r="21" spans="1:50" ht="26.25" customHeight="1">
      <c r="A21" s="182"/>
      <c r="B21" s="180"/>
      <c r="C21" s="180"/>
      <c r="D21" s="180"/>
      <c r="E21" s="180"/>
      <c r="F21" s="181"/>
      <c r="G21" s="197" t="s">
        <v>155</v>
      </c>
      <c r="H21" s="198"/>
      <c r="I21" s="198"/>
      <c r="J21" s="198"/>
      <c r="K21" s="198"/>
      <c r="L21" s="198"/>
      <c r="M21" s="198"/>
      <c r="N21" s="198"/>
      <c r="O21" s="198"/>
      <c r="P21" s="198"/>
      <c r="Q21" s="198"/>
      <c r="R21" s="198"/>
      <c r="S21" s="198"/>
      <c r="T21" s="198"/>
      <c r="U21" s="198"/>
      <c r="V21" s="198"/>
      <c r="W21" s="198"/>
      <c r="X21" s="199"/>
      <c r="Y21" s="206" t="s">
        <v>14</v>
      </c>
      <c r="Z21" s="207"/>
      <c r="AA21" s="208"/>
      <c r="AB21" s="191" t="s">
        <v>124</v>
      </c>
      <c r="AC21" s="192"/>
      <c r="AD21" s="192"/>
      <c r="AE21" s="209">
        <v>3</v>
      </c>
      <c r="AF21" s="209"/>
      <c r="AG21" s="209"/>
      <c r="AH21" s="209"/>
      <c r="AI21" s="209"/>
      <c r="AJ21" s="210" t="s">
        <v>120</v>
      </c>
      <c r="AK21" s="209"/>
      <c r="AL21" s="209"/>
      <c r="AM21" s="209"/>
      <c r="AN21" s="209"/>
      <c r="AO21" s="209">
        <v>4</v>
      </c>
      <c r="AP21" s="209"/>
      <c r="AQ21" s="209"/>
      <c r="AR21" s="209"/>
      <c r="AS21" s="209"/>
      <c r="AT21" s="211"/>
      <c r="AU21" s="211"/>
      <c r="AV21" s="211"/>
      <c r="AW21" s="211"/>
      <c r="AX21" s="212"/>
    </row>
    <row r="22" spans="1:50" ht="23.25" customHeight="1">
      <c r="A22" s="183"/>
      <c r="B22" s="184"/>
      <c r="C22" s="184"/>
      <c r="D22" s="184"/>
      <c r="E22" s="184"/>
      <c r="F22" s="185"/>
      <c r="G22" s="200"/>
      <c r="H22" s="201"/>
      <c r="I22" s="201"/>
      <c r="J22" s="201"/>
      <c r="K22" s="201"/>
      <c r="L22" s="201"/>
      <c r="M22" s="201"/>
      <c r="N22" s="201"/>
      <c r="O22" s="201"/>
      <c r="P22" s="201"/>
      <c r="Q22" s="201"/>
      <c r="R22" s="201"/>
      <c r="S22" s="201"/>
      <c r="T22" s="201"/>
      <c r="U22" s="201"/>
      <c r="V22" s="201"/>
      <c r="W22" s="201"/>
      <c r="X22" s="202"/>
      <c r="Y22" s="130" t="s">
        <v>98</v>
      </c>
      <c r="Z22" s="51"/>
      <c r="AA22" s="131"/>
      <c r="AB22" s="191" t="s">
        <v>124</v>
      </c>
      <c r="AC22" s="192"/>
      <c r="AD22" s="192"/>
      <c r="AE22" s="193">
        <v>3</v>
      </c>
      <c r="AF22" s="193"/>
      <c r="AG22" s="193"/>
      <c r="AH22" s="193"/>
      <c r="AI22" s="193"/>
      <c r="AJ22" s="194" t="s">
        <v>121</v>
      </c>
      <c r="AK22" s="193"/>
      <c r="AL22" s="193"/>
      <c r="AM22" s="193"/>
      <c r="AN22" s="193"/>
      <c r="AO22" s="193">
        <v>4</v>
      </c>
      <c r="AP22" s="193"/>
      <c r="AQ22" s="193"/>
      <c r="AR22" s="193"/>
      <c r="AS22" s="193"/>
      <c r="AT22" s="171">
        <v>8</v>
      </c>
      <c r="AU22" s="171"/>
      <c r="AV22" s="171"/>
      <c r="AW22" s="171"/>
      <c r="AX22" s="213"/>
    </row>
    <row r="23" spans="1:50" ht="32.25" customHeight="1">
      <c r="A23" s="183"/>
      <c r="B23" s="184"/>
      <c r="C23" s="184"/>
      <c r="D23" s="184"/>
      <c r="E23" s="184"/>
      <c r="F23" s="185"/>
      <c r="G23" s="203"/>
      <c r="H23" s="204"/>
      <c r="I23" s="204"/>
      <c r="J23" s="204"/>
      <c r="K23" s="204"/>
      <c r="L23" s="204"/>
      <c r="M23" s="204"/>
      <c r="N23" s="204"/>
      <c r="O23" s="204"/>
      <c r="P23" s="204"/>
      <c r="Q23" s="204"/>
      <c r="R23" s="204"/>
      <c r="S23" s="204"/>
      <c r="T23" s="204"/>
      <c r="U23" s="204"/>
      <c r="V23" s="204"/>
      <c r="W23" s="204"/>
      <c r="X23" s="205"/>
      <c r="Y23" s="50" t="s">
        <v>15</v>
      </c>
      <c r="Z23" s="51"/>
      <c r="AA23" s="131"/>
      <c r="AB23" s="214" t="s">
        <v>16</v>
      </c>
      <c r="AC23" s="214"/>
      <c r="AD23" s="214"/>
      <c r="AE23" s="214">
        <v>100</v>
      </c>
      <c r="AF23" s="214"/>
      <c r="AG23" s="214"/>
      <c r="AH23" s="214"/>
      <c r="AI23" s="214"/>
      <c r="AJ23" s="215" t="s">
        <v>122</v>
      </c>
      <c r="AK23" s="214"/>
      <c r="AL23" s="214"/>
      <c r="AM23" s="214"/>
      <c r="AN23" s="214"/>
      <c r="AO23" s="214">
        <v>100</v>
      </c>
      <c r="AP23" s="214"/>
      <c r="AQ23" s="214"/>
      <c r="AR23" s="214"/>
      <c r="AS23" s="214"/>
      <c r="AT23" s="216"/>
      <c r="AU23" s="216"/>
      <c r="AV23" s="216"/>
      <c r="AW23" s="216"/>
      <c r="AX23" s="217"/>
    </row>
    <row r="24" spans="1:50" ht="31.5" customHeight="1">
      <c r="A24" s="218" t="s">
        <v>44</v>
      </c>
      <c r="B24" s="219"/>
      <c r="C24" s="219"/>
      <c r="D24" s="219"/>
      <c r="E24" s="219"/>
      <c r="F24" s="220"/>
      <c r="G24" s="186" t="s">
        <v>48</v>
      </c>
      <c r="H24" s="51"/>
      <c r="I24" s="51"/>
      <c r="J24" s="51"/>
      <c r="K24" s="51"/>
      <c r="L24" s="51"/>
      <c r="M24" s="51"/>
      <c r="N24" s="51"/>
      <c r="O24" s="51"/>
      <c r="P24" s="51"/>
      <c r="Q24" s="51"/>
      <c r="R24" s="51"/>
      <c r="S24" s="51"/>
      <c r="T24" s="51"/>
      <c r="U24" s="51"/>
      <c r="V24" s="51"/>
      <c r="W24" s="51"/>
      <c r="X24" s="131"/>
      <c r="Y24" s="187"/>
      <c r="Z24" s="188"/>
      <c r="AA24" s="189"/>
      <c r="AB24" s="50" t="s">
        <v>12</v>
      </c>
      <c r="AC24" s="51"/>
      <c r="AD24" s="131"/>
      <c r="AE24" s="190" t="s">
        <v>79</v>
      </c>
      <c r="AF24" s="48"/>
      <c r="AG24" s="48"/>
      <c r="AH24" s="48"/>
      <c r="AI24" s="48"/>
      <c r="AJ24" s="190" t="s">
        <v>80</v>
      </c>
      <c r="AK24" s="48"/>
      <c r="AL24" s="48"/>
      <c r="AM24" s="48"/>
      <c r="AN24" s="48"/>
      <c r="AO24" s="190" t="s">
        <v>81</v>
      </c>
      <c r="AP24" s="48"/>
      <c r="AQ24" s="48"/>
      <c r="AR24" s="48"/>
      <c r="AS24" s="48"/>
      <c r="AT24" s="231" t="s">
        <v>84</v>
      </c>
      <c r="AU24" s="232"/>
      <c r="AV24" s="232"/>
      <c r="AW24" s="232"/>
      <c r="AX24" s="233"/>
    </row>
    <row r="25" spans="1:55" ht="39.75" customHeight="1">
      <c r="A25" s="221"/>
      <c r="B25" s="222"/>
      <c r="C25" s="222"/>
      <c r="D25" s="222"/>
      <c r="E25" s="222"/>
      <c r="F25" s="223"/>
      <c r="G25" s="234" t="s">
        <v>118</v>
      </c>
      <c r="H25" s="235"/>
      <c r="I25" s="235"/>
      <c r="J25" s="235"/>
      <c r="K25" s="235"/>
      <c r="L25" s="235"/>
      <c r="M25" s="235"/>
      <c r="N25" s="235"/>
      <c r="O25" s="235"/>
      <c r="P25" s="235"/>
      <c r="Q25" s="235"/>
      <c r="R25" s="235"/>
      <c r="S25" s="235"/>
      <c r="T25" s="235"/>
      <c r="U25" s="235"/>
      <c r="V25" s="235"/>
      <c r="W25" s="235"/>
      <c r="X25" s="236"/>
      <c r="Y25" s="240" t="s">
        <v>99</v>
      </c>
      <c r="Z25" s="241"/>
      <c r="AA25" s="242"/>
      <c r="AB25" s="191" t="s">
        <v>124</v>
      </c>
      <c r="AC25" s="192"/>
      <c r="AD25" s="192"/>
      <c r="AE25" s="214">
        <v>3</v>
      </c>
      <c r="AF25" s="214"/>
      <c r="AG25" s="214"/>
      <c r="AH25" s="214"/>
      <c r="AI25" s="214"/>
      <c r="AJ25" s="210" t="s">
        <v>121</v>
      </c>
      <c r="AK25" s="209"/>
      <c r="AL25" s="209"/>
      <c r="AM25" s="209"/>
      <c r="AN25" s="209"/>
      <c r="AO25" s="209">
        <v>4</v>
      </c>
      <c r="AP25" s="209"/>
      <c r="AQ25" s="209"/>
      <c r="AR25" s="209"/>
      <c r="AS25" s="209"/>
      <c r="AT25" s="227" t="s">
        <v>40</v>
      </c>
      <c r="AU25" s="94"/>
      <c r="AV25" s="94"/>
      <c r="AW25" s="94"/>
      <c r="AX25" s="99"/>
      <c r="AY25" s="24"/>
      <c r="AZ25" s="24"/>
      <c r="BA25" s="24"/>
      <c r="BB25" s="24"/>
      <c r="BC25" s="24"/>
    </row>
    <row r="26" spans="1:50" ht="32.25" customHeight="1">
      <c r="A26" s="224"/>
      <c r="B26" s="225"/>
      <c r="C26" s="225"/>
      <c r="D26" s="225"/>
      <c r="E26" s="225"/>
      <c r="F26" s="226"/>
      <c r="G26" s="237"/>
      <c r="H26" s="238"/>
      <c r="I26" s="238"/>
      <c r="J26" s="238"/>
      <c r="K26" s="238"/>
      <c r="L26" s="238"/>
      <c r="M26" s="238"/>
      <c r="N26" s="238"/>
      <c r="O26" s="238"/>
      <c r="P26" s="238"/>
      <c r="Q26" s="238"/>
      <c r="R26" s="238"/>
      <c r="S26" s="238"/>
      <c r="T26" s="238"/>
      <c r="U26" s="238"/>
      <c r="V26" s="238"/>
      <c r="W26" s="238"/>
      <c r="X26" s="239"/>
      <c r="Y26" s="243" t="s">
        <v>100</v>
      </c>
      <c r="Z26" s="244"/>
      <c r="AA26" s="245"/>
      <c r="AB26" s="191" t="s">
        <v>124</v>
      </c>
      <c r="AC26" s="192"/>
      <c r="AD26" s="192"/>
      <c r="AE26" s="227">
        <v>3</v>
      </c>
      <c r="AF26" s="94"/>
      <c r="AG26" s="94"/>
      <c r="AH26" s="94"/>
      <c r="AI26" s="106"/>
      <c r="AJ26" s="228" t="s">
        <v>121</v>
      </c>
      <c r="AK26" s="229"/>
      <c r="AL26" s="229"/>
      <c r="AM26" s="229"/>
      <c r="AN26" s="230"/>
      <c r="AO26" s="246">
        <v>4</v>
      </c>
      <c r="AP26" s="229"/>
      <c r="AQ26" s="229"/>
      <c r="AR26" s="229"/>
      <c r="AS26" s="230"/>
      <c r="AT26" s="246">
        <v>8</v>
      </c>
      <c r="AU26" s="229"/>
      <c r="AV26" s="229"/>
      <c r="AW26" s="229"/>
      <c r="AX26" s="247"/>
    </row>
    <row r="27" spans="1:77" ht="32.25" customHeight="1">
      <c r="A27" s="218" t="s">
        <v>17</v>
      </c>
      <c r="B27" s="248"/>
      <c r="C27" s="248"/>
      <c r="D27" s="248"/>
      <c r="E27" s="248"/>
      <c r="F27" s="249"/>
      <c r="G27" s="256" t="s">
        <v>18</v>
      </c>
      <c r="H27" s="51"/>
      <c r="I27" s="51"/>
      <c r="J27" s="51"/>
      <c r="K27" s="51"/>
      <c r="L27" s="51"/>
      <c r="M27" s="51"/>
      <c r="N27" s="51"/>
      <c r="O27" s="51"/>
      <c r="P27" s="51"/>
      <c r="Q27" s="51"/>
      <c r="R27" s="51"/>
      <c r="S27" s="51"/>
      <c r="T27" s="51"/>
      <c r="U27" s="51"/>
      <c r="V27" s="51"/>
      <c r="W27" s="51"/>
      <c r="X27" s="131"/>
      <c r="Y27" s="257"/>
      <c r="Z27" s="258"/>
      <c r="AA27" s="259"/>
      <c r="AB27" s="50" t="s">
        <v>12</v>
      </c>
      <c r="AC27" s="51"/>
      <c r="AD27" s="131"/>
      <c r="AE27" s="130" t="s">
        <v>79</v>
      </c>
      <c r="AF27" s="51"/>
      <c r="AG27" s="51"/>
      <c r="AH27" s="51"/>
      <c r="AI27" s="131"/>
      <c r="AJ27" s="130" t="s">
        <v>80</v>
      </c>
      <c r="AK27" s="51"/>
      <c r="AL27" s="51"/>
      <c r="AM27" s="51"/>
      <c r="AN27" s="131"/>
      <c r="AO27" s="130" t="s">
        <v>81</v>
      </c>
      <c r="AP27" s="51"/>
      <c r="AQ27" s="51"/>
      <c r="AR27" s="51"/>
      <c r="AS27" s="131"/>
      <c r="AT27" s="231" t="s">
        <v>92</v>
      </c>
      <c r="AU27" s="232"/>
      <c r="AV27" s="232"/>
      <c r="AW27" s="232"/>
      <c r="AX27" s="233"/>
      <c r="BN27" s="58" t="s">
        <v>130</v>
      </c>
      <c r="BO27" s="59"/>
      <c r="BP27" s="59"/>
      <c r="BQ27" s="60"/>
      <c r="BR27" s="58" t="s">
        <v>137</v>
      </c>
      <c r="BS27" s="59"/>
      <c r="BT27" s="59"/>
      <c r="BU27" s="60"/>
      <c r="BV27" s="58" t="s">
        <v>137</v>
      </c>
      <c r="BW27" s="59"/>
      <c r="BX27" s="59"/>
      <c r="BY27" s="60"/>
    </row>
    <row r="28" spans="1:77" ht="54" customHeight="1">
      <c r="A28" s="250"/>
      <c r="B28" s="251"/>
      <c r="C28" s="251"/>
      <c r="D28" s="251"/>
      <c r="E28" s="251"/>
      <c r="F28" s="252"/>
      <c r="G28" s="260" t="s">
        <v>162</v>
      </c>
      <c r="H28" s="261"/>
      <c r="I28" s="261"/>
      <c r="J28" s="261"/>
      <c r="K28" s="261"/>
      <c r="L28" s="261"/>
      <c r="M28" s="261"/>
      <c r="N28" s="261"/>
      <c r="O28" s="261"/>
      <c r="P28" s="261"/>
      <c r="Q28" s="261"/>
      <c r="R28" s="261"/>
      <c r="S28" s="261"/>
      <c r="T28" s="261"/>
      <c r="U28" s="261"/>
      <c r="V28" s="261"/>
      <c r="W28" s="261"/>
      <c r="X28" s="262"/>
      <c r="Y28" s="266" t="s">
        <v>17</v>
      </c>
      <c r="Z28" s="267"/>
      <c r="AA28" s="268"/>
      <c r="AB28" s="269" t="s">
        <v>125</v>
      </c>
      <c r="AC28" s="270"/>
      <c r="AD28" s="271"/>
      <c r="AE28" s="272">
        <f>25/3</f>
        <v>8.333333333333334</v>
      </c>
      <c r="AF28" s="273"/>
      <c r="AG28" s="273"/>
      <c r="AH28" s="273"/>
      <c r="AI28" s="274"/>
      <c r="AJ28" s="275" t="s">
        <v>126</v>
      </c>
      <c r="AK28" s="276"/>
      <c r="AL28" s="276"/>
      <c r="AM28" s="276"/>
      <c r="AN28" s="277"/>
      <c r="AO28" s="272">
        <f>97/4</f>
        <v>24.25</v>
      </c>
      <c r="AP28" s="273"/>
      <c r="AQ28" s="273"/>
      <c r="AR28" s="273"/>
      <c r="AS28" s="274"/>
      <c r="AT28" s="272">
        <f>184/8</f>
        <v>23</v>
      </c>
      <c r="AU28" s="273"/>
      <c r="AV28" s="273"/>
      <c r="AW28" s="273"/>
      <c r="AX28" s="278"/>
      <c r="BN28" s="30" t="s">
        <v>136</v>
      </c>
      <c r="BO28" s="30" t="s">
        <v>124</v>
      </c>
      <c r="BP28" s="30" t="s">
        <v>133</v>
      </c>
      <c r="BQ28" s="31" t="s">
        <v>135</v>
      </c>
      <c r="BR28" s="30" t="s">
        <v>138</v>
      </c>
      <c r="BS28" s="30" t="s">
        <v>124</v>
      </c>
      <c r="BT28" s="30" t="s">
        <v>133</v>
      </c>
      <c r="BU28" s="31" t="s">
        <v>135</v>
      </c>
      <c r="BV28" s="30" t="s">
        <v>138</v>
      </c>
      <c r="BW28" s="30" t="s">
        <v>124</v>
      </c>
      <c r="BX28" s="30" t="s">
        <v>133</v>
      </c>
      <c r="BY28" s="31" t="s">
        <v>135</v>
      </c>
    </row>
    <row r="29" spans="1:77" ht="54" customHeight="1">
      <c r="A29" s="253"/>
      <c r="B29" s="254"/>
      <c r="C29" s="254"/>
      <c r="D29" s="254"/>
      <c r="E29" s="254"/>
      <c r="F29" s="255"/>
      <c r="G29" s="263"/>
      <c r="H29" s="264"/>
      <c r="I29" s="264"/>
      <c r="J29" s="264"/>
      <c r="K29" s="264"/>
      <c r="L29" s="264"/>
      <c r="M29" s="264"/>
      <c r="N29" s="264"/>
      <c r="O29" s="264"/>
      <c r="P29" s="264"/>
      <c r="Q29" s="264"/>
      <c r="R29" s="264"/>
      <c r="S29" s="264"/>
      <c r="T29" s="264"/>
      <c r="U29" s="264"/>
      <c r="V29" s="264"/>
      <c r="W29" s="264"/>
      <c r="X29" s="265"/>
      <c r="Y29" s="279" t="s">
        <v>91</v>
      </c>
      <c r="Z29" s="244"/>
      <c r="AA29" s="245"/>
      <c r="AB29" s="269" t="s">
        <v>104</v>
      </c>
      <c r="AC29" s="270"/>
      <c r="AD29" s="271"/>
      <c r="AE29" s="275" t="s">
        <v>128</v>
      </c>
      <c r="AF29" s="276"/>
      <c r="AG29" s="276"/>
      <c r="AH29" s="276"/>
      <c r="AI29" s="277"/>
      <c r="AJ29" s="275" t="s">
        <v>126</v>
      </c>
      <c r="AK29" s="276"/>
      <c r="AL29" s="276"/>
      <c r="AM29" s="276"/>
      <c r="AN29" s="277"/>
      <c r="AO29" s="275" t="s">
        <v>127</v>
      </c>
      <c r="AP29" s="276"/>
      <c r="AQ29" s="276"/>
      <c r="AR29" s="276"/>
      <c r="AS29" s="277"/>
      <c r="AT29" s="275" t="s">
        <v>129</v>
      </c>
      <c r="AU29" s="276"/>
      <c r="AV29" s="276"/>
      <c r="AW29" s="276"/>
      <c r="AX29" s="280"/>
      <c r="BN29" s="30">
        <v>1</v>
      </c>
      <c r="BO29" s="32" t="s">
        <v>141</v>
      </c>
      <c r="BP29" s="30" t="s">
        <v>133</v>
      </c>
      <c r="BQ29" s="29">
        <v>12899</v>
      </c>
      <c r="BR29" s="30">
        <v>1</v>
      </c>
      <c r="BS29" s="32" t="s">
        <v>132</v>
      </c>
      <c r="BT29" s="30" t="s">
        <v>133</v>
      </c>
      <c r="BU29" s="29">
        <v>26112</v>
      </c>
      <c r="BV29" s="30">
        <v>1</v>
      </c>
      <c r="BW29" s="32" t="s">
        <v>144</v>
      </c>
      <c r="BX29" s="30" t="s">
        <v>133</v>
      </c>
      <c r="BY29" s="29">
        <v>13733</v>
      </c>
    </row>
    <row r="30" spans="1:77" ht="22.5" customHeight="1">
      <c r="A30" s="281" t="s">
        <v>101</v>
      </c>
      <c r="B30" s="282"/>
      <c r="C30" s="287" t="s">
        <v>21</v>
      </c>
      <c r="D30" s="288"/>
      <c r="E30" s="288"/>
      <c r="F30" s="288"/>
      <c r="G30" s="288"/>
      <c r="H30" s="288"/>
      <c r="I30" s="288"/>
      <c r="J30" s="288"/>
      <c r="K30" s="289"/>
      <c r="L30" s="290" t="s">
        <v>85</v>
      </c>
      <c r="M30" s="290"/>
      <c r="N30" s="290"/>
      <c r="O30" s="290"/>
      <c r="P30" s="290"/>
      <c r="Q30" s="290"/>
      <c r="R30" s="291" t="s">
        <v>83</v>
      </c>
      <c r="S30" s="292"/>
      <c r="T30" s="292"/>
      <c r="U30" s="292"/>
      <c r="V30" s="292"/>
      <c r="W30" s="292"/>
      <c r="X30" s="293" t="s">
        <v>37</v>
      </c>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94"/>
      <c r="BN30" s="30">
        <v>2</v>
      </c>
      <c r="BO30" s="32" t="s">
        <v>131</v>
      </c>
      <c r="BP30" s="30" t="s">
        <v>133</v>
      </c>
      <c r="BQ30" s="29">
        <v>12774</v>
      </c>
      <c r="BR30" s="30">
        <v>2</v>
      </c>
      <c r="BS30" s="32" t="s">
        <v>139</v>
      </c>
      <c r="BT30" s="30" t="s">
        <v>133</v>
      </c>
      <c r="BU30" s="29">
        <v>18710</v>
      </c>
      <c r="BV30" s="30">
        <v>2</v>
      </c>
      <c r="BW30" s="32" t="s">
        <v>145</v>
      </c>
      <c r="BX30" s="30" t="s">
        <v>133</v>
      </c>
      <c r="BY30" s="29">
        <v>22810</v>
      </c>
    </row>
    <row r="31" spans="1:77" ht="22.5" customHeight="1">
      <c r="A31" s="283"/>
      <c r="B31" s="284"/>
      <c r="C31" s="295" t="s">
        <v>117</v>
      </c>
      <c r="D31" s="296"/>
      <c r="E31" s="296"/>
      <c r="F31" s="296"/>
      <c r="G31" s="296"/>
      <c r="H31" s="296"/>
      <c r="I31" s="296"/>
      <c r="J31" s="296"/>
      <c r="K31" s="297"/>
      <c r="L31" s="298">
        <v>184.155</v>
      </c>
      <c r="M31" s="298"/>
      <c r="N31" s="298"/>
      <c r="O31" s="298"/>
      <c r="P31" s="298"/>
      <c r="Q31" s="298"/>
      <c r="R31" s="299">
        <v>107.303</v>
      </c>
      <c r="S31" s="299"/>
      <c r="T31" s="299"/>
      <c r="U31" s="299"/>
      <c r="V31" s="299"/>
      <c r="W31" s="299"/>
      <c r="X31" s="300" t="s">
        <v>204</v>
      </c>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2"/>
      <c r="BN31" s="30">
        <v>3</v>
      </c>
      <c r="BO31" s="32" t="s">
        <v>132</v>
      </c>
      <c r="BP31" s="30" t="s">
        <v>134</v>
      </c>
      <c r="BQ31" s="29">
        <v>1481</v>
      </c>
      <c r="BR31" s="30">
        <v>3</v>
      </c>
      <c r="BS31" s="32" t="s">
        <v>140</v>
      </c>
      <c r="BT31" s="30" t="s">
        <v>143</v>
      </c>
      <c r="BU31" s="29">
        <v>55164</v>
      </c>
      <c r="BV31" s="30">
        <v>3</v>
      </c>
      <c r="BW31" s="32" t="s">
        <v>146</v>
      </c>
      <c r="BX31" s="30" t="s">
        <v>133</v>
      </c>
      <c r="BY31" s="29">
        <v>21190</v>
      </c>
    </row>
    <row r="32" spans="1:77" ht="22.5" customHeight="1">
      <c r="A32" s="283"/>
      <c r="B32" s="284"/>
      <c r="C32" s="303"/>
      <c r="D32" s="304"/>
      <c r="E32" s="304"/>
      <c r="F32" s="304"/>
      <c r="G32" s="304"/>
      <c r="H32" s="304"/>
      <c r="I32" s="304"/>
      <c r="J32" s="304"/>
      <c r="K32" s="305"/>
      <c r="L32" s="306"/>
      <c r="M32" s="306"/>
      <c r="N32" s="306"/>
      <c r="O32" s="306"/>
      <c r="P32" s="306"/>
      <c r="Q32" s="306"/>
      <c r="R32" s="307"/>
      <c r="S32" s="307"/>
      <c r="T32" s="307"/>
      <c r="U32" s="307"/>
      <c r="V32" s="307"/>
      <c r="W32" s="307"/>
      <c r="X32" s="308" t="s">
        <v>203</v>
      </c>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c r="BR32" s="30">
        <v>4</v>
      </c>
      <c r="BS32" s="32" t="s">
        <v>142</v>
      </c>
      <c r="BT32" s="30" t="s">
        <v>134</v>
      </c>
      <c r="BU32" s="29">
        <v>845</v>
      </c>
      <c r="BV32" s="30">
        <v>4</v>
      </c>
      <c r="BW32" s="32" t="s">
        <v>147</v>
      </c>
      <c r="BX32" s="30" t="s">
        <v>133</v>
      </c>
      <c r="BY32" s="29">
        <v>21901</v>
      </c>
    </row>
    <row r="33" spans="1:77" ht="22.5" customHeight="1">
      <c r="A33" s="283"/>
      <c r="B33" s="284"/>
      <c r="C33" s="311"/>
      <c r="D33" s="304"/>
      <c r="E33" s="304"/>
      <c r="F33" s="304"/>
      <c r="G33" s="304"/>
      <c r="H33" s="304"/>
      <c r="I33" s="304"/>
      <c r="J33" s="304"/>
      <c r="K33" s="305"/>
      <c r="L33" s="312"/>
      <c r="M33" s="312"/>
      <c r="N33" s="312"/>
      <c r="O33" s="312"/>
      <c r="P33" s="312"/>
      <c r="Q33" s="312"/>
      <c r="R33" s="307"/>
      <c r="S33" s="307"/>
      <c r="T33" s="307"/>
      <c r="U33" s="307"/>
      <c r="V33" s="307"/>
      <c r="W33" s="307"/>
      <c r="X33" s="313"/>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5"/>
      <c r="BV33" s="30">
        <v>5</v>
      </c>
      <c r="BW33" s="32" t="s">
        <v>148</v>
      </c>
      <c r="BX33" s="30" t="s">
        <v>152</v>
      </c>
      <c r="BY33" s="29">
        <v>18371</v>
      </c>
    </row>
    <row r="34" spans="1:77" ht="22.5" customHeight="1">
      <c r="A34" s="283"/>
      <c r="B34" s="284"/>
      <c r="C34" s="311"/>
      <c r="D34" s="304"/>
      <c r="E34" s="304"/>
      <c r="F34" s="304"/>
      <c r="G34" s="304"/>
      <c r="H34" s="304"/>
      <c r="I34" s="304"/>
      <c r="J34" s="304"/>
      <c r="K34" s="305"/>
      <c r="L34" s="312"/>
      <c r="M34" s="312"/>
      <c r="N34" s="312"/>
      <c r="O34" s="312"/>
      <c r="P34" s="312"/>
      <c r="Q34" s="312"/>
      <c r="R34" s="307"/>
      <c r="S34" s="307"/>
      <c r="T34" s="307"/>
      <c r="U34" s="307"/>
      <c r="V34" s="307"/>
      <c r="W34" s="307"/>
      <c r="X34" s="313"/>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5"/>
      <c r="BV34" s="30">
        <v>6</v>
      </c>
      <c r="BW34" s="32" t="s">
        <v>149</v>
      </c>
      <c r="BX34" s="30" t="s">
        <v>133</v>
      </c>
      <c r="BY34" s="29">
        <v>22993</v>
      </c>
    </row>
    <row r="35" spans="1:77" ht="22.5" customHeight="1">
      <c r="A35" s="283"/>
      <c r="B35" s="284"/>
      <c r="C35" s="311"/>
      <c r="D35" s="304"/>
      <c r="E35" s="304"/>
      <c r="F35" s="304"/>
      <c r="G35" s="304"/>
      <c r="H35" s="304"/>
      <c r="I35" s="304"/>
      <c r="J35" s="304"/>
      <c r="K35" s="305"/>
      <c r="L35" s="312"/>
      <c r="M35" s="312"/>
      <c r="N35" s="312"/>
      <c r="O35" s="312"/>
      <c r="P35" s="312"/>
      <c r="Q35" s="312"/>
      <c r="R35" s="307"/>
      <c r="S35" s="307"/>
      <c r="T35" s="307"/>
      <c r="U35" s="307"/>
      <c r="V35" s="307"/>
      <c r="W35" s="307"/>
      <c r="X35" s="313"/>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5"/>
      <c r="BV35" s="30">
        <v>7</v>
      </c>
      <c r="BW35" s="32" t="s">
        <v>150</v>
      </c>
      <c r="BX35" s="30" t="s">
        <v>133</v>
      </c>
      <c r="BY35" s="29">
        <v>14557</v>
      </c>
    </row>
    <row r="36" spans="1:77" ht="22.5" customHeight="1">
      <c r="A36" s="283"/>
      <c r="B36" s="284"/>
      <c r="C36" s="316"/>
      <c r="D36" s="317"/>
      <c r="E36" s="317"/>
      <c r="F36" s="317"/>
      <c r="G36" s="317"/>
      <c r="H36" s="317"/>
      <c r="I36" s="317"/>
      <c r="J36" s="317"/>
      <c r="K36" s="318"/>
      <c r="L36" s="319"/>
      <c r="M36" s="320"/>
      <c r="N36" s="320"/>
      <c r="O36" s="320"/>
      <c r="P36" s="320"/>
      <c r="Q36" s="321"/>
      <c r="R36" s="322"/>
      <c r="S36" s="323"/>
      <c r="T36" s="323"/>
      <c r="U36" s="323"/>
      <c r="V36" s="323"/>
      <c r="W36" s="324"/>
      <c r="X36" s="313"/>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5"/>
      <c r="BV36" s="30">
        <v>8</v>
      </c>
      <c r="BW36" s="32" t="s">
        <v>151</v>
      </c>
      <c r="BX36" s="30" t="s">
        <v>143</v>
      </c>
      <c r="BY36" s="29">
        <v>48600</v>
      </c>
    </row>
    <row r="37" spans="1:50" ht="21" customHeight="1" thickBot="1">
      <c r="A37" s="285"/>
      <c r="B37" s="286"/>
      <c r="C37" s="325" t="s">
        <v>24</v>
      </c>
      <c r="D37" s="326"/>
      <c r="E37" s="326"/>
      <c r="F37" s="326"/>
      <c r="G37" s="326"/>
      <c r="H37" s="326"/>
      <c r="I37" s="326"/>
      <c r="J37" s="326"/>
      <c r="K37" s="327"/>
      <c r="L37" s="328">
        <f>SUM(L31:Q36)</f>
        <v>184.155</v>
      </c>
      <c r="M37" s="329"/>
      <c r="N37" s="329"/>
      <c r="O37" s="329"/>
      <c r="P37" s="329"/>
      <c r="Q37" s="330"/>
      <c r="R37" s="331">
        <f>SUM(R31:W36)</f>
        <v>107.303</v>
      </c>
      <c r="S37" s="332"/>
      <c r="T37" s="332"/>
      <c r="U37" s="332"/>
      <c r="V37" s="332"/>
      <c r="W37" s="333"/>
      <c r="X37" s="334"/>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6"/>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337" t="s">
        <v>86</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9"/>
    </row>
    <row r="40" spans="1:50" ht="21" customHeight="1">
      <c r="A40" s="15"/>
      <c r="B40" s="16"/>
      <c r="C40" s="340" t="s">
        <v>52</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2"/>
      <c r="AD40" s="341" t="s">
        <v>60</v>
      </c>
      <c r="AE40" s="341"/>
      <c r="AF40" s="341"/>
      <c r="AG40" s="343" t="s">
        <v>51</v>
      </c>
      <c r="AH40" s="341"/>
      <c r="AI40" s="341"/>
      <c r="AJ40" s="341"/>
      <c r="AK40" s="341"/>
      <c r="AL40" s="341"/>
      <c r="AM40" s="341"/>
      <c r="AN40" s="341"/>
      <c r="AO40" s="341"/>
      <c r="AP40" s="341"/>
      <c r="AQ40" s="341"/>
      <c r="AR40" s="341"/>
      <c r="AS40" s="341"/>
      <c r="AT40" s="341"/>
      <c r="AU40" s="341"/>
      <c r="AV40" s="341"/>
      <c r="AW40" s="341"/>
      <c r="AX40" s="344"/>
    </row>
    <row r="41" spans="1:50" ht="49.5" customHeight="1">
      <c r="A41" s="345" t="s">
        <v>76</v>
      </c>
      <c r="B41" s="346"/>
      <c r="C41" s="351" t="s">
        <v>61</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3"/>
      <c r="AD41" s="354" t="s">
        <v>153</v>
      </c>
      <c r="AE41" s="355"/>
      <c r="AF41" s="356"/>
      <c r="AG41" s="357" t="s">
        <v>156</v>
      </c>
      <c r="AH41" s="358"/>
      <c r="AI41" s="358"/>
      <c r="AJ41" s="358"/>
      <c r="AK41" s="358"/>
      <c r="AL41" s="358"/>
      <c r="AM41" s="358"/>
      <c r="AN41" s="358"/>
      <c r="AO41" s="358"/>
      <c r="AP41" s="358"/>
      <c r="AQ41" s="358"/>
      <c r="AR41" s="358"/>
      <c r="AS41" s="358"/>
      <c r="AT41" s="358"/>
      <c r="AU41" s="358"/>
      <c r="AV41" s="358"/>
      <c r="AW41" s="358"/>
      <c r="AX41" s="359"/>
    </row>
    <row r="42" spans="1:50" ht="49.5" customHeight="1">
      <c r="A42" s="347"/>
      <c r="B42" s="348"/>
      <c r="C42" s="360" t="s">
        <v>62</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2"/>
      <c r="AD42" s="363" t="s">
        <v>153</v>
      </c>
      <c r="AE42" s="364"/>
      <c r="AF42" s="365"/>
      <c r="AG42" s="366" t="s">
        <v>154</v>
      </c>
      <c r="AH42" s="367"/>
      <c r="AI42" s="367"/>
      <c r="AJ42" s="367"/>
      <c r="AK42" s="367"/>
      <c r="AL42" s="367"/>
      <c r="AM42" s="367"/>
      <c r="AN42" s="367"/>
      <c r="AO42" s="367"/>
      <c r="AP42" s="367"/>
      <c r="AQ42" s="367"/>
      <c r="AR42" s="367"/>
      <c r="AS42" s="367"/>
      <c r="AT42" s="367"/>
      <c r="AU42" s="367"/>
      <c r="AV42" s="367"/>
      <c r="AW42" s="367"/>
      <c r="AX42" s="368"/>
    </row>
    <row r="43" spans="1:50" ht="49.5" customHeight="1">
      <c r="A43" s="349"/>
      <c r="B43" s="350"/>
      <c r="C43" s="369" t="s">
        <v>63</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372" t="s">
        <v>153</v>
      </c>
      <c r="AE43" s="373"/>
      <c r="AF43" s="374"/>
      <c r="AG43" s="375" t="s">
        <v>161</v>
      </c>
      <c r="AH43" s="376"/>
      <c r="AI43" s="376"/>
      <c r="AJ43" s="376"/>
      <c r="AK43" s="376"/>
      <c r="AL43" s="376"/>
      <c r="AM43" s="376"/>
      <c r="AN43" s="376"/>
      <c r="AO43" s="376"/>
      <c r="AP43" s="376"/>
      <c r="AQ43" s="376"/>
      <c r="AR43" s="376"/>
      <c r="AS43" s="376"/>
      <c r="AT43" s="376"/>
      <c r="AU43" s="376"/>
      <c r="AV43" s="376"/>
      <c r="AW43" s="376"/>
      <c r="AX43" s="377"/>
    </row>
    <row r="44" spans="1:50" ht="33" customHeight="1">
      <c r="A44" s="378" t="s">
        <v>65</v>
      </c>
      <c r="B44" s="379"/>
      <c r="C44" s="380" t="s">
        <v>67</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2" t="s">
        <v>194</v>
      </c>
      <c r="AE44" s="383"/>
      <c r="AF44" s="383"/>
      <c r="AG44" s="384" t="s">
        <v>197</v>
      </c>
      <c r="AH44" s="385"/>
      <c r="AI44" s="385"/>
      <c r="AJ44" s="385"/>
      <c r="AK44" s="385"/>
      <c r="AL44" s="385"/>
      <c r="AM44" s="385"/>
      <c r="AN44" s="385"/>
      <c r="AO44" s="385"/>
      <c r="AP44" s="385"/>
      <c r="AQ44" s="385"/>
      <c r="AR44" s="385"/>
      <c r="AS44" s="385"/>
      <c r="AT44" s="385"/>
      <c r="AU44" s="385"/>
      <c r="AV44" s="385"/>
      <c r="AW44" s="385"/>
      <c r="AX44" s="386"/>
    </row>
    <row r="45" spans="1:50" ht="26.25" customHeight="1">
      <c r="A45" s="347"/>
      <c r="B45" s="348"/>
      <c r="C45" s="387" t="s">
        <v>68</v>
      </c>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9" t="s">
        <v>119</v>
      </c>
      <c r="AE45" s="390"/>
      <c r="AF45" s="390"/>
      <c r="AG45" s="391" t="s">
        <v>105</v>
      </c>
      <c r="AH45" s="392"/>
      <c r="AI45" s="392"/>
      <c r="AJ45" s="392"/>
      <c r="AK45" s="392"/>
      <c r="AL45" s="392"/>
      <c r="AM45" s="392"/>
      <c r="AN45" s="392"/>
      <c r="AO45" s="392"/>
      <c r="AP45" s="392"/>
      <c r="AQ45" s="392"/>
      <c r="AR45" s="392"/>
      <c r="AS45" s="392"/>
      <c r="AT45" s="392"/>
      <c r="AU45" s="392"/>
      <c r="AV45" s="392"/>
      <c r="AW45" s="392"/>
      <c r="AX45" s="393"/>
    </row>
    <row r="46" spans="1:50" ht="38.25" customHeight="1">
      <c r="A46" s="347"/>
      <c r="B46" s="348"/>
      <c r="C46" s="387" t="s">
        <v>69</v>
      </c>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9" t="s">
        <v>195</v>
      </c>
      <c r="AE46" s="390"/>
      <c r="AF46" s="390"/>
      <c r="AG46" s="394" t="s">
        <v>196</v>
      </c>
      <c r="AH46" s="395"/>
      <c r="AI46" s="395"/>
      <c r="AJ46" s="395"/>
      <c r="AK46" s="395"/>
      <c r="AL46" s="395"/>
      <c r="AM46" s="395"/>
      <c r="AN46" s="395"/>
      <c r="AO46" s="395"/>
      <c r="AP46" s="395"/>
      <c r="AQ46" s="395"/>
      <c r="AR46" s="395"/>
      <c r="AS46" s="395"/>
      <c r="AT46" s="395"/>
      <c r="AU46" s="395"/>
      <c r="AV46" s="395"/>
      <c r="AW46" s="395"/>
      <c r="AX46" s="396"/>
    </row>
    <row r="47" spans="1:50" ht="26.25" customHeight="1">
      <c r="A47" s="347"/>
      <c r="B47" s="348"/>
      <c r="C47" s="397" t="s">
        <v>64</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98" t="s">
        <v>119</v>
      </c>
      <c r="AE47" s="364"/>
      <c r="AF47" s="364"/>
      <c r="AG47" s="399" t="s">
        <v>105</v>
      </c>
      <c r="AH47" s="400"/>
      <c r="AI47" s="400"/>
      <c r="AJ47" s="400"/>
      <c r="AK47" s="400"/>
      <c r="AL47" s="400"/>
      <c r="AM47" s="400"/>
      <c r="AN47" s="400"/>
      <c r="AO47" s="400"/>
      <c r="AP47" s="400"/>
      <c r="AQ47" s="400"/>
      <c r="AR47" s="400"/>
      <c r="AS47" s="400"/>
      <c r="AT47" s="400"/>
      <c r="AU47" s="400"/>
      <c r="AV47" s="400"/>
      <c r="AW47" s="400"/>
      <c r="AX47" s="401"/>
    </row>
    <row r="48" spans="1:50" ht="26.25" customHeight="1">
      <c r="A48" s="347"/>
      <c r="B48" s="348"/>
      <c r="C48" s="397" t="s">
        <v>70</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402"/>
      <c r="AD48" s="403" t="s">
        <v>159</v>
      </c>
      <c r="AE48" s="404"/>
      <c r="AF48" s="404"/>
      <c r="AG48" s="405" t="s">
        <v>163</v>
      </c>
      <c r="AH48" s="406"/>
      <c r="AI48" s="406"/>
      <c r="AJ48" s="406"/>
      <c r="AK48" s="406"/>
      <c r="AL48" s="406"/>
      <c r="AM48" s="406"/>
      <c r="AN48" s="406"/>
      <c r="AO48" s="406"/>
      <c r="AP48" s="406"/>
      <c r="AQ48" s="406"/>
      <c r="AR48" s="406"/>
      <c r="AS48" s="406"/>
      <c r="AT48" s="406"/>
      <c r="AU48" s="406"/>
      <c r="AV48" s="406"/>
      <c r="AW48" s="406"/>
      <c r="AX48" s="407"/>
    </row>
    <row r="49" spans="1:50" ht="26.25" customHeight="1">
      <c r="A49" s="347"/>
      <c r="B49" s="348"/>
      <c r="C49" s="408" t="s">
        <v>75</v>
      </c>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10" t="s">
        <v>119</v>
      </c>
      <c r="AE49" s="373"/>
      <c r="AF49" s="373"/>
      <c r="AG49" s="411" t="s">
        <v>105</v>
      </c>
      <c r="AH49" s="412"/>
      <c r="AI49" s="412"/>
      <c r="AJ49" s="412"/>
      <c r="AK49" s="412"/>
      <c r="AL49" s="412"/>
      <c r="AM49" s="412"/>
      <c r="AN49" s="412"/>
      <c r="AO49" s="412"/>
      <c r="AP49" s="412"/>
      <c r="AQ49" s="412"/>
      <c r="AR49" s="412"/>
      <c r="AS49" s="412"/>
      <c r="AT49" s="412"/>
      <c r="AU49" s="412"/>
      <c r="AV49" s="412"/>
      <c r="AW49" s="412"/>
      <c r="AX49" s="413"/>
    </row>
    <row r="50" spans="1:50" ht="30" customHeight="1">
      <c r="A50" s="378" t="s">
        <v>66</v>
      </c>
      <c r="B50" s="379"/>
      <c r="C50" s="418" t="s">
        <v>73</v>
      </c>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20"/>
      <c r="AD50" s="421" t="s">
        <v>119</v>
      </c>
      <c r="AE50" s="422"/>
      <c r="AF50" s="422"/>
      <c r="AG50" s="423" t="s">
        <v>105</v>
      </c>
      <c r="AH50" s="424"/>
      <c r="AI50" s="424"/>
      <c r="AJ50" s="424"/>
      <c r="AK50" s="424"/>
      <c r="AL50" s="424"/>
      <c r="AM50" s="424"/>
      <c r="AN50" s="424"/>
      <c r="AO50" s="424"/>
      <c r="AP50" s="424"/>
      <c r="AQ50" s="424"/>
      <c r="AR50" s="424"/>
      <c r="AS50" s="424"/>
      <c r="AT50" s="424"/>
      <c r="AU50" s="424"/>
      <c r="AV50" s="424"/>
      <c r="AW50" s="424"/>
      <c r="AX50" s="425"/>
    </row>
    <row r="51" spans="1:50" ht="26.25" customHeight="1">
      <c r="A51" s="347"/>
      <c r="B51" s="348"/>
      <c r="C51" s="397" t="s">
        <v>71</v>
      </c>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3" t="s">
        <v>157</v>
      </c>
      <c r="AE51" s="364"/>
      <c r="AF51" s="365"/>
      <c r="AG51" s="405" t="s">
        <v>158</v>
      </c>
      <c r="AH51" s="406"/>
      <c r="AI51" s="406"/>
      <c r="AJ51" s="406"/>
      <c r="AK51" s="406"/>
      <c r="AL51" s="406"/>
      <c r="AM51" s="406"/>
      <c r="AN51" s="406"/>
      <c r="AO51" s="406"/>
      <c r="AP51" s="406"/>
      <c r="AQ51" s="406"/>
      <c r="AR51" s="406"/>
      <c r="AS51" s="406"/>
      <c r="AT51" s="406"/>
      <c r="AU51" s="406"/>
      <c r="AV51" s="406"/>
      <c r="AW51" s="406"/>
      <c r="AX51" s="407"/>
    </row>
    <row r="52" spans="1:50" ht="26.25" customHeight="1">
      <c r="A52" s="347"/>
      <c r="B52" s="348"/>
      <c r="C52" s="397" t="s">
        <v>72</v>
      </c>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98" t="s">
        <v>119</v>
      </c>
      <c r="AE52" s="364"/>
      <c r="AF52" s="364"/>
      <c r="AG52" s="399" t="s">
        <v>105</v>
      </c>
      <c r="AH52" s="400"/>
      <c r="AI52" s="400"/>
      <c r="AJ52" s="400"/>
      <c r="AK52" s="400"/>
      <c r="AL52" s="400"/>
      <c r="AM52" s="400"/>
      <c r="AN52" s="400"/>
      <c r="AO52" s="400"/>
      <c r="AP52" s="400"/>
      <c r="AQ52" s="400"/>
      <c r="AR52" s="400"/>
      <c r="AS52" s="400"/>
      <c r="AT52" s="400"/>
      <c r="AU52" s="400"/>
      <c r="AV52" s="400"/>
      <c r="AW52" s="400"/>
      <c r="AX52" s="401"/>
    </row>
    <row r="53" spans="1:50" ht="33" customHeight="1">
      <c r="A53" s="378" t="s">
        <v>54</v>
      </c>
      <c r="B53" s="379"/>
      <c r="C53" s="452" t="s">
        <v>58</v>
      </c>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4"/>
      <c r="AD53" s="455" t="s">
        <v>119</v>
      </c>
      <c r="AE53" s="456"/>
      <c r="AF53" s="457"/>
      <c r="AG53" s="458" t="s">
        <v>160</v>
      </c>
      <c r="AH53" s="459"/>
      <c r="AI53" s="459"/>
      <c r="AJ53" s="459"/>
      <c r="AK53" s="459"/>
      <c r="AL53" s="459"/>
      <c r="AM53" s="459"/>
      <c r="AN53" s="459"/>
      <c r="AO53" s="459"/>
      <c r="AP53" s="459"/>
      <c r="AQ53" s="459"/>
      <c r="AR53" s="459"/>
      <c r="AS53" s="459"/>
      <c r="AT53" s="459"/>
      <c r="AU53" s="459"/>
      <c r="AV53" s="459"/>
      <c r="AW53" s="459"/>
      <c r="AX53" s="460"/>
    </row>
    <row r="54" spans="1:50" ht="15.75" customHeight="1">
      <c r="A54" s="347"/>
      <c r="B54" s="348"/>
      <c r="C54" s="426" t="s">
        <v>0</v>
      </c>
      <c r="D54" s="427"/>
      <c r="E54" s="427"/>
      <c r="F54" s="427"/>
      <c r="G54" s="428" t="s">
        <v>53</v>
      </c>
      <c r="H54" s="429"/>
      <c r="I54" s="429"/>
      <c r="J54" s="429"/>
      <c r="K54" s="429"/>
      <c r="L54" s="429"/>
      <c r="M54" s="429"/>
      <c r="N54" s="429"/>
      <c r="O54" s="429"/>
      <c r="P54" s="429"/>
      <c r="Q54" s="429"/>
      <c r="R54" s="429"/>
      <c r="S54" s="430"/>
      <c r="T54" s="431" t="s">
        <v>55</v>
      </c>
      <c r="U54" s="432"/>
      <c r="V54" s="432"/>
      <c r="W54" s="432"/>
      <c r="X54" s="432"/>
      <c r="Y54" s="432"/>
      <c r="Z54" s="432"/>
      <c r="AA54" s="432"/>
      <c r="AB54" s="432"/>
      <c r="AC54" s="432"/>
      <c r="AD54" s="432"/>
      <c r="AE54" s="432"/>
      <c r="AF54" s="432"/>
      <c r="AG54" s="461"/>
      <c r="AH54" s="462"/>
      <c r="AI54" s="462"/>
      <c r="AJ54" s="462"/>
      <c r="AK54" s="462"/>
      <c r="AL54" s="462"/>
      <c r="AM54" s="462"/>
      <c r="AN54" s="462"/>
      <c r="AO54" s="462"/>
      <c r="AP54" s="462"/>
      <c r="AQ54" s="462"/>
      <c r="AR54" s="462"/>
      <c r="AS54" s="462"/>
      <c r="AT54" s="462"/>
      <c r="AU54" s="462"/>
      <c r="AV54" s="462"/>
      <c r="AW54" s="462"/>
      <c r="AX54" s="463"/>
    </row>
    <row r="55" spans="1:50" ht="26.25" customHeight="1">
      <c r="A55" s="347"/>
      <c r="B55" s="348"/>
      <c r="C55" s="433" t="s">
        <v>105</v>
      </c>
      <c r="D55" s="434"/>
      <c r="E55" s="434"/>
      <c r="F55" s="434"/>
      <c r="G55" s="435" t="s">
        <v>160</v>
      </c>
      <c r="H55" s="364"/>
      <c r="I55" s="364"/>
      <c r="J55" s="364"/>
      <c r="K55" s="364"/>
      <c r="L55" s="364"/>
      <c r="M55" s="364"/>
      <c r="N55" s="364"/>
      <c r="O55" s="364"/>
      <c r="P55" s="364"/>
      <c r="Q55" s="364"/>
      <c r="R55" s="364"/>
      <c r="S55" s="436"/>
      <c r="T55" s="437" t="s">
        <v>160</v>
      </c>
      <c r="U55" s="364"/>
      <c r="V55" s="364"/>
      <c r="W55" s="364"/>
      <c r="X55" s="364"/>
      <c r="Y55" s="364"/>
      <c r="Z55" s="364"/>
      <c r="AA55" s="364"/>
      <c r="AB55" s="364"/>
      <c r="AC55" s="364"/>
      <c r="AD55" s="364"/>
      <c r="AE55" s="364"/>
      <c r="AF55" s="364"/>
      <c r="AG55" s="461"/>
      <c r="AH55" s="462"/>
      <c r="AI55" s="462"/>
      <c r="AJ55" s="462"/>
      <c r="AK55" s="462"/>
      <c r="AL55" s="462"/>
      <c r="AM55" s="462"/>
      <c r="AN55" s="462"/>
      <c r="AO55" s="462"/>
      <c r="AP55" s="462"/>
      <c r="AQ55" s="462"/>
      <c r="AR55" s="462"/>
      <c r="AS55" s="462"/>
      <c r="AT55" s="462"/>
      <c r="AU55" s="462"/>
      <c r="AV55" s="462"/>
      <c r="AW55" s="462"/>
      <c r="AX55" s="463"/>
    </row>
    <row r="56" spans="1:50" ht="26.25" customHeight="1">
      <c r="A56" s="349"/>
      <c r="B56" s="350"/>
      <c r="C56" s="414" t="s">
        <v>160</v>
      </c>
      <c r="D56" s="415"/>
      <c r="E56" s="415"/>
      <c r="F56" s="415"/>
      <c r="G56" s="416" t="s">
        <v>160</v>
      </c>
      <c r="H56" s="373"/>
      <c r="I56" s="373"/>
      <c r="J56" s="373"/>
      <c r="K56" s="373"/>
      <c r="L56" s="373"/>
      <c r="M56" s="373"/>
      <c r="N56" s="373"/>
      <c r="O56" s="373"/>
      <c r="P56" s="373"/>
      <c r="Q56" s="373"/>
      <c r="R56" s="373"/>
      <c r="S56" s="417"/>
      <c r="T56" s="438" t="s">
        <v>160</v>
      </c>
      <c r="U56" s="229"/>
      <c r="V56" s="229"/>
      <c r="W56" s="229"/>
      <c r="X56" s="229"/>
      <c r="Y56" s="229"/>
      <c r="Z56" s="229"/>
      <c r="AA56" s="229"/>
      <c r="AB56" s="229"/>
      <c r="AC56" s="229"/>
      <c r="AD56" s="229"/>
      <c r="AE56" s="229"/>
      <c r="AF56" s="229"/>
      <c r="AG56" s="246"/>
      <c r="AH56" s="229"/>
      <c r="AI56" s="229"/>
      <c r="AJ56" s="229"/>
      <c r="AK56" s="229"/>
      <c r="AL56" s="229"/>
      <c r="AM56" s="229"/>
      <c r="AN56" s="229"/>
      <c r="AO56" s="229"/>
      <c r="AP56" s="229"/>
      <c r="AQ56" s="229"/>
      <c r="AR56" s="229"/>
      <c r="AS56" s="229"/>
      <c r="AT56" s="229"/>
      <c r="AU56" s="229"/>
      <c r="AV56" s="229"/>
      <c r="AW56" s="229"/>
      <c r="AX56" s="247"/>
    </row>
    <row r="57" spans="1:50" ht="79.5" customHeight="1">
      <c r="A57" s="378" t="s">
        <v>87</v>
      </c>
      <c r="B57" s="439"/>
      <c r="C57" s="442" t="s">
        <v>97</v>
      </c>
      <c r="D57" s="443"/>
      <c r="E57" s="443"/>
      <c r="F57" s="444"/>
      <c r="G57" s="445" t="s">
        <v>198</v>
      </c>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6"/>
    </row>
    <row r="58" spans="1:50" ht="79.5" customHeight="1" thickBot="1">
      <c r="A58" s="440"/>
      <c r="B58" s="441"/>
      <c r="C58" s="447" t="s">
        <v>102</v>
      </c>
      <c r="D58" s="448"/>
      <c r="E58" s="448"/>
      <c r="F58" s="449"/>
      <c r="G58" s="450" t="s">
        <v>199</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1"/>
    </row>
    <row r="59" spans="1:50" ht="21" customHeight="1">
      <c r="A59" s="464" t="s">
        <v>56</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6"/>
    </row>
    <row r="60" spans="1:50" ht="90" customHeight="1" thickBot="1">
      <c r="A60" s="467" t="s">
        <v>201</v>
      </c>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9"/>
    </row>
    <row r="61" spans="1:50" ht="21" customHeight="1">
      <c r="A61" s="470" t="s">
        <v>57</v>
      </c>
      <c r="B61" s="471"/>
      <c r="C61" s="471"/>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2"/>
    </row>
    <row r="62" spans="1:50" ht="90" customHeight="1" thickBot="1">
      <c r="A62" s="473" t="s">
        <v>200</v>
      </c>
      <c r="B62" s="468"/>
      <c r="C62" s="468"/>
      <c r="D62" s="468"/>
      <c r="E62" s="474"/>
      <c r="F62" s="475" t="s">
        <v>202</v>
      </c>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9"/>
    </row>
    <row r="63" spans="1:50" ht="21" customHeight="1">
      <c r="A63" s="470" t="s">
        <v>74</v>
      </c>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2"/>
    </row>
    <row r="64" spans="1:50" ht="90" customHeight="1" thickBot="1">
      <c r="A64" s="476" t="s">
        <v>200</v>
      </c>
      <c r="B64" s="477"/>
      <c r="C64" s="477"/>
      <c r="D64" s="477"/>
      <c r="E64" s="478"/>
      <c r="F64" s="479" t="s">
        <v>105</v>
      </c>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1"/>
    </row>
    <row r="65" spans="1:50" ht="21" customHeight="1">
      <c r="A65" s="482" t="s">
        <v>59</v>
      </c>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4"/>
    </row>
    <row r="66" spans="1:50" ht="118.5" customHeight="1" thickBot="1">
      <c r="A66" s="485"/>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7"/>
    </row>
    <row r="67" spans="1:50" ht="19.5" customHeight="1">
      <c r="A67" s="488" t="s">
        <v>49</v>
      </c>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90"/>
    </row>
    <row r="68" spans="1:50" ht="19.5" customHeight="1" thickBot="1">
      <c r="A68" s="491"/>
      <c r="B68" s="492"/>
      <c r="C68" s="493" t="s">
        <v>88</v>
      </c>
      <c r="D68" s="494"/>
      <c r="E68" s="494"/>
      <c r="F68" s="494"/>
      <c r="G68" s="494"/>
      <c r="H68" s="494"/>
      <c r="I68" s="494"/>
      <c r="J68" s="495"/>
      <c r="K68" s="496">
        <v>577</v>
      </c>
      <c r="L68" s="496"/>
      <c r="M68" s="496"/>
      <c r="N68" s="496"/>
      <c r="O68" s="496"/>
      <c r="P68" s="496"/>
      <c r="Q68" s="496"/>
      <c r="R68" s="496"/>
      <c r="S68" s="493" t="s">
        <v>89</v>
      </c>
      <c r="T68" s="494"/>
      <c r="U68" s="494"/>
      <c r="V68" s="494"/>
      <c r="W68" s="494"/>
      <c r="X68" s="494"/>
      <c r="Y68" s="494"/>
      <c r="Z68" s="495"/>
      <c r="AA68" s="497">
        <v>514</v>
      </c>
      <c r="AB68" s="496"/>
      <c r="AC68" s="496"/>
      <c r="AD68" s="496"/>
      <c r="AE68" s="496"/>
      <c r="AF68" s="496"/>
      <c r="AG68" s="496"/>
      <c r="AH68" s="496"/>
      <c r="AI68" s="493" t="s">
        <v>90</v>
      </c>
      <c r="AJ68" s="498"/>
      <c r="AK68" s="498"/>
      <c r="AL68" s="498"/>
      <c r="AM68" s="498"/>
      <c r="AN68" s="498"/>
      <c r="AO68" s="498"/>
      <c r="AP68" s="499"/>
      <c r="AQ68" s="500">
        <v>935</v>
      </c>
      <c r="AR68" s="500"/>
      <c r="AS68" s="500"/>
      <c r="AT68" s="500"/>
      <c r="AU68" s="500"/>
      <c r="AV68" s="500"/>
      <c r="AW68" s="500"/>
      <c r="AX68" s="501"/>
    </row>
    <row r="69" spans="1:50" ht="13.5" customHeight="1" hidden="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thickBot="1">
      <c r="A70" s="502" t="s">
        <v>36</v>
      </c>
      <c r="B70" s="503"/>
      <c r="C70" s="503"/>
      <c r="D70" s="503"/>
      <c r="E70" s="503"/>
      <c r="F70" s="504"/>
      <c r="G70" s="2"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91.5" customHeight="1">
      <c r="A71" s="122"/>
      <c r="B71" s="123"/>
      <c r="C71" s="123"/>
      <c r="D71" s="123"/>
      <c r="E71" s="123"/>
      <c r="F71" s="124"/>
      <c r="G71" s="52"/>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4"/>
    </row>
    <row r="72" spans="1:50" ht="391.5" customHeight="1">
      <c r="A72" s="122"/>
      <c r="B72" s="123"/>
      <c r="C72" s="123"/>
      <c r="D72" s="123"/>
      <c r="E72" s="123"/>
      <c r="F72" s="124"/>
      <c r="G72" s="55"/>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7"/>
    </row>
    <row r="73" spans="1:50" ht="391.5" customHeight="1">
      <c r="A73" s="122"/>
      <c r="B73" s="123"/>
      <c r="C73" s="123"/>
      <c r="D73" s="123"/>
      <c r="E73" s="123"/>
      <c r="F73" s="124"/>
      <c r="G73" s="55"/>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7"/>
    </row>
    <row r="74" spans="1:50" ht="18" customHeight="1" thickBot="1">
      <c r="A74" s="505"/>
      <c r="B74" s="506"/>
      <c r="C74" s="506"/>
      <c r="D74" s="506"/>
      <c r="E74" s="506"/>
      <c r="F74" s="507"/>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0.75" customHeight="1" thickBot="1">
      <c r="A75" s="11"/>
      <c r="B75" s="11"/>
      <c r="C75" s="11"/>
      <c r="D75" s="11"/>
      <c r="E75" s="11"/>
      <c r="F75" s="11"/>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30" customHeight="1">
      <c r="A76" s="508" t="s">
        <v>45</v>
      </c>
      <c r="B76" s="509"/>
      <c r="C76" s="509"/>
      <c r="D76" s="509"/>
      <c r="E76" s="509"/>
      <c r="F76" s="510"/>
      <c r="G76" s="514" t="s">
        <v>164</v>
      </c>
      <c r="H76" s="515"/>
      <c r="I76" s="515"/>
      <c r="J76" s="515"/>
      <c r="K76" s="515"/>
      <c r="L76" s="515"/>
      <c r="M76" s="515"/>
      <c r="N76" s="515"/>
      <c r="O76" s="515"/>
      <c r="P76" s="515"/>
      <c r="Q76" s="515"/>
      <c r="R76" s="515"/>
      <c r="S76" s="515"/>
      <c r="T76" s="515"/>
      <c r="U76" s="515"/>
      <c r="V76" s="515"/>
      <c r="W76" s="515"/>
      <c r="X76" s="515"/>
      <c r="Y76" s="515"/>
      <c r="Z76" s="515"/>
      <c r="AA76" s="515"/>
      <c r="AB76" s="516"/>
      <c r="AC76" s="514" t="s">
        <v>20</v>
      </c>
      <c r="AD76" s="515"/>
      <c r="AE76" s="515"/>
      <c r="AF76" s="515"/>
      <c r="AG76" s="515"/>
      <c r="AH76" s="515"/>
      <c r="AI76" s="515"/>
      <c r="AJ76" s="515"/>
      <c r="AK76" s="515"/>
      <c r="AL76" s="515"/>
      <c r="AM76" s="515"/>
      <c r="AN76" s="515"/>
      <c r="AO76" s="515"/>
      <c r="AP76" s="515"/>
      <c r="AQ76" s="515"/>
      <c r="AR76" s="515"/>
      <c r="AS76" s="515"/>
      <c r="AT76" s="515"/>
      <c r="AU76" s="515"/>
      <c r="AV76" s="515"/>
      <c r="AW76" s="515"/>
      <c r="AX76" s="517"/>
    </row>
    <row r="77" spans="1:50" ht="24.75" customHeight="1">
      <c r="A77" s="221"/>
      <c r="B77" s="222"/>
      <c r="C77" s="222"/>
      <c r="D77" s="222"/>
      <c r="E77" s="222"/>
      <c r="F77" s="223"/>
      <c r="G77" s="518" t="s">
        <v>21</v>
      </c>
      <c r="H77" s="459"/>
      <c r="I77" s="459"/>
      <c r="J77" s="459"/>
      <c r="K77" s="459"/>
      <c r="L77" s="519" t="s">
        <v>22</v>
      </c>
      <c r="M77" s="94"/>
      <c r="N77" s="94"/>
      <c r="O77" s="94"/>
      <c r="P77" s="94"/>
      <c r="Q77" s="94"/>
      <c r="R77" s="94"/>
      <c r="S77" s="94"/>
      <c r="T77" s="94"/>
      <c r="U77" s="94"/>
      <c r="V77" s="94"/>
      <c r="W77" s="94"/>
      <c r="X77" s="106"/>
      <c r="Y77" s="520" t="s">
        <v>23</v>
      </c>
      <c r="Z77" s="521"/>
      <c r="AA77" s="521"/>
      <c r="AB77" s="522"/>
      <c r="AC77" s="518" t="s">
        <v>21</v>
      </c>
      <c r="AD77" s="459"/>
      <c r="AE77" s="459"/>
      <c r="AF77" s="459"/>
      <c r="AG77" s="459"/>
      <c r="AH77" s="519" t="s">
        <v>22</v>
      </c>
      <c r="AI77" s="94"/>
      <c r="AJ77" s="94"/>
      <c r="AK77" s="94"/>
      <c r="AL77" s="94"/>
      <c r="AM77" s="94"/>
      <c r="AN77" s="94"/>
      <c r="AO77" s="94"/>
      <c r="AP77" s="94"/>
      <c r="AQ77" s="94"/>
      <c r="AR77" s="94"/>
      <c r="AS77" s="94"/>
      <c r="AT77" s="106"/>
      <c r="AU77" s="520" t="s">
        <v>23</v>
      </c>
      <c r="AV77" s="521"/>
      <c r="AW77" s="521"/>
      <c r="AX77" s="523"/>
    </row>
    <row r="78" spans="1:50" ht="24.75" customHeight="1">
      <c r="A78" s="221"/>
      <c r="B78" s="222"/>
      <c r="C78" s="222"/>
      <c r="D78" s="222"/>
      <c r="E78" s="222"/>
      <c r="F78" s="223"/>
      <c r="G78" s="524" t="s">
        <v>165</v>
      </c>
      <c r="H78" s="456"/>
      <c r="I78" s="456"/>
      <c r="J78" s="456"/>
      <c r="K78" s="457"/>
      <c r="L78" s="525" t="s">
        <v>185</v>
      </c>
      <c r="M78" s="526"/>
      <c r="N78" s="526"/>
      <c r="O78" s="526"/>
      <c r="P78" s="526"/>
      <c r="Q78" s="526"/>
      <c r="R78" s="526"/>
      <c r="S78" s="526"/>
      <c r="T78" s="526"/>
      <c r="U78" s="526"/>
      <c r="V78" s="526"/>
      <c r="W78" s="526"/>
      <c r="X78" s="527"/>
      <c r="Y78" s="528">
        <v>53</v>
      </c>
      <c r="Z78" s="529"/>
      <c r="AA78" s="529"/>
      <c r="AB78" s="530"/>
      <c r="AC78" s="531"/>
      <c r="AD78" s="456"/>
      <c r="AE78" s="456"/>
      <c r="AF78" s="456"/>
      <c r="AG78" s="457"/>
      <c r="AH78" s="525"/>
      <c r="AI78" s="526"/>
      <c r="AJ78" s="526"/>
      <c r="AK78" s="526"/>
      <c r="AL78" s="526"/>
      <c r="AM78" s="526"/>
      <c r="AN78" s="526"/>
      <c r="AO78" s="526"/>
      <c r="AP78" s="526"/>
      <c r="AQ78" s="526"/>
      <c r="AR78" s="526"/>
      <c r="AS78" s="526"/>
      <c r="AT78" s="527"/>
      <c r="AU78" s="528"/>
      <c r="AV78" s="529"/>
      <c r="AW78" s="529"/>
      <c r="AX78" s="532"/>
    </row>
    <row r="79" spans="1:50" ht="24.75" customHeight="1">
      <c r="A79" s="221"/>
      <c r="B79" s="222"/>
      <c r="C79" s="222"/>
      <c r="D79" s="222"/>
      <c r="E79" s="222"/>
      <c r="F79" s="223"/>
      <c r="G79" s="533"/>
      <c r="H79" s="364"/>
      <c r="I79" s="364"/>
      <c r="J79" s="364"/>
      <c r="K79" s="365"/>
      <c r="L79" s="534"/>
      <c r="M79" s="535"/>
      <c r="N79" s="535"/>
      <c r="O79" s="535"/>
      <c r="P79" s="535"/>
      <c r="Q79" s="535"/>
      <c r="R79" s="535"/>
      <c r="S79" s="535"/>
      <c r="T79" s="535"/>
      <c r="U79" s="535"/>
      <c r="V79" s="535"/>
      <c r="W79" s="535"/>
      <c r="X79" s="536"/>
      <c r="Y79" s="537"/>
      <c r="Z79" s="538"/>
      <c r="AA79" s="538"/>
      <c r="AB79" s="539"/>
      <c r="AC79" s="533"/>
      <c r="AD79" s="364"/>
      <c r="AE79" s="364"/>
      <c r="AF79" s="364"/>
      <c r="AG79" s="365"/>
      <c r="AH79" s="534"/>
      <c r="AI79" s="535"/>
      <c r="AJ79" s="535"/>
      <c r="AK79" s="535"/>
      <c r="AL79" s="535"/>
      <c r="AM79" s="535"/>
      <c r="AN79" s="535"/>
      <c r="AO79" s="535"/>
      <c r="AP79" s="535"/>
      <c r="AQ79" s="535"/>
      <c r="AR79" s="535"/>
      <c r="AS79" s="535"/>
      <c r="AT79" s="536"/>
      <c r="AU79" s="537"/>
      <c r="AV79" s="538"/>
      <c r="AW79" s="538"/>
      <c r="AX79" s="540"/>
    </row>
    <row r="80" spans="1:50" ht="24.75" customHeight="1">
      <c r="A80" s="221"/>
      <c r="B80" s="222"/>
      <c r="C80" s="222"/>
      <c r="D80" s="222"/>
      <c r="E80" s="222"/>
      <c r="F80" s="223"/>
      <c r="G80" s="533"/>
      <c r="H80" s="364"/>
      <c r="I80" s="364"/>
      <c r="J80" s="364"/>
      <c r="K80" s="365"/>
      <c r="L80" s="534"/>
      <c r="M80" s="535"/>
      <c r="N80" s="535"/>
      <c r="O80" s="535"/>
      <c r="P80" s="535"/>
      <c r="Q80" s="535"/>
      <c r="R80" s="535"/>
      <c r="S80" s="535"/>
      <c r="T80" s="535"/>
      <c r="U80" s="535"/>
      <c r="V80" s="535"/>
      <c r="W80" s="535"/>
      <c r="X80" s="536"/>
      <c r="Y80" s="537"/>
      <c r="Z80" s="538"/>
      <c r="AA80" s="538"/>
      <c r="AB80" s="539"/>
      <c r="AC80" s="533"/>
      <c r="AD80" s="364"/>
      <c r="AE80" s="364"/>
      <c r="AF80" s="364"/>
      <c r="AG80" s="365"/>
      <c r="AH80" s="534"/>
      <c r="AI80" s="535"/>
      <c r="AJ80" s="535"/>
      <c r="AK80" s="535"/>
      <c r="AL80" s="535"/>
      <c r="AM80" s="535"/>
      <c r="AN80" s="535"/>
      <c r="AO80" s="535"/>
      <c r="AP80" s="535"/>
      <c r="AQ80" s="535"/>
      <c r="AR80" s="535"/>
      <c r="AS80" s="535"/>
      <c r="AT80" s="536"/>
      <c r="AU80" s="537"/>
      <c r="AV80" s="538"/>
      <c r="AW80" s="538"/>
      <c r="AX80" s="540"/>
    </row>
    <row r="81" spans="1:50" ht="24.75" customHeight="1">
      <c r="A81" s="221"/>
      <c r="B81" s="222"/>
      <c r="C81" s="222"/>
      <c r="D81" s="222"/>
      <c r="E81" s="222"/>
      <c r="F81" s="223"/>
      <c r="G81" s="533"/>
      <c r="H81" s="364"/>
      <c r="I81" s="364"/>
      <c r="J81" s="364"/>
      <c r="K81" s="365"/>
      <c r="L81" s="534"/>
      <c r="M81" s="535"/>
      <c r="N81" s="535"/>
      <c r="O81" s="535"/>
      <c r="P81" s="535"/>
      <c r="Q81" s="535"/>
      <c r="R81" s="535"/>
      <c r="S81" s="535"/>
      <c r="T81" s="535"/>
      <c r="U81" s="535"/>
      <c r="V81" s="535"/>
      <c r="W81" s="535"/>
      <c r="X81" s="536"/>
      <c r="Y81" s="537"/>
      <c r="Z81" s="538"/>
      <c r="AA81" s="538"/>
      <c r="AB81" s="539"/>
      <c r="AC81" s="533"/>
      <c r="AD81" s="364"/>
      <c r="AE81" s="364"/>
      <c r="AF81" s="364"/>
      <c r="AG81" s="365"/>
      <c r="AH81" s="534"/>
      <c r="AI81" s="535"/>
      <c r="AJ81" s="535"/>
      <c r="AK81" s="535"/>
      <c r="AL81" s="535"/>
      <c r="AM81" s="535"/>
      <c r="AN81" s="535"/>
      <c r="AO81" s="535"/>
      <c r="AP81" s="535"/>
      <c r="AQ81" s="535"/>
      <c r="AR81" s="535"/>
      <c r="AS81" s="535"/>
      <c r="AT81" s="536"/>
      <c r="AU81" s="537"/>
      <c r="AV81" s="538"/>
      <c r="AW81" s="538"/>
      <c r="AX81" s="540"/>
    </row>
    <row r="82" spans="1:50" ht="24.75" customHeight="1">
      <c r="A82" s="221"/>
      <c r="B82" s="222"/>
      <c r="C82" s="222"/>
      <c r="D82" s="222"/>
      <c r="E82" s="222"/>
      <c r="F82" s="223"/>
      <c r="G82" s="533"/>
      <c r="H82" s="364"/>
      <c r="I82" s="364"/>
      <c r="J82" s="364"/>
      <c r="K82" s="365"/>
      <c r="L82" s="534"/>
      <c r="M82" s="535"/>
      <c r="N82" s="535"/>
      <c r="O82" s="535"/>
      <c r="P82" s="535"/>
      <c r="Q82" s="535"/>
      <c r="R82" s="535"/>
      <c r="S82" s="535"/>
      <c r="T82" s="535"/>
      <c r="U82" s="535"/>
      <c r="V82" s="535"/>
      <c r="W82" s="535"/>
      <c r="X82" s="536"/>
      <c r="Y82" s="537"/>
      <c r="Z82" s="538"/>
      <c r="AA82" s="538"/>
      <c r="AB82" s="538"/>
      <c r="AC82" s="533"/>
      <c r="AD82" s="364"/>
      <c r="AE82" s="364"/>
      <c r="AF82" s="364"/>
      <c r="AG82" s="365"/>
      <c r="AH82" s="534"/>
      <c r="AI82" s="535"/>
      <c r="AJ82" s="535"/>
      <c r="AK82" s="535"/>
      <c r="AL82" s="535"/>
      <c r="AM82" s="535"/>
      <c r="AN82" s="535"/>
      <c r="AO82" s="535"/>
      <c r="AP82" s="535"/>
      <c r="AQ82" s="535"/>
      <c r="AR82" s="535"/>
      <c r="AS82" s="535"/>
      <c r="AT82" s="536"/>
      <c r="AU82" s="537"/>
      <c r="AV82" s="538"/>
      <c r="AW82" s="538"/>
      <c r="AX82" s="540"/>
    </row>
    <row r="83" spans="1:50" ht="24.75" customHeight="1">
      <c r="A83" s="221"/>
      <c r="B83" s="222"/>
      <c r="C83" s="222"/>
      <c r="D83" s="222"/>
      <c r="E83" s="222"/>
      <c r="F83" s="223"/>
      <c r="G83" s="533"/>
      <c r="H83" s="364"/>
      <c r="I83" s="364"/>
      <c r="J83" s="364"/>
      <c r="K83" s="365"/>
      <c r="L83" s="534"/>
      <c r="M83" s="535"/>
      <c r="N83" s="535"/>
      <c r="O83" s="535"/>
      <c r="P83" s="535"/>
      <c r="Q83" s="535"/>
      <c r="R83" s="535"/>
      <c r="S83" s="535"/>
      <c r="T83" s="535"/>
      <c r="U83" s="535"/>
      <c r="V83" s="535"/>
      <c r="W83" s="535"/>
      <c r="X83" s="536"/>
      <c r="Y83" s="537"/>
      <c r="Z83" s="538"/>
      <c r="AA83" s="538"/>
      <c r="AB83" s="538"/>
      <c r="AC83" s="533"/>
      <c r="AD83" s="364"/>
      <c r="AE83" s="364"/>
      <c r="AF83" s="364"/>
      <c r="AG83" s="365"/>
      <c r="AH83" s="534"/>
      <c r="AI83" s="535"/>
      <c r="AJ83" s="535"/>
      <c r="AK83" s="535"/>
      <c r="AL83" s="535"/>
      <c r="AM83" s="535"/>
      <c r="AN83" s="535"/>
      <c r="AO83" s="535"/>
      <c r="AP83" s="535"/>
      <c r="AQ83" s="535"/>
      <c r="AR83" s="535"/>
      <c r="AS83" s="535"/>
      <c r="AT83" s="536"/>
      <c r="AU83" s="537"/>
      <c r="AV83" s="538"/>
      <c r="AW83" s="538"/>
      <c r="AX83" s="540"/>
    </row>
    <row r="84" spans="1:50" ht="24.75" customHeight="1">
      <c r="A84" s="221"/>
      <c r="B84" s="222"/>
      <c r="C84" s="222"/>
      <c r="D84" s="222"/>
      <c r="E84" s="222"/>
      <c r="F84" s="223"/>
      <c r="G84" s="533"/>
      <c r="H84" s="364"/>
      <c r="I84" s="364"/>
      <c r="J84" s="364"/>
      <c r="K84" s="365"/>
      <c r="L84" s="534"/>
      <c r="M84" s="535"/>
      <c r="N84" s="535"/>
      <c r="O84" s="535"/>
      <c r="P84" s="535"/>
      <c r="Q84" s="535"/>
      <c r="R84" s="535"/>
      <c r="S84" s="535"/>
      <c r="T84" s="535"/>
      <c r="U84" s="535"/>
      <c r="V84" s="535"/>
      <c r="W84" s="535"/>
      <c r="X84" s="536"/>
      <c r="Y84" s="537"/>
      <c r="Z84" s="538"/>
      <c r="AA84" s="538"/>
      <c r="AB84" s="538"/>
      <c r="AC84" s="533"/>
      <c r="AD84" s="364"/>
      <c r="AE84" s="364"/>
      <c r="AF84" s="364"/>
      <c r="AG84" s="365"/>
      <c r="AH84" s="534"/>
      <c r="AI84" s="535"/>
      <c r="AJ84" s="535"/>
      <c r="AK84" s="535"/>
      <c r="AL84" s="535"/>
      <c r="AM84" s="535"/>
      <c r="AN84" s="535"/>
      <c r="AO84" s="535"/>
      <c r="AP84" s="535"/>
      <c r="AQ84" s="535"/>
      <c r="AR84" s="535"/>
      <c r="AS84" s="535"/>
      <c r="AT84" s="536"/>
      <c r="AU84" s="537"/>
      <c r="AV84" s="538"/>
      <c r="AW84" s="538"/>
      <c r="AX84" s="540"/>
    </row>
    <row r="85" spans="1:50" ht="24.75" customHeight="1">
      <c r="A85" s="221"/>
      <c r="B85" s="222"/>
      <c r="C85" s="222"/>
      <c r="D85" s="222"/>
      <c r="E85" s="222"/>
      <c r="F85" s="223"/>
      <c r="G85" s="541"/>
      <c r="H85" s="373"/>
      <c r="I85" s="373"/>
      <c r="J85" s="373"/>
      <c r="K85" s="374"/>
      <c r="L85" s="542"/>
      <c r="M85" s="543"/>
      <c r="N85" s="543"/>
      <c r="O85" s="543"/>
      <c r="P85" s="543"/>
      <c r="Q85" s="543"/>
      <c r="R85" s="543"/>
      <c r="S85" s="543"/>
      <c r="T85" s="543"/>
      <c r="U85" s="543"/>
      <c r="V85" s="543"/>
      <c r="W85" s="543"/>
      <c r="X85" s="544"/>
      <c r="Y85" s="545"/>
      <c r="Z85" s="546"/>
      <c r="AA85" s="546"/>
      <c r="AB85" s="546"/>
      <c r="AC85" s="541"/>
      <c r="AD85" s="373"/>
      <c r="AE85" s="373"/>
      <c r="AF85" s="373"/>
      <c r="AG85" s="374"/>
      <c r="AH85" s="542"/>
      <c r="AI85" s="543"/>
      <c r="AJ85" s="543"/>
      <c r="AK85" s="543"/>
      <c r="AL85" s="543"/>
      <c r="AM85" s="543"/>
      <c r="AN85" s="543"/>
      <c r="AO85" s="543"/>
      <c r="AP85" s="543"/>
      <c r="AQ85" s="543"/>
      <c r="AR85" s="543"/>
      <c r="AS85" s="543"/>
      <c r="AT85" s="544"/>
      <c r="AU85" s="545"/>
      <c r="AV85" s="546"/>
      <c r="AW85" s="546"/>
      <c r="AX85" s="547"/>
    </row>
    <row r="86" spans="1:50" ht="24.75" customHeight="1">
      <c r="A86" s="221"/>
      <c r="B86" s="222"/>
      <c r="C86" s="222"/>
      <c r="D86" s="222"/>
      <c r="E86" s="222"/>
      <c r="F86" s="223"/>
      <c r="G86" s="548" t="s">
        <v>24</v>
      </c>
      <c r="H86" s="94"/>
      <c r="I86" s="94"/>
      <c r="J86" s="94"/>
      <c r="K86" s="94"/>
      <c r="L86" s="549"/>
      <c r="M86" s="188"/>
      <c r="N86" s="188"/>
      <c r="O86" s="188"/>
      <c r="P86" s="188"/>
      <c r="Q86" s="188"/>
      <c r="R86" s="188"/>
      <c r="S86" s="188"/>
      <c r="T86" s="188"/>
      <c r="U86" s="188"/>
      <c r="V86" s="188"/>
      <c r="W86" s="188"/>
      <c r="X86" s="189"/>
      <c r="Y86" s="550">
        <f>SUM(Y78:AB85)</f>
        <v>53</v>
      </c>
      <c r="Z86" s="551"/>
      <c r="AA86" s="551"/>
      <c r="AB86" s="552"/>
      <c r="AC86" s="548" t="s">
        <v>24</v>
      </c>
      <c r="AD86" s="94"/>
      <c r="AE86" s="94"/>
      <c r="AF86" s="94"/>
      <c r="AG86" s="94"/>
      <c r="AH86" s="549"/>
      <c r="AI86" s="188"/>
      <c r="AJ86" s="188"/>
      <c r="AK86" s="188"/>
      <c r="AL86" s="188"/>
      <c r="AM86" s="188"/>
      <c r="AN86" s="188"/>
      <c r="AO86" s="188"/>
      <c r="AP86" s="188"/>
      <c r="AQ86" s="188"/>
      <c r="AR86" s="188"/>
      <c r="AS86" s="188"/>
      <c r="AT86" s="189"/>
      <c r="AU86" s="550">
        <f>SUM(AU78:AX85)</f>
        <v>0</v>
      </c>
      <c r="AV86" s="551"/>
      <c r="AW86" s="551"/>
      <c r="AX86" s="553"/>
    </row>
    <row r="87" spans="1:50" ht="30" customHeight="1">
      <c r="A87" s="221"/>
      <c r="B87" s="222"/>
      <c r="C87" s="222"/>
      <c r="D87" s="222"/>
      <c r="E87" s="222"/>
      <c r="F87" s="223"/>
      <c r="G87" s="554" t="s">
        <v>167</v>
      </c>
      <c r="H87" s="555"/>
      <c r="I87" s="555"/>
      <c r="J87" s="555"/>
      <c r="K87" s="555"/>
      <c r="L87" s="555"/>
      <c r="M87" s="555"/>
      <c r="N87" s="555"/>
      <c r="O87" s="555"/>
      <c r="P87" s="555"/>
      <c r="Q87" s="555"/>
      <c r="R87" s="555"/>
      <c r="S87" s="555"/>
      <c r="T87" s="555"/>
      <c r="U87" s="555"/>
      <c r="V87" s="555"/>
      <c r="W87" s="555"/>
      <c r="X87" s="555"/>
      <c r="Y87" s="555"/>
      <c r="Z87" s="555"/>
      <c r="AA87" s="555"/>
      <c r="AB87" s="556"/>
      <c r="AC87" s="554" t="s">
        <v>26</v>
      </c>
      <c r="AD87" s="555"/>
      <c r="AE87" s="555"/>
      <c r="AF87" s="555"/>
      <c r="AG87" s="555"/>
      <c r="AH87" s="555"/>
      <c r="AI87" s="555"/>
      <c r="AJ87" s="555"/>
      <c r="AK87" s="555"/>
      <c r="AL87" s="555"/>
      <c r="AM87" s="555"/>
      <c r="AN87" s="555"/>
      <c r="AO87" s="555"/>
      <c r="AP87" s="555"/>
      <c r="AQ87" s="555"/>
      <c r="AR87" s="555"/>
      <c r="AS87" s="555"/>
      <c r="AT87" s="555"/>
      <c r="AU87" s="555"/>
      <c r="AV87" s="555"/>
      <c r="AW87" s="555"/>
      <c r="AX87" s="557"/>
    </row>
    <row r="88" spans="1:50" ht="25.5" customHeight="1">
      <c r="A88" s="221"/>
      <c r="B88" s="222"/>
      <c r="C88" s="222"/>
      <c r="D88" s="222"/>
      <c r="E88" s="222"/>
      <c r="F88" s="223"/>
      <c r="G88" s="518" t="s">
        <v>21</v>
      </c>
      <c r="H88" s="459"/>
      <c r="I88" s="459"/>
      <c r="J88" s="459"/>
      <c r="K88" s="459"/>
      <c r="L88" s="519" t="s">
        <v>22</v>
      </c>
      <c r="M88" s="94"/>
      <c r="N88" s="94"/>
      <c r="O88" s="94"/>
      <c r="P88" s="94"/>
      <c r="Q88" s="94"/>
      <c r="R88" s="94"/>
      <c r="S88" s="94"/>
      <c r="T88" s="94"/>
      <c r="U88" s="94"/>
      <c r="V88" s="94"/>
      <c r="W88" s="94"/>
      <c r="X88" s="106"/>
      <c r="Y88" s="520" t="s">
        <v>23</v>
      </c>
      <c r="Z88" s="521"/>
      <c r="AA88" s="521"/>
      <c r="AB88" s="522"/>
      <c r="AC88" s="518" t="s">
        <v>21</v>
      </c>
      <c r="AD88" s="459"/>
      <c r="AE88" s="459"/>
      <c r="AF88" s="459"/>
      <c r="AG88" s="459"/>
      <c r="AH88" s="519" t="s">
        <v>22</v>
      </c>
      <c r="AI88" s="94"/>
      <c r="AJ88" s="94"/>
      <c r="AK88" s="94"/>
      <c r="AL88" s="94"/>
      <c r="AM88" s="94"/>
      <c r="AN88" s="94"/>
      <c r="AO88" s="94"/>
      <c r="AP88" s="94"/>
      <c r="AQ88" s="94"/>
      <c r="AR88" s="94"/>
      <c r="AS88" s="94"/>
      <c r="AT88" s="106"/>
      <c r="AU88" s="520" t="s">
        <v>23</v>
      </c>
      <c r="AV88" s="521"/>
      <c r="AW88" s="521"/>
      <c r="AX88" s="523"/>
    </row>
    <row r="89" spans="1:50" ht="24.75" customHeight="1">
      <c r="A89" s="221"/>
      <c r="B89" s="222"/>
      <c r="C89" s="222"/>
      <c r="D89" s="222"/>
      <c r="E89" s="222"/>
      <c r="F89" s="223"/>
      <c r="G89" s="524" t="s">
        <v>165</v>
      </c>
      <c r="H89" s="456"/>
      <c r="I89" s="456"/>
      <c r="J89" s="456"/>
      <c r="K89" s="457"/>
      <c r="L89" s="525" t="s">
        <v>186</v>
      </c>
      <c r="M89" s="526"/>
      <c r="N89" s="526"/>
      <c r="O89" s="526"/>
      <c r="P89" s="526"/>
      <c r="Q89" s="526"/>
      <c r="R89" s="526"/>
      <c r="S89" s="526"/>
      <c r="T89" s="526"/>
      <c r="U89" s="526"/>
      <c r="V89" s="526"/>
      <c r="W89" s="526"/>
      <c r="X89" s="527"/>
      <c r="Y89" s="528">
        <v>51</v>
      </c>
      <c r="Z89" s="529"/>
      <c r="AA89" s="529"/>
      <c r="AB89" s="530"/>
      <c r="AC89" s="531"/>
      <c r="AD89" s="456"/>
      <c r="AE89" s="456"/>
      <c r="AF89" s="456"/>
      <c r="AG89" s="457"/>
      <c r="AH89" s="525"/>
      <c r="AI89" s="526"/>
      <c r="AJ89" s="526"/>
      <c r="AK89" s="526"/>
      <c r="AL89" s="526"/>
      <c r="AM89" s="526"/>
      <c r="AN89" s="526"/>
      <c r="AO89" s="526"/>
      <c r="AP89" s="526"/>
      <c r="AQ89" s="526"/>
      <c r="AR89" s="526"/>
      <c r="AS89" s="526"/>
      <c r="AT89" s="527"/>
      <c r="AU89" s="528"/>
      <c r="AV89" s="529"/>
      <c r="AW89" s="529"/>
      <c r="AX89" s="532"/>
    </row>
    <row r="90" spans="1:50" ht="24.75" customHeight="1">
      <c r="A90" s="221"/>
      <c r="B90" s="222"/>
      <c r="C90" s="222"/>
      <c r="D90" s="222"/>
      <c r="E90" s="222"/>
      <c r="F90" s="223"/>
      <c r="G90" s="533" t="s">
        <v>165</v>
      </c>
      <c r="H90" s="364"/>
      <c r="I90" s="364"/>
      <c r="J90" s="364"/>
      <c r="K90" s="365"/>
      <c r="L90" s="534" t="s">
        <v>166</v>
      </c>
      <c r="M90" s="535"/>
      <c r="N90" s="535"/>
      <c r="O90" s="535"/>
      <c r="P90" s="535"/>
      <c r="Q90" s="535"/>
      <c r="R90" s="535"/>
      <c r="S90" s="535"/>
      <c r="T90" s="535"/>
      <c r="U90" s="535"/>
      <c r="V90" s="535"/>
      <c r="W90" s="535"/>
      <c r="X90" s="536"/>
      <c r="Y90" s="537">
        <v>2</v>
      </c>
      <c r="Z90" s="538"/>
      <c r="AA90" s="538"/>
      <c r="AB90" s="539"/>
      <c r="AC90" s="533"/>
      <c r="AD90" s="364"/>
      <c r="AE90" s="364"/>
      <c r="AF90" s="364"/>
      <c r="AG90" s="365"/>
      <c r="AH90" s="534"/>
      <c r="AI90" s="535"/>
      <c r="AJ90" s="535"/>
      <c r="AK90" s="535"/>
      <c r="AL90" s="535"/>
      <c r="AM90" s="535"/>
      <c r="AN90" s="535"/>
      <c r="AO90" s="535"/>
      <c r="AP90" s="535"/>
      <c r="AQ90" s="535"/>
      <c r="AR90" s="535"/>
      <c r="AS90" s="535"/>
      <c r="AT90" s="536"/>
      <c r="AU90" s="537"/>
      <c r="AV90" s="538"/>
      <c r="AW90" s="538"/>
      <c r="AX90" s="540"/>
    </row>
    <row r="91" spans="1:50" ht="24.75" customHeight="1">
      <c r="A91" s="221"/>
      <c r="B91" s="222"/>
      <c r="C91" s="222"/>
      <c r="D91" s="222"/>
      <c r="E91" s="222"/>
      <c r="F91" s="223"/>
      <c r="G91" s="533"/>
      <c r="H91" s="364"/>
      <c r="I91" s="364"/>
      <c r="J91" s="364"/>
      <c r="K91" s="365"/>
      <c r="L91" s="534"/>
      <c r="M91" s="535"/>
      <c r="N91" s="535"/>
      <c r="O91" s="535"/>
      <c r="P91" s="535"/>
      <c r="Q91" s="535"/>
      <c r="R91" s="535"/>
      <c r="S91" s="535"/>
      <c r="T91" s="535"/>
      <c r="U91" s="535"/>
      <c r="V91" s="535"/>
      <c r="W91" s="535"/>
      <c r="X91" s="536"/>
      <c r="Y91" s="537"/>
      <c r="Z91" s="538"/>
      <c r="AA91" s="538"/>
      <c r="AB91" s="539"/>
      <c r="AC91" s="533"/>
      <c r="AD91" s="364"/>
      <c r="AE91" s="364"/>
      <c r="AF91" s="364"/>
      <c r="AG91" s="365"/>
      <c r="AH91" s="534"/>
      <c r="AI91" s="535"/>
      <c r="AJ91" s="535"/>
      <c r="AK91" s="535"/>
      <c r="AL91" s="535"/>
      <c r="AM91" s="535"/>
      <c r="AN91" s="535"/>
      <c r="AO91" s="535"/>
      <c r="AP91" s="535"/>
      <c r="AQ91" s="535"/>
      <c r="AR91" s="535"/>
      <c r="AS91" s="535"/>
      <c r="AT91" s="536"/>
      <c r="AU91" s="537"/>
      <c r="AV91" s="538"/>
      <c r="AW91" s="538"/>
      <c r="AX91" s="540"/>
    </row>
    <row r="92" spans="1:50" ht="24.75" customHeight="1">
      <c r="A92" s="221"/>
      <c r="B92" s="222"/>
      <c r="C92" s="222"/>
      <c r="D92" s="222"/>
      <c r="E92" s="222"/>
      <c r="F92" s="223"/>
      <c r="G92" s="533"/>
      <c r="H92" s="364"/>
      <c r="I92" s="364"/>
      <c r="J92" s="364"/>
      <c r="K92" s="365"/>
      <c r="L92" s="534"/>
      <c r="M92" s="535"/>
      <c r="N92" s="535"/>
      <c r="O92" s="535"/>
      <c r="P92" s="535"/>
      <c r="Q92" s="535"/>
      <c r="R92" s="535"/>
      <c r="S92" s="535"/>
      <c r="T92" s="535"/>
      <c r="U92" s="535"/>
      <c r="V92" s="535"/>
      <c r="W92" s="535"/>
      <c r="X92" s="536"/>
      <c r="Y92" s="537"/>
      <c r="Z92" s="538"/>
      <c r="AA92" s="538"/>
      <c r="AB92" s="539"/>
      <c r="AC92" s="533"/>
      <c r="AD92" s="364"/>
      <c r="AE92" s="364"/>
      <c r="AF92" s="364"/>
      <c r="AG92" s="365"/>
      <c r="AH92" s="534"/>
      <c r="AI92" s="535"/>
      <c r="AJ92" s="535"/>
      <c r="AK92" s="535"/>
      <c r="AL92" s="535"/>
      <c r="AM92" s="535"/>
      <c r="AN92" s="535"/>
      <c r="AO92" s="535"/>
      <c r="AP92" s="535"/>
      <c r="AQ92" s="535"/>
      <c r="AR92" s="535"/>
      <c r="AS92" s="535"/>
      <c r="AT92" s="536"/>
      <c r="AU92" s="537"/>
      <c r="AV92" s="538"/>
      <c r="AW92" s="538"/>
      <c r="AX92" s="540"/>
    </row>
    <row r="93" spans="1:50" ht="24.75" customHeight="1">
      <c r="A93" s="221"/>
      <c r="B93" s="222"/>
      <c r="C93" s="222"/>
      <c r="D93" s="222"/>
      <c r="E93" s="222"/>
      <c r="F93" s="223"/>
      <c r="G93" s="533"/>
      <c r="H93" s="364"/>
      <c r="I93" s="364"/>
      <c r="J93" s="364"/>
      <c r="K93" s="365"/>
      <c r="L93" s="534"/>
      <c r="M93" s="535"/>
      <c r="N93" s="535"/>
      <c r="O93" s="535"/>
      <c r="P93" s="535"/>
      <c r="Q93" s="535"/>
      <c r="R93" s="535"/>
      <c r="S93" s="535"/>
      <c r="T93" s="535"/>
      <c r="U93" s="535"/>
      <c r="V93" s="535"/>
      <c r="W93" s="535"/>
      <c r="X93" s="536"/>
      <c r="Y93" s="537"/>
      <c r="Z93" s="538"/>
      <c r="AA93" s="538"/>
      <c r="AB93" s="538"/>
      <c r="AC93" s="533"/>
      <c r="AD93" s="364"/>
      <c r="AE93" s="364"/>
      <c r="AF93" s="364"/>
      <c r="AG93" s="365"/>
      <c r="AH93" s="534"/>
      <c r="AI93" s="535"/>
      <c r="AJ93" s="535"/>
      <c r="AK93" s="535"/>
      <c r="AL93" s="535"/>
      <c r="AM93" s="535"/>
      <c r="AN93" s="535"/>
      <c r="AO93" s="535"/>
      <c r="AP93" s="535"/>
      <c r="AQ93" s="535"/>
      <c r="AR93" s="535"/>
      <c r="AS93" s="535"/>
      <c r="AT93" s="536"/>
      <c r="AU93" s="537"/>
      <c r="AV93" s="538"/>
      <c r="AW93" s="538"/>
      <c r="AX93" s="540"/>
    </row>
    <row r="94" spans="1:50" ht="24.75" customHeight="1">
      <c r="A94" s="221"/>
      <c r="B94" s="222"/>
      <c r="C94" s="222"/>
      <c r="D94" s="222"/>
      <c r="E94" s="222"/>
      <c r="F94" s="223"/>
      <c r="G94" s="533"/>
      <c r="H94" s="364"/>
      <c r="I94" s="364"/>
      <c r="J94" s="364"/>
      <c r="K94" s="365"/>
      <c r="L94" s="534"/>
      <c r="M94" s="535"/>
      <c r="N94" s="535"/>
      <c r="O94" s="535"/>
      <c r="P94" s="535"/>
      <c r="Q94" s="535"/>
      <c r="R94" s="535"/>
      <c r="S94" s="535"/>
      <c r="T94" s="535"/>
      <c r="U94" s="535"/>
      <c r="V94" s="535"/>
      <c r="W94" s="535"/>
      <c r="X94" s="536"/>
      <c r="Y94" s="537"/>
      <c r="Z94" s="538"/>
      <c r="AA94" s="538"/>
      <c r="AB94" s="538"/>
      <c r="AC94" s="533"/>
      <c r="AD94" s="364"/>
      <c r="AE94" s="364"/>
      <c r="AF94" s="364"/>
      <c r="AG94" s="365"/>
      <c r="AH94" s="534"/>
      <c r="AI94" s="535"/>
      <c r="AJ94" s="535"/>
      <c r="AK94" s="535"/>
      <c r="AL94" s="535"/>
      <c r="AM94" s="535"/>
      <c r="AN94" s="535"/>
      <c r="AO94" s="535"/>
      <c r="AP94" s="535"/>
      <c r="AQ94" s="535"/>
      <c r="AR94" s="535"/>
      <c r="AS94" s="535"/>
      <c r="AT94" s="536"/>
      <c r="AU94" s="537"/>
      <c r="AV94" s="538"/>
      <c r="AW94" s="538"/>
      <c r="AX94" s="540"/>
    </row>
    <row r="95" spans="1:50" ht="24.75" customHeight="1">
      <c r="A95" s="221"/>
      <c r="B95" s="222"/>
      <c r="C95" s="222"/>
      <c r="D95" s="222"/>
      <c r="E95" s="222"/>
      <c r="F95" s="223"/>
      <c r="G95" s="533"/>
      <c r="H95" s="364"/>
      <c r="I95" s="364"/>
      <c r="J95" s="364"/>
      <c r="K95" s="365"/>
      <c r="L95" s="534"/>
      <c r="M95" s="535"/>
      <c r="N95" s="535"/>
      <c r="O95" s="535"/>
      <c r="P95" s="535"/>
      <c r="Q95" s="535"/>
      <c r="R95" s="535"/>
      <c r="S95" s="535"/>
      <c r="T95" s="535"/>
      <c r="U95" s="535"/>
      <c r="V95" s="535"/>
      <c r="W95" s="535"/>
      <c r="X95" s="536"/>
      <c r="Y95" s="537"/>
      <c r="Z95" s="538"/>
      <c r="AA95" s="538"/>
      <c r="AB95" s="538"/>
      <c r="AC95" s="533"/>
      <c r="AD95" s="364"/>
      <c r="AE95" s="364"/>
      <c r="AF95" s="364"/>
      <c r="AG95" s="365"/>
      <c r="AH95" s="534"/>
      <c r="AI95" s="535"/>
      <c r="AJ95" s="535"/>
      <c r="AK95" s="535"/>
      <c r="AL95" s="535"/>
      <c r="AM95" s="535"/>
      <c r="AN95" s="535"/>
      <c r="AO95" s="535"/>
      <c r="AP95" s="535"/>
      <c r="AQ95" s="535"/>
      <c r="AR95" s="535"/>
      <c r="AS95" s="535"/>
      <c r="AT95" s="536"/>
      <c r="AU95" s="537"/>
      <c r="AV95" s="538"/>
      <c r="AW95" s="538"/>
      <c r="AX95" s="540"/>
    </row>
    <row r="96" spans="1:50" ht="24.75" customHeight="1">
      <c r="A96" s="221"/>
      <c r="B96" s="222"/>
      <c r="C96" s="222"/>
      <c r="D96" s="222"/>
      <c r="E96" s="222"/>
      <c r="F96" s="223"/>
      <c r="G96" s="541"/>
      <c r="H96" s="373"/>
      <c r="I96" s="373"/>
      <c r="J96" s="373"/>
      <c r="K96" s="374"/>
      <c r="L96" s="542"/>
      <c r="M96" s="543"/>
      <c r="N96" s="543"/>
      <c r="O96" s="543"/>
      <c r="P96" s="543"/>
      <c r="Q96" s="543"/>
      <c r="R96" s="543"/>
      <c r="S96" s="543"/>
      <c r="T96" s="543"/>
      <c r="U96" s="543"/>
      <c r="V96" s="543"/>
      <c r="W96" s="543"/>
      <c r="X96" s="544"/>
      <c r="Y96" s="545"/>
      <c r="Z96" s="546"/>
      <c r="AA96" s="546"/>
      <c r="AB96" s="546"/>
      <c r="AC96" s="541"/>
      <c r="AD96" s="373"/>
      <c r="AE96" s="373"/>
      <c r="AF96" s="373"/>
      <c r="AG96" s="374"/>
      <c r="AH96" s="542"/>
      <c r="AI96" s="543"/>
      <c r="AJ96" s="543"/>
      <c r="AK96" s="543"/>
      <c r="AL96" s="543"/>
      <c r="AM96" s="543"/>
      <c r="AN96" s="543"/>
      <c r="AO96" s="543"/>
      <c r="AP96" s="543"/>
      <c r="AQ96" s="543"/>
      <c r="AR96" s="543"/>
      <c r="AS96" s="543"/>
      <c r="AT96" s="544"/>
      <c r="AU96" s="545"/>
      <c r="AV96" s="546"/>
      <c r="AW96" s="546"/>
      <c r="AX96" s="547"/>
    </row>
    <row r="97" spans="1:50" ht="24.75" customHeight="1">
      <c r="A97" s="221"/>
      <c r="B97" s="222"/>
      <c r="C97" s="222"/>
      <c r="D97" s="222"/>
      <c r="E97" s="222"/>
      <c r="F97" s="223"/>
      <c r="G97" s="548" t="s">
        <v>24</v>
      </c>
      <c r="H97" s="94"/>
      <c r="I97" s="94"/>
      <c r="J97" s="94"/>
      <c r="K97" s="94"/>
      <c r="L97" s="549"/>
      <c r="M97" s="188"/>
      <c r="N97" s="188"/>
      <c r="O97" s="188"/>
      <c r="P97" s="188"/>
      <c r="Q97" s="188"/>
      <c r="R97" s="188"/>
      <c r="S97" s="188"/>
      <c r="T97" s="188"/>
      <c r="U97" s="188"/>
      <c r="V97" s="188"/>
      <c r="W97" s="188"/>
      <c r="X97" s="189"/>
      <c r="Y97" s="550">
        <f>SUM(Y89:AB96)</f>
        <v>53</v>
      </c>
      <c r="Z97" s="551"/>
      <c r="AA97" s="551"/>
      <c r="AB97" s="552"/>
      <c r="AC97" s="548" t="s">
        <v>24</v>
      </c>
      <c r="AD97" s="94"/>
      <c r="AE97" s="94"/>
      <c r="AF97" s="94"/>
      <c r="AG97" s="94"/>
      <c r="AH97" s="549"/>
      <c r="AI97" s="188"/>
      <c r="AJ97" s="188"/>
      <c r="AK97" s="188"/>
      <c r="AL97" s="188"/>
      <c r="AM97" s="188"/>
      <c r="AN97" s="188"/>
      <c r="AO97" s="188"/>
      <c r="AP97" s="188"/>
      <c r="AQ97" s="188"/>
      <c r="AR97" s="188"/>
      <c r="AS97" s="188"/>
      <c r="AT97" s="189"/>
      <c r="AU97" s="550">
        <f>SUM(AU89:AX96)</f>
        <v>0</v>
      </c>
      <c r="AV97" s="551"/>
      <c r="AW97" s="551"/>
      <c r="AX97" s="553"/>
    </row>
    <row r="98" spans="1:50" ht="30" customHeight="1">
      <c r="A98" s="221"/>
      <c r="B98" s="222"/>
      <c r="C98" s="222"/>
      <c r="D98" s="222"/>
      <c r="E98" s="222"/>
      <c r="F98" s="223"/>
      <c r="G98" s="554" t="s">
        <v>27</v>
      </c>
      <c r="H98" s="555"/>
      <c r="I98" s="555"/>
      <c r="J98" s="555"/>
      <c r="K98" s="555"/>
      <c r="L98" s="555"/>
      <c r="M98" s="555"/>
      <c r="N98" s="555"/>
      <c r="O98" s="555"/>
      <c r="P98" s="555"/>
      <c r="Q98" s="555"/>
      <c r="R98" s="555"/>
      <c r="S98" s="555"/>
      <c r="T98" s="555"/>
      <c r="U98" s="555"/>
      <c r="V98" s="555"/>
      <c r="W98" s="555"/>
      <c r="X98" s="555"/>
      <c r="Y98" s="555"/>
      <c r="Z98" s="555"/>
      <c r="AA98" s="555"/>
      <c r="AB98" s="556"/>
      <c r="AC98" s="554" t="s">
        <v>28</v>
      </c>
      <c r="AD98" s="555"/>
      <c r="AE98" s="555"/>
      <c r="AF98" s="555"/>
      <c r="AG98" s="555"/>
      <c r="AH98" s="555"/>
      <c r="AI98" s="555"/>
      <c r="AJ98" s="555"/>
      <c r="AK98" s="555"/>
      <c r="AL98" s="555"/>
      <c r="AM98" s="555"/>
      <c r="AN98" s="555"/>
      <c r="AO98" s="555"/>
      <c r="AP98" s="555"/>
      <c r="AQ98" s="555"/>
      <c r="AR98" s="555"/>
      <c r="AS98" s="555"/>
      <c r="AT98" s="555"/>
      <c r="AU98" s="555"/>
      <c r="AV98" s="555"/>
      <c r="AW98" s="555"/>
      <c r="AX98" s="557"/>
    </row>
    <row r="99" spans="1:50" ht="24.75" customHeight="1">
      <c r="A99" s="221"/>
      <c r="B99" s="222"/>
      <c r="C99" s="222"/>
      <c r="D99" s="222"/>
      <c r="E99" s="222"/>
      <c r="F99" s="223"/>
      <c r="G99" s="518" t="s">
        <v>21</v>
      </c>
      <c r="H99" s="459"/>
      <c r="I99" s="459"/>
      <c r="J99" s="459"/>
      <c r="K99" s="459"/>
      <c r="L99" s="519" t="s">
        <v>22</v>
      </c>
      <c r="M99" s="94"/>
      <c r="N99" s="94"/>
      <c r="O99" s="94"/>
      <c r="P99" s="94"/>
      <c r="Q99" s="94"/>
      <c r="R99" s="94"/>
      <c r="S99" s="94"/>
      <c r="T99" s="94"/>
      <c r="U99" s="94"/>
      <c r="V99" s="94"/>
      <c r="W99" s="94"/>
      <c r="X99" s="106"/>
      <c r="Y99" s="520" t="s">
        <v>23</v>
      </c>
      <c r="Z99" s="521"/>
      <c r="AA99" s="521"/>
      <c r="AB99" s="522"/>
      <c r="AC99" s="518" t="s">
        <v>21</v>
      </c>
      <c r="AD99" s="459"/>
      <c r="AE99" s="459"/>
      <c r="AF99" s="459"/>
      <c r="AG99" s="459"/>
      <c r="AH99" s="519" t="s">
        <v>22</v>
      </c>
      <c r="AI99" s="94"/>
      <c r="AJ99" s="94"/>
      <c r="AK99" s="94"/>
      <c r="AL99" s="94"/>
      <c r="AM99" s="94"/>
      <c r="AN99" s="94"/>
      <c r="AO99" s="94"/>
      <c r="AP99" s="94"/>
      <c r="AQ99" s="94"/>
      <c r="AR99" s="94"/>
      <c r="AS99" s="94"/>
      <c r="AT99" s="106"/>
      <c r="AU99" s="520" t="s">
        <v>23</v>
      </c>
      <c r="AV99" s="521"/>
      <c r="AW99" s="521"/>
      <c r="AX99" s="523"/>
    </row>
    <row r="100" spans="1:50" ht="24.75" customHeight="1">
      <c r="A100" s="221"/>
      <c r="B100" s="222"/>
      <c r="C100" s="222"/>
      <c r="D100" s="222"/>
      <c r="E100" s="222"/>
      <c r="F100" s="223"/>
      <c r="G100" s="531"/>
      <c r="H100" s="456"/>
      <c r="I100" s="456"/>
      <c r="J100" s="456"/>
      <c r="K100" s="457"/>
      <c r="L100" s="525"/>
      <c r="M100" s="526"/>
      <c r="N100" s="526"/>
      <c r="O100" s="526"/>
      <c r="P100" s="526"/>
      <c r="Q100" s="526"/>
      <c r="R100" s="526"/>
      <c r="S100" s="526"/>
      <c r="T100" s="526"/>
      <c r="U100" s="526"/>
      <c r="V100" s="526"/>
      <c r="W100" s="526"/>
      <c r="X100" s="527"/>
      <c r="Y100" s="528"/>
      <c r="Z100" s="529"/>
      <c r="AA100" s="529"/>
      <c r="AB100" s="530"/>
      <c r="AC100" s="531"/>
      <c r="AD100" s="456"/>
      <c r="AE100" s="456"/>
      <c r="AF100" s="456"/>
      <c r="AG100" s="457"/>
      <c r="AH100" s="525"/>
      <c r="AI100" s="526"/>
      <c r="AJ100" s="526"/>
      <c r="AK100" s="526"/>
      <c r="AL100" s="526"/>
      <c r="AM100" s="526"/>
      <c r="AN100" s="526"/>
      <c r="AO100" s="526"/>
      <c r="AP100" s="526"/>
      <c r="AQ100" s="526"/>
      <c r="AR100" s="526"/>
      <c r="AS100" s="526"/>
      <c r="AT100" s="527"/>
      <c r="AU100" s="528"/>
      <c r="AV100" s="529"/>
      <c r="AW100" s="529"/>
      <c r="AX100" s="532"/>
    </row>
    <row r="101" spans="1:50" ht="24.75" customHeight="1">
      <c r="A101" s="221"/>
      <c r="B101" s="222"/>
      <c r="C101" s="222"/>
      <c r="D101" s="222"/>
      <c r="E101" s="222"/>
      <c r="F101" s="223"/>
      <c r="G101" s="533"/>
      <c r="H101" s="364"/>
      <c r="I101" s="364"/>
      <c r="J101" s="364"/>
      <c r="K101" s="365"/>
      <c r="L101" s="534"/>
      <c r="M101" s="535"/>
      <c r="N101" s="535"/>
      <c r="O101" s="535"/>
      <c r="P101" s="535"/>
      <c r="Q101" s="535"/>
      <c r="R101" s="535"/>
      <c r="S101" s="535"/>
      <c r="T101" s="535"/>
      <c r="U101" s="535"/>
      <c r="V101" s="535"/>
      <c r="W101" s="535"/>
      <c r="X101" s="536"/>
      <c r="Y101" s="537"/>
      <c r="Z101" s="538"/>
      <c r="AA101" s="538"/>
      <c r="AB101" s="539"/>
      <c r="AC101" s="533"/>
      <c r="AD101" s="364"/>
      <c r="AE101" s="364"/>
      <c r="AF101" s="364"/>
      <c r="AG101" s="365"/>
      <c r="AH101" s="534"/>
      <c r="AI101" s="535"/>
      <c r="AJ101" s="535"/>
      <c r="AK101" s="535"/>
      <c r="AL101" s="535"/>
      <c r="AM101" s="535"/>
      <c r="AN101" s="535"/>
      <c r="AO101" s="535"/>
      <c r="AP101" s="535"/>
      <c r="AQ101" s="535"/>
      <c r="AR101" s="535"/>
      <c r="AS101" s="535"/>
      <c r="AT101" s="536"/>
      <c r="AU101" s="537"/>
      <c r="AV101" s="538"/>
      <c r="AW101" s="538"/>
      <c r="AX101" s="540"/>
    </row>
    <row r="102" spans="1:50" ht="24.75" customHeight="1">
      <c r="A102" s="221"/>
      <c r="B102" s="222"/>
      <c r="C102" s="222"/>
      <c r="D102" s="222"/>
      <c r="E102" s="222"/>
      <c r="F102" s="223"/>
      <c r="G102" s="533"/>
      <c r="H102" s="364"/>
      <c r="I102" s="364"/>
      <c r="J102" s="364"/>
      <c r="K102" s="365"/>
      <c r="L102" s="534"/>
      <c r="M102" s="535"/>
      <c r="N102" s="535"/>
      <c r="O102" s="535"/>
      <c r="P102" s="535"/>
      <c r="Q102" s="535"/>
      <c r="R102" s="535"/>
      <c r="S102" s="535"/>
      <c r="T102" s="535"/>
      <c r="U102" s="535"/>
      <c r="V102" s="535"/>
      <c r="W102" s="535"/>
      <c r="X102" s="536"/>
      <c r="Y102" s="537"/>
      <c r="Z102" s="538"/>
      <c r="AA102" s="538"/>
      <c r="AB102" s="539"/>
      <c r="AC102" s="533"/>
      <c r="AD102" s="364"/>
      <c r="AE102" s="364"/>
      <c r="AF102" s="364"/>
      <c r="AG102" s="365"/>
      <c r="AH102" s="534"/>
      <c r="AI102" s="535"/>
      <c r="AJ102" s="535"/>
      <c r="AK102" s="535"/>
      <c r="AL102" s="535"/>
      <c r="AM102" s="535"/>
      <c r="AN102" s="535"/>
      <c r="AO102" s="535"/>
      <c r="AP102" s="535"/>
      <c r="AQ102" s="535"/>
      <c r="AR102" s="535"/>
      <c r="AS102" s="535"/>
      <c r="AT102" s="536"/>
      <c r="AU102" s="537"/>
      <c r="AV102" s="538"/>
      <c r="AW102" s="538"/>
      <c r="AX102" s="540"/>
    </row>
    <row r="103" spans="1:50" ht="24.75" customHeight="1">
      <c r="A103" s="221"/>
      <c r="B103" s="222"/>
      <c r="C103" s="222"/>
      <c r="D103" s="222"/>
      <c r="E103" s="222"/>
      <c r="F103" s="223"/>
      <c r="G103" s="533"/>
      <c r="H103" s="364"/>
      <c r="I103" s="364"/>
      <c r="J103" s="364"/>
      <c r="K103" s="365"/>
      <c r="L103" s="534"/>
      <c r="M103" s="535"/>
      <c r="N103" s="535"/>
      <c r="O103" s="535"/>
      <c r="P103" s="535"/>
      <c r="Q103" s="535"/>
      <c r="R103" s="535"/>
      <c r="S103" s="535"/>
      <c r="T103" s="535"/>
      <c r="U103" s="535"/>
      <c r="V103" s="535"/>
      <c r="W103" s="535"/>
      <c r="X103" s="536"/>
      <c r="Y103" s="537"/>
      <c r="Z103" s="538"/>
      <c r="AA103" s="538"/>
      <c r="AB103" s="539"/>
      <c r="AC103" s="533"/>
      <c r="AD103" s="364"/>
      <c r="AE103" s="364"/>
      <c r="AF103" s="364"/>
      <c r="AG103" s="365"/>
      <c r="AH103" s="534"/>
      <c r="AI103" s="535"/>
      <c r="AJ103" s="535"/>
      <c r="AK103" s="535"/>
      <c r="AL103" s="535"/>
      <c r="AM103" s="535"/>
      <c r="AN103" s="535"/>
      <c r="AO103" s="535"/>
      <c r="AP103" s="535"/>
      <c r="AQ103" s="535"/>
      <c r="AR103" s="535"/>
      <c r="AS103" s="535"/>
      <c r="AT103" s="536"/>
      <c r="AU103" s="537"/>
      <c r="AV103" s="538"/>
      <c r="AW103" s="538"/>
      <c r="AX103" s="540"/>
    </row>
    <row r="104" spans="1:50" ht="24.75" customHeight="1">
      <c r="A104" s="221"/>
      <c r="B104" s="222"/>
      <c r="C104" s="222"/>
      <c r="D104" s="222"/>
      <c r="E104" s="222"/>
      <c r="F104" s="223"/>
      <c r="G104" s="533"/>
      <c r="H104" s="364"/>
      <c r="I104" s="364"/>
      <c r="J104" s="364"/>
      <c r="K104" s="365"/>
      <c r="L104" s="534"/>
      <c r="M104" s="535"/>
      <c r="N104" s="535"/>
      <c r="O104" s="535"/>
      <c r="P104" s="535"/>
      <c r="Q104" s="535"/>
      <c r="R104" s="535"/>
      <c r="S104" s="535"/>
      <c r="T104" s="535"/>
      <c r="U104" s="535"/>
      <c r="V104" s="535"/>
      <c r="W104" s="535"/>
      <c r="X104" s="536"/>
      <c r="Y104" s="537"/>
      <c r="Z104" s="538"/>
      <c r="AA104" s="538"/>
      <c r="AB104" s="538"/>
      <c r="AC104" s="533"/>
      <c r="AD104" s="364"/>
      <c r="AE104" s="364"/>
      <c r="AF104" s="364"/>
      <c r="AG104" s="365"/>
      <c r="AH104" s="534"/>
      <c r="AI104" s="535"/>
      <c r="AJ104" s="535"/>
      <c r="AK104" s="535"/>
      <c r="AL104" s="535"/>
      <c r="AM104" s="535"/>
      <c r="AN104" s="535"/>
      <c r="AO104" s="535"/>
      <c r="AP104" s="535"/>
      <c r="AQ104" s="535"/>
      <c r="AR104" s="535"/>
      <c r="AS104" s="535"/>
      <c r="AT104" s="536"/>
      <c r="AU104" s="537"/>
      <c r="AV104" s="538"/>
      <c r="AW104" s="538"/>
      <c r="AX104" s="540"/>
    </row>
    <row r="105" spans="1:50" ht="24.75" customHeight="1">
      <c r="A105" s="221"/>
      <c r="B105" s="222"/>
      <c r="C105" s="222"/>
      <c r="D105" s="222"/>
      <c r="E105" s="222"/>
      <c r="F105" s="223"/>
      <c r="G105" s="533"/>
      <c r="H105" s="364"/>
      <c r="I105" s="364"/>
      <c r="J105" s="364"/>
      <c r="K105" s="365"/>
      <c r="L105" s="534"/>
      <c r="M105" s="535"/>
      <c r="N105" s="535"/>
      <c r="O105" s="535"/>
      <c r="P105" s="535"/>
      <c r="Q105" s="535"/>
      <c r="R105" s="535"/>
      <c r="S105" s="535"/>
      <c r="T105" s="535"/>
      <c r="U105" s="535"/>
      <c r="V105" s="535"/>
      <c r="W105" s="535"/>
      <c r="X105" s="536"/>
      <c r="Y105" s="537"/>
      <c r="Z105" s="538"/>
      <c r="AA105" s="538"/>
      <c r="AB105" s="538"/>
      <c r="AC105" s="533"/>
      <c r="AD105" s="364"/>
      <c r="AE105" s="364"/>
      <c r="AF105" s="364"/>
      <c r="AG105" s="365"/>
      <c r="AH105" s="534"/>
      <c r="AI105" s="535"/>
      <c r="AJ105" s="535"/>
      <c r="AK105" s="535"/>
      <c r="AL105" s="535"/>
      <c r="AM105" s="535"/>
      <c r="AN105" s="535"/>
      <c r="AO105" s="535"/>
      <c r="AP105" s="535"/>
      <c r="AQ105" s="535"/>
      <c r="AR105" s="535"/>
      <c r="AS105" s="535"/>
      <c r="AT105" s="536"/>
      <c r="AU105" s="537"/>
      <c r="AV105" s="538"/>
      <c r="AW105" s="538"/>
      <c r="AX105" s="540"/>
    </row>
    <row r="106" spans="1:50" ht="24.75" customHeight="1">
      <c r="A106" s="221"/>
      <c r="B106" s="222"/>
      <c r="C106" s="222"/>
      <c r="D106" s="222"/>
      <c r="E106" s="222"/>
      <c r="F106" s="223"/>
      <c r="G106" s="533"/>
      <c r="H106" s="364"/>
      <c r="I106" s="364"/>
      <c r="J106" s="364"/>
      <c r="K106" s="365"/>
      <c r="L106" s="534"/>
      <c r="M106" s="535"/>
      <c r="N106" s="535"/>
      <c r="O106" s="535"/>
      <c r="P106" s="535"/>
      <c r="Q106" s="535"/>
      <c r="R106" s="535"/>
      <c r="S106" s="535"/>
      <c r="T106" s="535"/>
      <c r="U106" s="535"/>
      <c r="V106" s="535"/>
      <c r="W106" s="535"/>
      <c r="X106" s="536"/>
      <c r="Y106" s="537"/>
      <c r="Z106" s="538"/>
      <c r="AA106" s="538"/>
      <c r="AB106" s="538"/>
      <c r="AC106" s="533"/>
      <c r="AD106" s="364"/>
      <c r="AE106" s="364"/>
      <c r="AF106" s="364"/>
      <c r="AG106" s="365"/>
      <c r="AH106" s="534"/>
      <c r="AI106" s="535"/>
      <c r="AJ106" s="535"/>
      <c r="AK106" s="535"/>
      <c r="AL106" s="535"/>
      <c r="AM106" s="535"/>
      <c r="AN106" s="535"/>
      <c r="AO106" s="535"/>
      <c r="AP106" s="535"/>
      <c r="AQ106" s="535"/>
      <c r="AR106" s="535"/>
      <c r="AS106" s="535"/>
      <c r="AT106" s="536"/>
      <c r="AU106" s="537"/>
      <c r="AV106" s="538"/>
      <c r="AW106" s="538"/>
      <c r="AX106" s="540"/>
    </row>
    <row r="107" spans="1:50" ht="24.75" customHeight="1">
      <c r="A107" s="221"/>
      <c r="B107" s="222"/>
      <c r="C107" s="222"/>
      <c r="D107" s="222"/>
      <c r="E107" s="222"/>
      <c r="F107" s="223"/>
      <c r="G107" s="541"/>
      <c r="H107" s="373"/>
      <c r="I107" s="373"/>
      <c r="J107" s="373"/>
      <c r="K107" s="374"/>
      <c r="L107" s="542"/>
      <c r="M107" s="543"/>
      <c r="N107" s="543"/>
      <c r="O107" s="543"/>
      <c r="P107" s="543"/>
      <c r="Q107" s="543"/>
      <c r="R107" s="543"/>
      <c r="S107" s="543"/>
      <c r="T107" s="543"/>
      <c r="U107" s="543"/>
      <c r="V107" s="543"/>
      <c r="W107" s="543"/>
      <c r="X107" s="544"/>
      <c r="Y107" s="545"/>
      <c r="Z107" s="546"/>
      <c r="AA107" s="546"/>
      <c r="AB107" s="546"/>
      <c r="AC107" s="541"/>
      <c r="AD107" s="373"/>
      <c r="AE107" s="373"/>
      <c r="AF107" s="373"/>
      <c r="AG107" s="374"/>
      <c r="AH107" s="542"/>
      <c r="AI107" s="543"/>
      <c r="AJ107" s="543"/>
      <c r="AK107" s="543"/>
      <c r="AL107" s="543"/>
      <c r="AM107" s="543"/>
      <c r="AN107" s="543"/>
      <c r="AO107" s="543"/>
      <c r="AP107" s="543"/>
      <c r="AQ107" s="543"/>
      <c r="AR107" s="543"/>
      <c r="AS107" s="543"/>
      <c r="AT107" s="544"/>
      <c r="AU107" s="545"/>
      <c r="AV107" s="546"/>
      <c r="AW107" s="546"/>
      <c r="AX107" s="547"/>
    </row>
    <row r="108" spans="1:50" ht="24.75" customHeight="1">
      <c r="A108" s="221"/>
      <c r="B108" s="222"/>
      <c r="C108" s="222"/>
      <c r="D108" s="222"/>
      <c r="E108" s="222"/>
      <c r="F108" s="223"/>
      <c r="G108" s="548" t="s">
        <v>24</v>
      </c>
      <c r="H108" s="94"/>
      <c r="I108" s="94"/>
      <c r="J108" s="94"/>
      <c r="K108" s="94"/>
      <c r="L108" s="549"/>
      <c r="M108" s="188"/>
      <c r="N108" s="188"/>
      <c r="O108" s="188"/>
      <c r="P108" s="188"/>
      <c r="Q108" s="188"/>
      <c r="R108" s="188"/>
      <c r="S108" s="188"/>
      <c r="T108" s="188"/>
      <c r="U108" s="188"/>
      <c r="V108" s="188"/>
      <c r="W108" s="188"/>
      <c r="X108" s="189"/>
      <c r="Y108" s="550">
        <f>SUM(Y100:AB107)</f>
        <v>0</v>
      </c>
      <c r="Z108" s="551"/>
      <c r="AA108" s="551"/>
      <c r="AB108" s="552"/>
      <c r="AC108" s="548" t="s">
        <v>24</v>
      </c>
      <c r="AD108" s="94"/>
      <c r="AE108" s="94"/>
      <c r="AF108" s="94"/>
      <c r="AG108" s="94"/>
      <c r="AH108" s="549"/>
      <c r="AI108" s="188"/>
      <c r="AJ108" s="188"/>
      <c r="AK108" s="188"/>
      <c r="AL108" s="188"/>
      <c r="AM108" s="188"/>
      <c r="AN108" s="188"/>
      <c r="AO108" s="188"/>
      <c r="AP108" s="188"/>
      <c r="AQ108" s="188"/>
      <c r="AR108" s="188"/>
      <c r="AS108" s="188"/>
      <c r="AT108" s="189"/>
      <c r="AU108" s="550">
        <f>SUM(AU100:AX107)</f>
        <v>0</v>
      </c>
      <c r="AV108" s="551"/>
      <c r="AW108" s="551"/>
      <c r="AX108" s="553"/>
    </row>
    <row r="109" spans="1:50" ht="30" customHeight="1">
      <c r="A109" s="221"/>
      <c r="B109" s="222"/>
      <c r="C109" s="222"/>
      <c r="D109" s="222"/>
      <c r="E109" s="222"/>
      <c r="F109" s="223"/>
      <c r="G109" s="554" t="s">
        <v>29</v>
      </c>
      <c r="H109" s="555"/>
      <c r="I109" s="555"/>
      <c r="J109" s="555"/>
      <c r="K109" s="555"/>
      <c r="L109" s="555"/>
      <c r="M109" s="555"/>
      <c r="N109" s="555"/>
      <c r="O109" s="555"/>
      <c r="P109" s="555"/>
      <c r="Q109" s="555"/>
      <c r="R109" s="555"/>
      <c r="S109" s="555"/>
      <c r="T109" s="555"/>
      <c r="U109" s="555"/>
      <c r="V109" s="555"/>
      <c r="W109" s="555"/>
      <c r="X109" s="555"/>
      <c r="Y109" s="555"/>
      <c r="Z109" s="555"/>
      <c r="AA109" s="555"/>
      <c r="AB109" s="556"/>
      <c r="AC109" s="554" t="s">
        <v>30</v>
      </c>
      <c r="AD109" s="555"/>
      <c r="AE109" s="555"/>
      <c r="AF109" s="555"/>
      <c r="AG109" s="555"/>
      <c r="AH109" s="555"/>
      <c r="AI109" s="555"/>
      <c r="AJ109" s="555"/>
      <c r="AK109" s="555"/>
      <c r="AL109" s="555"/>
      <c r="AM109" s="555"/>
      <c r="AN109" s="555"/>
      <c r="AO109" s="555"/>
      <c r="AP109" s="555"/>
      <c r="AQ109" s="555"/>
      <c r="AR109" s="555"/>
      <c r="AS109" s="555"/>
      <c r="AT109" s="555"/>
      <c r="AU109" s="555"/>
      <c r="AV109" s="555"/>
      <c r="AW109" s="555"/>
      <c r="AX109" s="557"/>
    </row>
    <row r="110" spans="1:50" ht="24.75" customHeight="1">
      <c r="A110" s="221"/>
      <c r="B110" s="222"/>
      <c r="C110" s="222"/>
      <c r="D110" s="222"/>
      <c r="E110" s="222"/>
      <c r="F110" s="223"/>
      <c r="G110" s="518" t="s">
        <v>21</v>
      </c>
      <c r="H110" s="459"/>
      <c r="I110" s="459"/>
      <c r="J110" s="459"/>
      <c r="K110" s="459"/>
      <c r="L110" s="519" t="s">
        <v>22</v>
      </c>
      <c r="M110" s="94"/>
      <c r="N110" s="94"/>
      <c r="O110" s="94"/>
      <c r="P110" s="94"/>
      <c r="Q110" s="94"/>
      <c r="R110" s="94"/>
      <c r="S110" s="94"/>
      <c r="T110" s="94"/>
      <c r="U110" s="94"/>
      <c r="V110" s="94"/>
      <c r="W110" s="94"/>
      <c r="X110" s="106"/>
      <c r="Y110" s="520" t="s">
        <v>23</v>
      </c>
      <c r="Z110" s="521"/>
      <c r="AA110" s="521"/>
      <c r="AB110" s="522"/>
      <c r="AC110" s="518" t="s">
        <v>21</v>
      </c>
      <c r="AD110" s="459"/>
      <c r="AE110" s="459"/>
      <c r="AF110" s="459"/>
      <c r="AG110" s="459"/>
      <c r="AH110" s="519" t="s">
        <v>22</v>
      </c>
      <c r="AI110" s="94"/>
      <c r="AJ110" s="94"/>
      <c r="AK110" s="94"/>
      <c r="AL110" s="94"/>
      <c r="AM110" s="94"/>
      <c r="AN110" s="94"/>
      <c r="AO110" s="94"/>
      <c r="AP110" s="94"/>
      <c r="AQ110" s="94"/>
      <c r="AR110" s="94"/>
      <c r="AS110" s="94"/>
      <c r="AT110" s="106"/>
      <c r="AU110" s="520" t="s">
        <v>23</v>
      </c>
      <c r="AV110" s="521"/>
      <c r="AW110" s="521"/>
      <c r="AX110" s="523"/>
    </row>
    <row r="111" spans="1:50" ht="24.75" customHeight="1">
      <c r="A111" s="221"/>
      <c r="B111" s="222"/>
      <c r="C111" s="222"/>
      <c r="D111" s="222"/>
      <c r="E111" s="222"/>
      <c r="F111" s="223"/>
      <c r="G111" s="531"/>
      <c r="H111" s="456"/>
      <c r="I111" s="456"/>
      <c r="J111" s="456"/>
      <c r="K111" s="457"/>
      <c r="L111" s="525"/>
      <c r="M111" s="526"/>
      <c r="N111" s="526"/>
      <c r="O111" s="526"/>
      <c r="P111" s="526"/>
      <c r="Q111" s="526"/>
      <c r="R111" s="526"/>
      <c r="S111" s="526"/>
      <c r="T111" s="526"/>
      <c r="U111" s="526"/>
      <c r="V111" s="526"/>
      <c r="W111" s="526"/>
      <c r="X111" s="527"/>
      <c r="Y111" s="528"/>
      <c r="Z111" s="529"/>
      <c r="AA111" s="529"/>
      <c r="AB111" s="530"/>
      <c r="AC111" s="531"/>
      <c r="AD111" s="456"/>
      <c r="AE111" s="456"/>
      <c r="AF111" s="456"/>
      <c r="AG111" s="457"/>
      <c r="AH111" s="525"/>
      <c r="AI111" s="526"/>
      <c r="AJ111" s="526"/>
      <c r="AK111" s="526"/>
      <c r="AL111" s="526"/>
      <c r="AM111" s="526"/>
      <c r="AN111" s="526"/>
      <c r="AO111" s="526"/>
      <c r="AP111" s="526"/>
      <c r="AQ111" s="526"/>
      <c r="AR111" s="526"/>
      <c r="AS111" s="526"/>
      <c r="AT111" s="527"/>
      <c r="AU111" s="528"/>
      <c r="AV111" s="529"/>
      <c r="AW111" s="529"/>
      <c r="AX111" s="532"/>
    </row>
    <row r="112" spans="1:50" ht="24.75" customHeight="1">
      <c r="A112" s="221"/>
      <c r="B112" s="222"/>
      <c r="C112" s="222"/>
      <c r="D112" s="222"/>
      <c r="E112" s="222"/>
      <c r="F112" s="223"/>
      <c r="G112" s="533"/>
      <c r="H112" s="364"/>
      <c r="I112" s="364"/>
      <c r="J112" s="364"/>
      <c r="K112" s="365"/>
      <c r="L112" s="534"/>
      <c r="M112" s="535"/>
      <c r="N112" s="535"/>
      <c r="O112" s="535"/>
      <c r="P112" s="535"/>
      <c r="Q112" s="535"/>
      <c r="R112" s="535"/>
      <c r="S112" s="535"/>
      <c r="T112" s="535"/>
      <c r="U112" s="535"/>
      <c r="V112" s="535"/>
      <c r="W112" s="535"/>
      <c r="X112" s="536"/>
      <c r="Y112" s="537"/>
      <c r="Z112" s="538"/>
      <c r="AA112" s="538"/>
      <c r="AB112" s="539"/>
      <c r="AC112" s="533"/>
      <c r="AD112" s="364"/>
      <c r="AE112" s="364"/>
      <c r="AF112" s="364"/>
      <c r="AG112" s="365"/>
      <c r="AH112" s="534"/>
      <c r="AI112" s="535"/>
      <c r="AJ112" s="535"/>
      <c r="AK112" s="535"/>
      <c r="AL112" s="535"/>
      <c r="AM112" s="535"/>
      <c r="AN112" s="535"/>
      <c r="AO112" s="535"/>
      <c r="AP112" s="535"/>
      <c r="AQ112" s="535"/>
      <c r="AR112" s="535"/>
      <c r="AS112" s="535"/>
      <c r="AT112" s="536"/>
      <c r="AU112" s="537"/>
      <c r="AV112" s="538"/>
      <c r="AW112" s="538"/>
      <c r="AX112" s="540"/>
    </row>
    <row r="113" spans="1:50" ht="24.75" customHeight="1">
      <c r="A113" s="221"/>
      <c r="B113" s="222"/>
      <c r="C113" s="222"/>
      <c r="D113" s="222"/>
      <c r="E113" s="222"/>
      <c r="F113" s="223"/>
      <c r="G113" s="533"/>
      <c r="H113" s="364"/>
      <c r="I113" s="364"/>
      <c r="J113" s="364"/>
      <c r="K113" s="365"/>
      <c r="L113" s="534"/>
      <c r="M113" s="535"/>
      <c r="N113" s="535"/>
      <c r="O113" s="535"/>
      <c r="P113" s="535"/>
      <c r="Q113" s="535"/>
      <c r="R113" s="535"/>
      <c r="S113" s="535"/>
      <c r="T113" s="535"/>
      <c r="U113" s="535"/>
      <c r="V113" s="535"/>
      <c r="W113" s="535"/>
      <c r="X113" s="536"/>
      <c r="Y113" s="537"/>
      <c r="Z113" s="538"/>
      <c r="AA113" s="538"/>
      <c r="AB113" s="539"/>
      <c r="AC113" s="533"/>
      <c r="AD113" s="364"/>
      <c r="AE113" s="364"/>
      <c r="AF113" s="364"/>
      <c r="AG113" s="365"/>
      <c r="AH113" s="534"/>
      <c r="AI113" s="535"/>
      <c r="AJ113" s="535"/>
      <c r="AK113" s="535"/>
      <c r="AL113" s="535"/>
      <c r="AM113" s="535"/>
      <c r="AN113" s="535"/>
      <c r="AO113" s="535"/>
      <c r="AP113" s="535"/>
      <c r="AQ113" s="535"/>
      <c r="AR113" s="535"/>
      <c r="AS113" s="535"/>
      <c r="AT113" s="536"/>
      <c r="AU113" s="537"/>
      <c r="AV113" s="538"/>
      <c r="AW113" s="538"/>
      <c r="AX113" s="540"/>
    </row>
    <row r="114" spans="1:50" ht="24.75" customHeight="1">
      <c r="A114" s="221"/>
      <c r="B114" s="222"/>
      <c r="C114" s="222"/>
      <c r="D114" s="222"/>
      <c r="E114" s="222"/>
      <c r="F114" s="223"/>
      <c r="G114" s="533"/>
      <c r="H114" s="364"/>
      <c r="I114" s="364"/>
      <c r="J114" s="364"/>
      <c r="K114" s="365"/>
      <c r="L114" s="534"/>
      <c r="M114" s="535"/>
      <c r="N114" s="535"/>
      <c r="O114" s="535"/>
      <c r="P114" s="535"/>
      <c r="Q114" s="535"/>
      <c r="R114" s="535"/>
      <c r="S114" s="535"/>
      <c r="T114" s="535"/>
      <c r="U114" s="535"/>
      <c r="V114" s="535"/>
      <c r="W114" s="535"/>
      <c r="X114" s="536"/>
      <c r="Y114" s="537"/>
      <c r="Z114" s="538"/>
      <c r="AA114" s="538"/>
      <c r="AB114" s="539"/>
      <c r="AC114" s="533"/>
      <c r="AD114" s="364"/>
      <c r="AE114" s="364"/>
      <c r="AF114" s="364"/>
      <c r="AG114" s="365"/>
      <c r="AH114" s="534"/>
      <c r="AI114" s="535"/>
      <c r="AJ114" s="535"/>
      <c r="AK114" s="535"/>
      <c r="AL114" s="535"/>
      <c r="AM114" s="535"/>
      <c r="AN114" s="535"/>
      <c r="AO114" s="535"/>
      <c r="AP114" s="535"/>
      <c r="AQ114" s="535"/>
      <c r="AR114" s="535"/>
      <c r="AS114" s="535"/>
      <c r="AT114" s="536"/>
      <c r="AU114" s="537"/>
      <c r="AV114" s="538"/>
      <c r="AW114" s="538"/>
      <c r="AX114" s="540"/>
    </row>
    <row r="115" spans="1:50" ht="24.75" customHeight="1">
      <c r="A115" s="221"/>
      <c r="B115" s="222"/>
      <c r="C115" s="222"/>
      <c r="D115" s="222"/>
      <c r="E115" s="222"/>
      <c r="F115" s="223"/>
      <c r="G115" s="533"/>
      <c r="H115" s="364"/>
      <c r="I115" s="364"/>
      <c r="J115" s="364"/>
      <c r="K115" s="365"/>
      <c r="L115" s="534"/>
      <c r="M115" s="535"/>
      <c r="N115" s="535"/>
      <c r="O115" s="535"/>
      <c r="P115" s="535"/>
      <c r="Q115" s="535"/>
      <c r="R115" s="535"/>
      <c r="S115" s="535"/>
      <c r="T115" s="535"/>
      <c r="U115" s="535"/>
      <c r="V115" s="535"/>
      <c r="W115" s="535"/>
      <c r="X115" s="536"/>
      <c r="Y115" s="537"/>
      <c r="Z115" s="538"/>
      <c r="AA115" s="538"/>
      <c r="AB115" s="538"/>
      <c r="AC115" s="533"/>
      <c r="AD115" s="364"/>
      <c r="AE115" s="364"/>
      <c r="AF115" s="364"/>
      <c r="AG115" s="365"/>
      <c r="AH115" s="534"/>
      <c r="AI115" s="535"/>
      <c r="AJ115" s="535"/>
      <c r="AK115" s="535"/>
      <c r="AL115" s="535"/>
      <c r="AM115" s="535"/>
      <c r="AN115" s="535"/>
      <c r="AO115" s="535"/>
      <c r="AP115" s="535"/>
      <c r="AQ115" s="535"/>
      <c r="AR115" s="535"/>
      <c r="AS115" s="535"/>
      <c r="AT115" s="536"/>
      <c r="AU115" s="537"/>
      <c r="AV115" s="538"/>
      <c r="AW115" s="538"/>
      <c r="AX115" s="540"/>
    </row>
    <row r="116" spans="1:50" ht="24.75" customHeight="1">
      <c r="A116" s="221"/>
      <c r="B116" s="222"/>
      <c r="C116" s="222"/>
      <c r="D116" s="222"/>
      <c r="E116" s="222"/>
      <c r="F116" s="223"/>
      <c r="G116" s="533"/>
      <c r="H116" s="364"/>
      <c r="I116" s="364"/>
      <c r="J116" s="364"/>
      <c r="K116" s="365"/>
      <c r="L116" s="534"/>
      <c r="M116" s="535"/>
      <c r="N116" s="535"/>
      <c r="O116" s="535"/>
      <c r="P116" s="535"/>
      <c r="Q116" s="535"/>
      <c r="R116" s="535"/>
      <c r="S116" s="535"/>
      <c r="T116" s="535"/>
      <c r="U116" s="535"/>
      <c r="V116" s="535"/>
      <c r="W116" s="535"/>
      <c r="X116" s="536"/>
      <c r="Y116" s="537"/>
      <c r="Z116" s="538"/>
      <c r="AA116" s="538"/>
      <c r="AB116" s="538"/>
      <c r="AC116" s="533"/>
      <c r="AD116" s="364"/>
      <c r="AE116" s="364"/>
      <c r="AF116" s="364"/>
      <c r="AG116" s="365"/>
      <c r="AH116" s="534"/>
      <c r="AI116" s="535"/>
      <c r="AJ116" s="535"/>
      <c r="AK116" s="535"/>
      <c r="AL116" s="535"/>
      <c r="AM116" s="535"/>
      <c r="AN116" s="535"/>
      <c r="AO116" s="535"/>
      <c r="AP116" s="535"/>
      <c r="AQ116" s="535"/>
      <c r="AR116" s="535"/>
      <c r="AS116" s="535"/>
      <c r="AT116" s="536"/>
      <c r="AU116" s="537"/>
      <c r="AV116" s="538"/>
      <c r="AW116" s="538"/>
      <c r="AX116" s="540"/>
    </row>
    <row r="117" spans="1:50" ht="24.75" customHeight="1">
      <c r="A117" s="221"/>
      <c r="B117" s="222"/>
      <c r="C117" s="222"/>
      <c r="D117" s="222"/>
      <c r="E117" s="222"/>
      <c r="F117" s="223"/>
      <c r="G117" s="533"/>
      <c r="H117" s="364"/>
      <c r="I117" s="364"/>
      <c r="J117" s="364"/>
      <c r="K117" s="365"/>
      <c r="L117" s="534"/>
      <c r="M117" s="535"/>
      <c r="N117" s="535"/>
      <c r="O117" s="535"/>
      <c r="P117" s="535"/>
      <c r="Q117" s="535"/>
      <c r="R117" s="535"/>
      <c r="S117" s="535"/>
      <c r="T117" s="535"/>
      <c r="U117" s="535"/>
      <c r="V117" s="535"/>
      <c r="W117" s="535"/>
      <c r="X117" s="536"/>
      <c r="Y117" s="537"/>
      <c r="Z117" s="538"/>
      <c r="AA117" s="538"/>
      <c r="AB117" s="538"/>
      <c r="AC117" s="533"/>
      <c r="AD117" s="364"/>
      <c r="AE117" s="364"/>
      <c r="AF117" s="364"/>
      <c r="AG117" s="365"/>
      <c r="AH117" s="534"/>
      <c r="AI117" s="535"/>
      <c r="AJ117" s="535"/>
      <c r="AK117" s="535"/>
      <c r="AL117" s="535"/>
      <c r="AM117" s="535"/>
      <c r="AN117" s="535"/>
      <c r="AO117" s="535"/>
      <c r="AP117" s="535"/>
      <c r="AQ117" s="535"/>
      <c r="AR117" s="535"/>
      <c r="AS117" s="535"/>
      <c r="AT117" s="536"/>
      <c r="AU117" s="537"/>
      <c r="AV117" s="538"/>
      <c r="AW117" s="538"/>
      <c r="AX117" s="540"/>
    </row>
    <row r="118" spans="1:50" ht="24.75" customHeight="1">
      <c r="A118" s="221"/>
      <c r="B118" s="222"/>
      <c r="C118" s="222"/>
      <c r="D118" s="222"/>
      <c r="E118" s="222"/>
      <c r="F118" s="223"/>
      <c r="G118" s="541"/>
      <c r="H118" s="373"/>
      <c r="I118" s="373"/>
      <c r="J118" s="373"/>
      <c r="K118" s="374"/>
      <c r="L118" s="542"/>
      <c r="M118" s="543"/>
      <c r="N118" s="543"/>
      <c r="O118" s="543"/>
      <c r="P118" s="543"/>
      <c r="Q118" s="543"/>
      <c r="R118" s="543"/>
      <c r="S118" s="543"/>
      <c r="T118" s="543"/>
      <c r="U118" s="543"/>
      <c r="V118" s="543"/>
      <c r="W118" s="543"/>
      <c r="X118" s="544"/>
      <c r="Y118" s="545"/>
      <c r="Z118" s="546"/>
      <c r="AA118" s="546"/>
      <c r="AB118" s="546"/>
      <c r="AC118" s="541"/>
      <c r="AD118" s="373"/>
      <c r="AE118" s="373"/>
      <c r="AF118" s="373"/>
      <c r="AG118" s="374"/>
      <c r="AH118" s="542"/>
      <c r="AI118" s="543"/>
      <c r="AJ118" s="543"/>
      <c r="AK118" s="543"/>
      <c r="AL118" s="543"/>
      <c r="AM118" s="543"/>
      <c r="AN118" s="543"/>
      <c r="AO118" s="543"/>
      <c r="AP118" s="543"/>
      <c r="AQ118" s="543"/>
      <c r="AR118" s="543"/>
      <c r="AS118" s="543"/>
      <c r="AT118" s="544"/>
      <c r="AU118" s="545"/>
      <c r="AV118" s="546"/>
      <c r="AW118" s="546"/>
      <c r="AX118" s="547"/>
    </row>
    <row r="119" spans="1:50" ht="24.75" customHeight="1" thickBot="1">
      <c r="A119" s="511"/>
      <c r="B119" s="512"/>
      <c r="C119" s="512"/>
      <c r="D119" s="512"/>
      <c r="E119" s="512"/>
      <c r="F119" s="513"/>
      <c r="G119" s="558" t="s">
        <v>24</v>
      </c>
      <c r="H119" s="494"/>
      <c r="I119" s="494"/>
      <c r="J119" s="494"/>
      <c r="K119" s="494"/>
      <c r="L119" s="559"/>
      <c r="M119" s="560"/>
      <c r="N119" s="560"/>
      <c r="O119" s="560"/>
      <c r="P119" s="560"/>
      <c r="Q119" s="560"/>
      <c r="R119" s="560"/>
      <c r="S119" s="560"/>
      <c r="T119" s="560"/>
      <c r="U119" s="560"/>
      <c r="V119" s="560"/>
      <c r="W119" s="560"/>
      <c r="X119" s="561"/>
      <c r="Y119" s="562">
        <f>SUM(Y111:AB118)</f>
        <v>0</v>
      </c>
      <c r="Z119" s="563"/>
      <c r="AA119" s="563"/>
      <c r="AB119" s="564"/>
      <c r="AC119" s="558" t="s">
        <v>24</v>
      </c>
      <c r="AD119" s="494"/>
      <c r="AE119" s="494"/>
      <c r="AF119" s="494"/>
      <c r="AG119" s="494"/>
      <c r="AH119" s="559"/>
      <c r="AI119" s="560"/>
      <c r="AJ119" s="560"/>
      <c r="AK119" s="560"/>
      <c r="AL119" s="560"/>
      <c r="AM119" s="560"/>
      <c r="AN119" s="560"/>
      <c r="AO119" s="560"/>
      <c r="AP119" s="560"/>
      <c r="AQ119" s="560"/>
      <c r="AR119" s="560"/>
      <c r="AS119" s="560"/>
      <c r="AT119" s="561"/>
      <c r="AU119" s="562">
        <f>SUM(AU111:AX118)</f>
        <v>0</v>
      </c>
      <c r="AV119" s="563"/>
      <c r="AW119" s="563"/>
      <c r="AX119" s="565"/>
    </row>
    <row r="120" spans="1:50" ht="24.75" customHeight="1">
      <c r="A120" s="7"/>
      <c r="B120" s="7"/>
      <c r="C120" s="7"/>
      <c r="D120" s="7"/>
      <c r="E120" s="7"/>
      <c r="F120" s="7"/>
      <c r="G120" s="17"/>
      <c r="H120" s="17"/>
      <c r="I120" s="17"/>
      <c r="J120" s="17"/>
      <c r="K120" s="17"/>
      <c r="L120" s="6"/>
      <c r="M120" s="17"/>
      <c r="N120" s="17"/>
      <c r="O120" s="17"/>
      <c r="P120" s="17"/>
      <c r="Q120" s="17"/>
      <c r="R120" s="17"/>
      <c r="S120" s="17"/>
      <c r="T120" s="17"/>
      <c r="U120" s="17"/>
      <c r="V120" s="17"/>
      <c r="W120" s="17"/>
      <c r="X120" s="17"/>
      <c r="Y120" s="22"/>
      <c r="Z120" s="22"/>
      <c r="AA120" s="22"/>
      <c r="AB120" s="22"/>
      <c r="AC120" s="17"/>
      <c r="AD120" s="17"/>
      <c r="AE120" s="17"/>
      <c r="AF120" s="17"/>
      <c r="AG120" s="17"/>
      <c r="AH120" s="6"/>
      <c r="AI120" s="17"/>
      <c r="AJ120" s="17"/>
      <c r="AK120" s="17"/>
      <c r="AL120" s="17"/>
      <c r="AM120" s="17"/>
      <c r="AN120" s="17"/>
      <c r="AO120" s="17"/>
      <c r="AP120" s="17"/>
      <c r="AQ120" s="17"/>
      <c r="AR120" s="17"/>
      <c r="AS120" s="17"/>
      <c r="AT120" s="17"/>
      <c r="AU120" s="22"/>
      <c r="AV120" s="22"/>
      <c r="AW120" s="22"/>
      <c r="AX120" s="22"/>
    </row>
    <row r="121" spans="1:50" ht="1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row>
    <row r="122" spans="1:50" ht="1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row>
    <row r="123" spans="1:50" ht="1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row>
    <row r="124" spans="1:50" ht="1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row>
    <row r="125" spans="1:50" ht="1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row>
    <row r="126" spans="1:50" ht="1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row>
    <row r="127" spans="1:50" ht="1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row>
    <row r="128" spans="1:50" ht="13.5" hidden="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row>
    <row r="129" spans="1:50" ht="13.5" hidden="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row>
    <row r="130" spans="1:50" ht="13.5" hidden="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row>
    <row r="131" spans="1:50" ht="13.5" hidden="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row>
    <row r="132" spans="1:50" ht="13.5" hidden="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row>
    <row r="133" spans="1:50" ht="13.5" hidden="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row>
    <row r="134" spans="1:50" ht="13.5" hidden="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row>
    <row r="135" spans="1:50" ht="13.5" hidden="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row>
    <row r="136" spans="1:50" ht="13.5" hidden="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row>
    <row r="137" spans="1:50" ht="13.5" hidden="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row>
    <row r="138" spans="1:50" ht="13.5" hidden="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row>
    <row r="139" spans="1:50" ht="13.5" hidden="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row>
    <row r="140" spans="1:50" ht="13.5" hidden="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row>
    <row r="141" spans="1:50" ht="13.5" hidden="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row>
    <row r="142" spans="1:50" ht="13.5" hidden="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row>
    <row r="143" spans="1:50" ht="13.5" hidden="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3.5" hidden="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pans="1:50" ht="13.5" hidden="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13.5" hidden="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13.5" hidden="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row>
    <row r="148" spans="1:50" ht="13.5" hidden="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hidden="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3.5"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3.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3.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3.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3.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3.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3.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3.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3.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3.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3.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3.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3.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3.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3.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3.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3.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3.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3.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3.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3.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3.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3.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3.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46</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19</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34"/>
      <c r="B402" s="34"/>
      <c r="C402" s="48" t="s">
        <v>41</v>
      </c>
      <c r="D402" s="48"/>
      <c r="E402" s="48"/>
      <c r="F402" s="48"/>
      <c r="G402" s="48"/>
      <c r="H402" s="48"/>
      <c r="I402" s="48"/>
      <c r="J402" s="48"/>
      <c r="K402" s="48"/>
      <c r="L402" s="48"/>
      <c r="M402" s="48" t="s">
        <v>42</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43</v>
      </c>
      <c r="AL402" s="48"/>
      <c r="AM402" s="48"/>
      <c r="AN402" s="48"/>
      <c r="AO402" s="48"/>
      <c r="AP402" s="48"/>
      <c r="AQ402" s="48" t="s">
        <v>31</v>
      </c>
      <c r="AR402" s="48"/>
      <c r="AS402" s="48"/>
      <c r="AT402" s="48"/>
      <c r="AU402" s="50" t="s">
        <v>32</v>
      </c>
      <c r="AV402" s="51"/>
      <c r="AW402" s="51"/>
      <c r="AX402" s="39"/>
    </row>
    <row r="403" spans="1:50" ht="24" customHeight="1">
      <c r="A403" s="34">
        <v>1</v>
      </c>
      <c r="B403" s="34">
        <v>1</v>
      </c>
      <c r="C403" s="40" t="s">
        <v>170</v>
      </c>
      <c r="D403" s="35"/>
      <c r="E403" s="35"/>
      <c r="F403" s="35"/>
      <c r="G403" s="35"/>
      <c r="H403" s="35"/>
      <c r="I403" s="35"/>
      <c r="J403" s="35"/>
      <c r="K403" s="35"/>
      <c r="L403" s="35"/>
      <c r="M403" s="566" t="s">
        <v>185</v>
      </c>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8"/>
      <c r="AK403" s="36">
        <v>53</v>
      </c>
      <c r="AL403" s="35"/>
      <c r="AM403" s="35"/>
      <c r="AN403" s="35"/>
      <c r="AO403" s="35"/>
      <c r="AP403" s="35"/>
      <c r="AQ403" s="210" t="s">
        <v>105</v>
      </c>
      <c r="AR403" s="209"/>
      <c r="AS403" s="209"/>
      <c r="AT403" s="209"/>
      <c r="AU403" s="210" t="s">
        <v>105</v>
      </c>
      <c r="AV403" s="209"/>
      <c r="AW403" s="209"/>
      <c r="AX403" s="209"/>
    </row>
    <row r="404" spans="1:50" ht="24" customHeight="1">
      <c r="A404" s="34">
        <v>2</v>
      </c>
      <c r="B404" s="34">
        <v>1</v>
      </c>
      <c r="C404" s="40" t="s">
        <v>168</v>
      </c>
      <c r="D404" s="35"/>
      <c r="E404" s="35"/>
      <c r="F404" s="35"/>
      <c r="G404" s="35"/>
      <c r="H404" s="35"/>
      <c r="I404" s="35"/>
      <c r="J404" s="35"/>
      <c r="K404" s="35"/>
      <c r="L404" s="35"/>
      <c r="M404" s="566" t="s">
        <v>185</v>
      </c>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8"/>
      <c r="AK404" s="36">
        <v>22</v>
      </c>
      <c r="AL404" s="35"/>
      <c r="AM404" s="35"/>
      <c r="AN404" s="35"/>
      <c r="AO404" s="35"/>
      <c r="AP404" s="35"/>
      <c r="AQ404" s="210" t="s">
        <v>105</v>
      </c>
      <c r="AR404" s="209"/>
      <c r="AS404" s="209"/>
      <c r="AT404" s="209"/>
      <c r="AU404" s="210" t="s">
        <v>105</v>
      </c>
      <c r="AV404" s="209"/>
      <c r="AW404" s="209"/>
      <c r="AX404" s="209"/>
    </row>
    <row r="405" spans="1:50" ht="24" customHeight="1">
      <c r="A405" s="34">
        <v>3</v>
      </c>
      <c r="B405" s="34">
        <v>1</v>
      </c>
      <c r="C405" s="40" t="s">
        <v>171</v>
      </c>
      <c r="D405" s="35"/>
      <c r="E405" s="35"/>
      <c r="F405" s="35"/>
      <c r="G405" s="35"/>
      <c r="H405" s="35"/>
      <c r="I405" s="35"/>
      <c r="J405" s="35"/>
      <c r="K405" s="35"/>
      <c r="L405" s="35"/>
      <c r="M405" s="566" t="s">
        <v>185</v>
      </c>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8"/>
      <c r="AK405" s="36">
        <v>17</v>
      </c>
      <c r="AL405" s="35"/>
      <c r="AM405" s="35"/>
      <c r="AN405" s="35"/>
      <c r="AO405" s="35"/>
      <c r="AP405" s="35"/>
      <c r="AQ405" s="210" t="s">
        <v>105</v>
      </c>
      <c r="AR405" s="209"/>
      <c r="AS405" s="209"/>
      <c r="AT405" s="209"/>
      <c r="AU405" s="210" t="s">
        <v>105</v>
      </c>
      <c r="AV405" s="209"/>
      <c r="AW405" s="209"/>
      <c r="AX405" s="209"/>
    </row>
    <row r="406" spans="1:50" ht="24" customHeight="1">
      <c r="A406" s="34">
        <v>4</v>
      </c>
      <c r="B406" s="34">
        <v>1</v>
      </c>
      <c r="C406" s="40" t="s">
        <v>172</v>
      </c>
      <c r="D406" s="35"/>
      <c r="E406" s="35"/>
      <c r="F406" s="35"/>
      <c r="G406" s="35"/>
      <c r="H406" s="35"/>
      <c r="I406" s="35"/>
      <c r="J406" s="35"/>
      <c r="K406" s="35"/>
      <c r="L406" s="35"/>
      <c r="M406" s="566" t="s">
        <v>185</v>
      </c>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8"/>
      <c r="AK406" s="36">
        <v>4</v>
      </c>
      <c r="AL406" s="35"/>
      <c r="AM406" s="35"/>
      <c r="AN406" s="35"/>
      <c r="AO406" s="35"/>
      <c r="AP406" s="35"/>
      <c r="AQ406" s="210" t="s">
        <v>105</v>
      </c>
      <c r="AR406" s="209"/>
      <c r="AS406" s="209"/>
      <c r="AT406" s="209"/>
      <c r="AU406" s="210" t="s">
        <v>105</v>
      </c>
      <c r="AV406" s="209"/>
      <c r="AW406" s="209"/>
      <c r="AX406" s="209"/>
    </row>
    <row r="407" spans="1:50" ht="24" customHeight="1">
      <c r="A407" s="34">
        <v>5</v>
      </c>
      <c r="B407" s="34">
        <v>1</v>
      </c>
      <c r="C407" s="40" t="s">
        <v>169</v>
      </c>
      <c r="D407" s="35"/>
      <c r="E407" s="35"/>
      <c r="F407" s="35"/>
      <c r="G407" s="35"/>
      <c r="H407" s="35"/>
      <c r="I407" s="35"/>
      <c r="J407" s="35"/>
      <c r="K407" s="35"/>
      <c r="L407" s="35"/>
      <c r="M407" s="566" t="s">
        <v>185</v>
      </c>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8"/>
      <c r="AK407" s="36">
        <v>1</v>
      </c>
      <c r="AL407" s="35"/>
      <c r="AM407" s="35"/>
      <c r="AN407" s="35"/>
      <c r="AO407" s="35"/>
      <c r="AP407" s="35"/>
      <c r="AQ407" s="210" t="s">
        <v>105</v>
      </c>
      <c r="AR407" s="209"/>
      <c r="AS407" s="209"/>
      <c r="AT407" s="209"/>
      <c r="AU407" s="210" t="s">
        <v>105</v>
      </c>
      <c r="AV407" s="209"/>
      <c r="AW407" s="209"/>
      <c r="AX407" s="209"/>
    </row>
    <row r="408" spans="1:50" ht="24" customHeight="1">
      <c r="A408" s="34">
        <v>6</v>
      </c>
      <c r="B408" s="34">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customHeight="1">
      <c r="A409" s="34">
        <v>7</v>
      </c>
      <c r="B409" s="34">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customHeight="1">
      <c r="A410" s="34">
        <v>8</v>
      </c>
      <c r="B410" s="34">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customHeight="1">
      <c r="A411" s="34">
        <v>9</v>
      </c>
      <c r="B411" s="34">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76" ht="24.75" customHeight="1" hidden="1">
      <c r="A413" s="573">
        <v>11</v>
      </c>
      <c r="B413" s="573"/>
      <c r="C413" s="37"/>
      <c r="D413" s="38"/>
      <c r="E413" s="38"/>
      <c r="F413" s="38"/>
      <c r="G413" s="38"/>
      <c r="H413" s="38"/>
      <c r="I413" s="38"/>
      <c r="J413" s="38"/>
      <c r="K413" s="38"/>
      <c r="L413" s="39"/>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9"/>
      <c r="AK413" s="36"/>
      <c r="AL413" s="35"/>
      <c r="AM413" s="35"/>
      <c r="AN413" s="35"/>
      <c r="AO413" s="35"/>
      <c r="AP413" s="35"/>
      <c r="AQ413" s="35"/>
      <c r="AR413" s="35"/>
      <c r="AS413" s="35"/>
      <c r="AT413" s="35"/>
      <c r="AU413" s="37"/>
      <c r="AV413" s="38"/>
      <c r="AW413" s="38"/>
      <c r="AX413" s="39"/>
      <c r="BN413"/>
      <c r="BP413"/>
      <c r="BR413"/>
      <c r="BT413"/>
      <c r="BV413"/>
      <c r="BX413"/>
    </row>
    <row r="414" spans="1:76" ht="24.75" customHeight="1" hidden="1">
      <c r="A414" s="573">
        <v>12</v>
      </c>
      <c r="B414" s="573"/>
      <c r="C414" s="37"/>
      <c r="D414" s="38"/>
      <c r="E414" s="38"/>
      <c r="F414" s="38"/>
      <c r="G414" s="38"/>
      <c r="H414" s="38"/>
      <c r="I414" s="38"/>
      <c r="J414" s="38"/>
      <c r="K414" s="38"/>
      <c r="L414" s="39"/>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36"/>
      <c r="AL414" s="35"/>
      <c r="AM414" s="35"/>
      <c r="AN414" s="35"/>
      <c r="AO414" s="35"/>
      <c r="AP414" s="35"/>
      <c r="AQ414" s="35"/>
      <c r="AR414" s="35"/>
      <c r="AS414" s="35"/>
      <c r="AT414" s="35"/>
      <c r="AU414" s="37"/>
      <c r="AV414" s="38"/>
      <c r="AW414" s="38"/>
      <c r="AX414" s="39"/>
      <c r="BN414"/>
      <c r="BP414"/>
      <c r="BR414"/>
      <c r="BT414"/>
      <c r="BV414"/>
      <c r="BX414"/>
    </row>
    <row r="415" spans="1:76" ht="24.75" customHeight="1" hidden="1">
      <c r="A415" s="573">
        <v>13</v>
      </c>
      <c r="B415" s="573"/>
      <c r="C415" s="37"/>
      <c r="D415" s="38"/>
      <c r="E415" s="38"/>
      <c r="F415" s="38"/>
      <c r="G415" s="38"/>
      <c r="H415" s="38"/>
      <c r="I415" s="38"/>
      <c r="J415" s="38"/>
      <c r="K415" s="38"/>
      <c r="L415" s="39"/>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6"/>
      <c r="AL415" s="35"/>
      <c r="AM415" s="35"/>
      <c r="AN415" s="35"/>
      <c r="AO415" s="35"/>
      <c r="AP415" s="35"/>
      <c r="AQ415" s="35"/>
      <c r="AR415" s="35"/>
      <c r="AS415" s="35"/>
      <c r="AT415" s="35"/>
      <c r="AU415" s="37"/>
      <c r="AV415" s="38"/>
      <c r="AW415" s="38"/>
      <c r="AX415" s="39"/>
      <c r="BN415"/>
      <c r="BP415"/>
      <c r="BR415"/>
      <c r="BT415"/>
      <c r="BV415"/>
      <c r="BX415"/>
    </row>
    <row r="416" spans="1:76" ht="24.75" customHeight="1" hidden="1">
      <c r="A416" s="573">
        <v>14</v>
      </c>
      <c r="B416" s="573"/>
      <c r="C416" s="37"/>
      <c r="D416" s="38"/>
      <c r="E416" s="38"/>
      <c r="F416" s="38"/>
      <c r="G416" s="38"/>
      <c r="H416" s="38"/>
      <c r="I416" s="38"/>
      <c r="J416" s="38"/>
      <c r="K416" s="38"/>
      <c r="L416" s="39"/>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36"/>
      <c r="AL416" s="35"/>
      <c r="AM416" s="35"/>
      <c r="AN416" s="35"/>
      <c r="AO416" s="35"/>
      <c r="AP416" s="35"/>
      <c r="AQ416" s="35"/>
      <c r="AR416" s="35"/>
      <c r="AS416" s="35"/>
      <c r="AT416" s="35"/>
      <c r="AU416" s="37"/>
      <c r="AV416" s="38"/>
      <c r="AW416" s="38"/>
      <c r="AX416" s="39"/>
      <c r="BN416"/>
      <c r="BP416"/>
      <c r="BR416"/>
      <c r="BT416"/>
      <c r="BV416"/>
      <c r="BX416"/>
    </row>
    <row r="417" spans="1:76" ht="24.75" customHeight="1" hidden="1">
      <c r="A417" s="573">
        <v>15</v>
      </c>
      <c r="B417" s="573"/>
      <c r="C417" s="37"/>
      <c r="D417" s="38"/>
      <c r="E417" s="38"/>
      <c r="F417" s="38"/>
      <c r="G417" s="38"/>
      <c r="H417" s="38"/>
      <c r="I417" s="38"/>
      <c r="J417" s="38"/>
      <c r="K417" s="38"/>
      <c r="L417" s="39"/>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6"/>
      <c r="AL417" s="35"/>
      <c r="AM417" s="35"/>
      <c r="AN417" s="35"/>
      <c r="AO417" s="35"/>
      <c r="AP417" s="35"/>
      <c r="AQ417" s="35"/>
      <c r="AR417" s="35"/>
      <c r="AS417" s="35"/>
      <c r="AT417" s="35"/>
      <c r="AU417" s="37"/>
      <c r="AV417" s="38"/>
      <c r="AW417" s="38"/>
      <c r="AX417" s="39"/>
      <c r="BN417"/>
      <c r="BP417"/>
      <c r="BR417"/>
      <c r="BT417"/>
      <c r="BV417"/>
      <c r="BX417"/>
    </row>
    <row r="418" spans="1:76" ht="24.75" customHeight="1" hidden="1">
      <c r="A418" s="573">
        <v>16</v>
      </c>
      <c r="B418" s="573"/>
      <c r="C418" s="37"/>
      <c r="D418" s="38"/>
      <c r="E418" s="38"/>
      <c r="F418" s="38"/>
      <c r="G418" s="38"/>
      <c r="H418" s="38"/>
      <c r="I418" s="38"/>
      <c r="J418" s="38"/>
      <c r="K418" s="38"/>
      <c r="L418" s="39"/>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36"/>
      <c r="AL418" s="35"/>
      <c r="AM418" s="35"/>
      <c r="AN418" s="35"/>
      <c r="AO418" s="35"/>
      <c r="AP418" s="35"/>
      <c r="AQ418" s="35"/>
      <c r="AR418" s="35"/>
      <c r="AS418" s="35"/>
      <c r="AT418" s="35"/>
      <c r="AU418" s="37"/>
      <c r="AV418" s="38"/>
      <c r="AW418" s="38"/>
      <c r="AX418" s="39"/>
      <c r="BN418"/>
      <c r="BP418"/>
      <c r="BR418"/>
      <c r="BT418"/>
      <c r="BV418"/>
      <c r="BX418"/>
    </row>
    <row r="419" spans="1:76" ht="24.75" customHeight="1" hidden="1">
      <c r="A419" s="573">
        <v>17</v>
      </c>
      <c r="B419" s="573"/>
      <c r="C419" s="37"/>
      <c r="D419" s="38"/>
      <c r="E419" s="38"/>
      <c r="F419" s="38"/>
      <c r="G419" s="38"/>
      <c r="H419" s="38"/>
      <c r="I419" s="38"/>
      <c r="J419" s="38"/>
      <c r="K419" s="38"/>
      <c r="L419" s="39"/>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9"/>
      <c r="AK419" s="36"/>
      <c r="AL419" s="35"/>
      <c r="AM419" s="35"/>
      <c r="AN419" s="35"/>
      <c r="AO419" s="35"/>
      <c r="AP419" s="35"/>
      <c r="AQ419" s="35"/>
      <c r="AR419" s="35"/>
      <c r="AS419" s="35"/>
      <c r="AT419" s="35"/>
      <c r="AU419" s="37"/>
      <c r="AV419" s="38"/>
      <c r="AW419" s="38"/>
      <c r="AX419" s="39"/>
      <c r="BN419"/>
      <c r="BP419"/>
      <c r="BR419"/>
      <c r="BT419"/>
      <c r="BV419"/>
      <c r="BX419"/>
    </row>
    <row r="420" spans="1:76" ht="24.75" customHeight="1" hidden="1">
      <c r="A420" s="573">
        <v>18</v>
      </c>
      <c r="B420" s="573"/>
      <c r="C420" s="37"/>
      <c r="D420" s="38"/>
      <c r="E420" s="38"/>
      <c r="F420" s="38"/>
      <c r="G420" s="38"/>
      <c r="H420" s="38"/>
      <c r="I420" s="38"/>
      <c r="J420" s="38"/>
      <c r="K420" s="38"/>
      <c r="L420" s="39"/>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36"/>
      <c r="AL420" s="35"/>
      <c r="AM420" s="35"/>
      <c r="AN420" s="35"/>
      <c r="AO420" s="35"/>
      <c r="AP420" s="35"/>
      <c r="AQ420" s="35"/>
      <c r="AR420" s="35"/>
      <c r="AS420" s="35"/>
      <c r="AT420" s="35"/>
      <c r="AU420" s="37"/>
      <c r="AV420" s="38"/>
      <c r="AW420" s="38"/>
      <c r="AX420" s="39"/>
      <c r="BN420"/>
      <c r="BP420"/>
      <c r="BR420"/>
      <c r="BT420"/>
      <c r="BV420"/>
      <c r="BX420"/>
    </row>
    <row r="421" spans="1:76" ht="24.75" customHeight="1" hidden="1">
      <c r="A421" s="573">
        <v>19</v>
      </c>
      <c r="B421" s="573"/>
      <c r="C421" s="37"/>
      <c r="D421" s="38"/>
      <c r="E421" s="38"/>
      <c r="F421" s="38"/>
      <c r="G421" s="38"/>
      <c r="H421" s="38"/>
      <c r="I421" s="38"/>
      <c r="J421" s="38"/>
      <c r="K421" s="38"/>
      <c r="L421" s="39"/>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9"/>
      <c r="AK421" s="36"/>
      <c r="AL421" s="35"/>
      <c r="AM421" s="35"/>
      <c r="AN421" s="35"/>
      <c r="AO421" s="35"/>
      <c r="AP421" s="35"/>
      <c r="AQ421" s="35"/>
      <c r="AR421" s="35"/>
      <c r="AS421" s="35"/>
      <c r="AT421" s="35"/>
      <c r="AU421" s="37"/>
      <c r="AV421" s="38"/>
      <c r="AW421" s="38"/>
      <c r="AX421" s="39"/>
      <c r="BN421"/>
      <c r="BP421"/>
      <c r="BR421"/>
      <c r="BT421"/>
      <c r="BV421"/>
      <c r="BX421"/>
    </row>
    <row r="422" spans="1:76" ht="24.75" customHeight="1" hidden="1">
      <c r="A422" s="573">
        <v>20</v>
      </c>
      <c r="B422" s="573"/>
      <c r="C422" s="37"/>
      <c r="D422" s="38"/>
      <c r="E422" s="38"/>
      <c r="F422" s="38"/>
      <c r="G422" s="38"/>
      <c r="H422" s="38"/>
      <c r="I422" s="38"/>
      <c r="J422" s="38"/>
      <c r="K422" s="38"/>
      <c r="L422" s="39"/>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6"/>
      <c r="AL422" s="35"/>
      <c r="AM422" s="35"/>
      <c r="AN422" s="35"/>
      <c r="AO422" s="35"/>
      <c r="AP422" s="35"/>
      <c r="AQ422" s="35"/>
      <c r="AR422" s="35"/>
      <c r="AS422" s="35"/>
      <c r="AT422" s="35"/>
      <c r="AU422" s="37"/>
      <c r="AV422" s="38"/>
      <c r="AW422" s="38"/>
      <c r="AX422" s="39"/>
      <c r="BN422"/>
      <c r="BP422"/>
      <c r="BR422"/>
      <c r="BT422"/>
      <c r="BV422"/>
      <c r="BX422"/>
    </row>
    <row r="423" spans="1:76" ht="24.75" customHeight="1" hidden="1">
      <c r="A423" s="573">
        <v>21</v>
      </c>
      <c r="B423" s="573"/>
      <c r="C423" s="37"/>
      <c r="D423" s="38"/>
      <c r="E423" s="38"/>
      <c r="F423" s="38"/>
      <c r="G423" s="38"/>
      <c r="H423" s="38"/>
      <c r="I423" s="38"/>
      <c r="J423" s="38"/>
      <c r="K423" s="38"/>
      <c r="L423" s="39"/>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9"/>
      <c r="AK423" s="36"/>
      <c r="AL423" s="35"/>
      <c r="AM423" s="35"/>
      <c r="AN423" s="35"/>
      <c r="AO423" s="35"/>
      <c r="AP423" s="35"/>
      <c r="AQ423" s="35"/>
      <c r="AR423" s="35"/>
      <c r="AS423" s="35"/>
      <c r="AT423" s="35"/>
      <c r="AU423" s="37"/>
      <c r="AV423" s="38"/>
      <c r="AW423" s="38"/>
      <c r="AX423" s="39"/>
      <c r="BN423"/>
      <c r="BP423"/>
      <c r="BR423"/>
      <c r="BT423"/>
      <c r="BV423"/>
      <c r="BX423"/>
    </row>
    <row r="424" spans="1:76" ht="24.75" customHeight="1" hidden="1">
      <c r="A424" s="573">
        <v>22</v>
      </c>
      <c r="B424" s="573"/>
      <c r="C424" s="37"/>
      <c r="D424" s="38"/>
      <c r="E424" s="38"/>
      <c r="F424" s="38"/>
      <c r="G424" s="38"/>
      <c r="H424" s="38"/>
      <c r="I424" s="38"/>
      <c r="J424" s="38"/>
      <c r="K424" s="38"/>
      <c r="L424" s="39"/>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6"/>
      <c r="AL424" s="35"/>
      <c r="AM424" s="35"/>
      <c r="AN424" s="35"/>
      <c r="AO424" s="35"/>
      <c r="AP424" s="35"/>
      <c r="AQ424" s="35"/>
      <c r="AR424" s="35"/>
      <c r="AS424" s="35"/>
      <c r="AT424" s="35"/>
      <c r="AU424" s="37"/>
      <c r="AV424" s="38"/>
      <c r="AW424" s="38"/>
      <c r="AX424" s="39"/>
      <c r="BN424"/>
      <c r="BP424"/>
      <c r="BR424"/>
      <c r="BT424"/>
      <c r="BV424"/>
      <c r="BX424"/>
    </row>
    <row r="425" spans="1:76" ht="24.75" customHeight="1" hidden="1">
      <c r="A425" s="573">
        <v>23</v>
      </c>
      <c r="B425" s="573"/>
      <c r="C425" s="37"/>
      <c r="D425" s="38"/>
      <c r="E425" s="38"/>
      <c r="F425" s="38"/>
      <c r="G425" s="38"/>
      <c r="H425" s="38"/>
      <c r="I425" s="38"/>
      <c r="J425" s="38"/>
      <c r="K425" s="38"/>
      <c r="L425" s="39"/>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9"/>
      <c r="AK425" s="36"/>
      <c r="AL425" s="35"/>
      <c r="AM425" s="35"/>
      <c r="AN425" s="35"/>
      <c r="AO425" s="35"/>
      <c r="AP425" s="35"/>
      <c r="AQ425" s="35"/>
      <c r="AR425" s="35"/>
      <c r="AS425" s="35"/>
      <c r="AT425" s="35"/>
      <c r="AU425" s="37"/>
      <c r="AV425" s="38"/>
      <c r="AW425" s="38"/>
      <c r="AX425" s="39"/>
      <c r="BN425"/>
      <c r="BP425"/>
      <c r="BR425"/>
      <c r="BT425"/>
      <c r="BV425"/>
      <c r="BX425"/>
    </row>
    <row r="426" spans="1:76" ht="24.75" customHeight="1" hidden="1">
      <c r="A426" s="573">
        <v>24</v>
      </c>
      <c r="B426" s="573"/>
      <c r="C426" s="37"/>
      <c r="D426" s="38"/>
      <c r="E426" s="38"/>
      <c r="F426" s="38"/>
      <c r="G426" s="38"/>
      <c r="H426" s="38"/>
      <c r="I426" s="38"/>
      <c r="J426" s="38"/>
      <c r="K426" s="38"/>
      <c r="L426" s="39"/>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36"/>
      <c r="AL426" s="35"/>
      <c r="AM426" s="35"/>
      <c r="AN426" s="35"/>
      <c r="AO426" s="35"/>
      <c r="AP426" s="35"/>
      <c r="AQ426" s="35"/>
      <c r="AR426" s="35"/>
      <c r="AS426" s="35"/>
      <c r="AT426" s="35"/>
      <c r="AU426" s="37"/>
      <c r="AV426" s="38"/>
      <c r="AW426" s="38"/>
      <c r="AX426" s="39"/>
      <c r="BN426"/>
      <c r="BP426"/>
      <c r="BR426"/>
      <c r="BT426"/>
      <c r="BV426"/>
      <c r="BX426"/>
    </row>
    <row r="427" spans="1:76" ht="24.75" customHeight="1" hidden="1">
      <c r="A427" s="573">
        <v>25</v>
      </c>
      <c r="B427" s="573"/>
      <c r="C427" s="37"/>
      <c r="D427" s="38"/>
      <c r="E427" s="38"/>
      <c r="F427" s="38"/>
      <c r="G427" s="38"/>
      <c r="H427" s="38"/>
      <c r="I427" s="38"/>
      <c r="J427" s="38"/>
      <c r="K427" s="38"/>
      <c r="L427" s="39"/>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36"/>
      <c r="AL427" s="35"/>
      <c r="AM427" s="35"/>
      <c r="AN427" s="35"/>
      <c r="AO427" s="35"/>
      <c r="AP427" s="35"/>
      <c r="AQ427" s="35"/>
      <c r="AR427" s="35"/>
      <c r="AS427" s="35"/>
      <c r="AT427" s="35"/>
      <c r="AU427" s="37"/>
      <c r="AV427" s="38"/>
      <c r="AW427" s="38"/>
      <c r="AX427" s="39"/>
      <c r="BN427"/>
      <c r="BP427"/>
      <c r="BR427"/>
      <c r="BT427"/>
      <c r="BV427"/>
      <c r="BX427"/>
    </row>
    <row r="428" spans="1:76" ht="24.75" customHeight="1" hidden="1">
      <c r="A428" s="573">
        <v>26</v>
      </c>
      <c r="B428" s="573"/>
      <c r="C428" s="37"/>
      <c r="D428" s="38"/>
      <c r="E428" s="38"/>
      <c r="F428" s="38"/>
      <c r="G428" s="38"/>
      <c r="H428" s="38"/>
      <c r="I428" s="38"/>
      <c r="J428" s="38"/>
      <c r="K428" s="38"/>
      <c r="L428" s="39"/>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36"/>
      <c r="AL428" s="35"/>
      <c r="AM428" s="35"/>
      <c r="AN428" s="35"/>
      <c r="AO428" s="35"/>
      <c r="AP428" s="35"/>
      <c r="AQ428" s="35"/>
      <c r="AR428" s="35"/>
      <c r="AS428" s="35"/>
      <c r="AT428" s="35"/>
      <c r="AU428" s="37"/>
      <c r="AV428" s="38"/>
      <c r="AW428" s="38"/>
      <c r="AX428" s="39"/>
      <c r="BN428"/>
      <c r="BP428"/>
      <c r="BR428"/>
      <c r="BT428"/>
      <c r="BV428"/>
      <c r="BX428"/>
    </row>
    <row r="429" spans="1:76" ht="24.75" customHeight="1" hidden="1">
      <c r="A429" s="573">
        <v>27</v>
      </c>
      <c r="B429" s="573"/>
      <c r="C429" s="37"/>
      <c r="D429" s="38"/>
      <c r="E429" s="38"/>
      <c r="F429" s="38"/>
      <c r="G429" s="38"/>
      <c r="H429" s="38"/>
      <c r="I429" s="38"/>
      <c r="J429" s="38"/>
      <c r="K429" s="38"/>
      <c r="L429" s="39"/>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6"/>
      <c r="AL429" s="35"/>
      <c r="AM429" s="35"/>
      <c r="AN429" s="35"/>
      <c r="AO429" s="35"/>
      <c r="AP429" s="35"/>
      <c r="AQ429" s="35"/>
      <c r="AR429" s="35"/>
      <c r="AS429" s="35"/>
      <c r="AT429" s="35"/>
      <c r="AU429" s="37"/>
      <c r="AV429" s="38"/>
      <c r="AW429" s="38"/>
      <c r="AX429" s="39"/>
      <c r="BN429"/>
      <c r="BP429"/>
      <c r="BR429"/>
      <c r="BT429"/>
      <c r="BV429"/>
      <c r="BX429"/>
    </row>
    <row r="430" spans="1:76" ht="24.75" customHeight="1" hidden="1">
      <c r="A430" s="573">
        <v>28</v>
      </c>
      <c r="B430" s="573"/>
      <c r="C430" s="37"/>
      <c r="D430" s="38"/>
      <c r="E430" s="38"/>
      <c r="F430" s="38"/>
      <c r="G430" s="38"/>
      <c r="H430" s="38"/>
      <c r="I430" s="38"/>
      <c r="J430" s="38"/>
      <c r="K430" s="38"/>
      <c r="L430" s="39"/>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36"/>
      <c r="AL430" s="35"/>
      <c r="AM430" s="35"/>
      <c r="AN430" s="35"/>
      <c r="AO430" s="35"/>
      <c r="AP430" s="35"/>
      <c r="AQ430" s="35"/>
      <c r="AR430" s="35"/>
      <c r="AS430" s="35"/>
      <c r="AT430" s="35"/>
      <c r="AU430" s="37"/>
      <c r="AV430" s="38"/>
      <c r="AW430" s="38"/>
      <c r="AX430" s="39"/>
      <c r="BN430"/>
      <c r="BP430"/>
      <c r="BR430"/>
      <c r="BT430"/>
      <c r="BV430"/>
      <c r="BX430"/>
    </row>
    <row r="431" spans="1:76" ht="24.75" customHeight="1" hidden="1">
      <c r="A431" s="573">
        <v>29</v>
      </c>
      <c r="B431" s="573"/>
      <c r="C431" s="37"/>
      <c r="D431" s="38"/>
      <c r="E431" s="38"/>
      <c r="F431" s="38"/>
      <c r="G431" s="38"/>
      <c r="H431" s="38"/>
      <c r="I431" s="38"/>
      <c r="J431" s="38"/>
      <c r="K431" s="38"/>
      <c r="L431" s="39"/>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9"/>
      <c r="AK431" s="36"/>
      <c r="AL431" s="35"/>
      <c r="AM431" s="35"/>
      <c r="AN431" s="35"/>
      <c r="AO431" s="35"/>
      <c r="AP431" s="35"/>
      <c r="AQ431" s="35"/>
      <c r="AR431" s="35"/>
      <c r="AS431" s="35"/>
      <c r="AT431" s="35"/>
      <c r="AU431" s="37"/>
      <c r="AV431" s="38"/>
      <c r="AW431" s="38"/>
      <c r="AX431" s="39"/>
      <c r="BN431"/>
      <c r="BP431"/>
      <c r="BR431"/>
      <c r="BT431"/>
      <c r="BV431"/>
      <c r="BX431"/>
    </row>
    <row r="432" spans="1:76" ht="24.75" customHeight="1" hidden="1">
      <c r="A432" s="573">
        <v>30</v>
      </c>
      <c r="B432" s="573"/>
      <c r="C432" s="37"/>
      <c r="D432" s="38"/>
      <c r="E432" s="38"/>
      <c r="F432" s="38"/>
      <c r="G432" s="38"/>
      <c r="H432" s="38"/>
      <c r="I432" s="38"/>
      <c r="J432" s="38"/>
      <c r="K432" s="38"/>
      <c r="L432" s="39"/>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36"/>
      <c r="AL432" s="35"/>
      <c r="AM432" s="35"/>
      <c r="AN432" s="35"/>
      <c r="AO432" s="35"/>
      <c r="AP432" s="35"/>
      <c r="AQ432" s="35"/>
      <c r="AR432" s="35"/>
      <c r="AS432" s="35"/>
      <c r="AT432" s="35"/>
      <c r="AU432" s="37"/>
      <c r="AV432" s="38"/>
      <c r="AW432" s="38"/>
      <c r="AX432" s="39"/>
      <c r="BN432"/>
      <c r="BP432"/>
      <c r="BR432"/>
      <c r="BT432"/>
      <c r="BV432"/>
      <c r="BX432"/>
    </row>
    <row r="433" spans="1:50" ht="13.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3.5">
      <c r="A434" s="23"/>
      <c r="B434" s="23" t="s">
        <v>25</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34"/>
      <c r="B435" s="34"/>
      <c r="C435" s="48" t="s">
        <v>41</v>
      </c>
      <c r="D435" s="48"/>
      <c r="E435" s="48"/>
      <c r="F435" s="48"/>
      <c r="G435" s="48"/>
      <c r="H435" s="48"/>
      <c r="I435" s="48"/>
      <c r="J435" s="48"/>
      <c r="K435" s="48"/>
      <c r="L435" s="48"/>
      <c r="M435" s="48" t="s">
        <v>42</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43</v>
      </c>
      <c r="AL435" s="48"/>
      <c r="AM435" s="48"/>
      <c r="AN435" s="48"/>
      <c r="AO435" s="48"/>
      <c r="AP435" s="48"/>
      <c r="AQ435" s="48" t="s">
        <v>31</v>
      </c>
      <c r="AR435" s="48"/>
      <c r="AS435" s="48"/>
      <c r="AT435" s="48"/>
      <c r="AU435" s="50" t="s">
        <v>32</v>
      </c>
      <c r="AV435" s="51"/>
      <c r="AW435" s="51"/>
      <c r="AX435" s="39"/>
    </row>
    <row r="436" spans="1:50" ht="24" customHeight="1">
      <c r="A436" s="34">
        <v>1</v>
      </c>
      <c r="B436" s="34">
        <v>1</v>
      </c>
      <c r="C436" s="40" t="s">
        <v>175</v>
      </c>
      <c r="D436" s="35"/>
      <c r="E436" s="35"/>
      <c r="F436" s="35"/>
      <c r="G436" s="35"/>
      <c r="H436" s="35"/>
      <c r="I436" s="35"/>
      <c r="J436" s="35"/>
      <c r="K436" s="35"/>
      <c r="L436" s="35"/>
      <c r="M436" s="40" t="s">
        <v>186</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6">
        <v>51</v>
      </c>
      <c r="AL436" s="35"/>
      <c r="AM436" s="35"/>
      <c r="AN436" s="35"/>
      <c r="AO436" s="35"/>
      <c r="AP436" s="35"/>
      <c r="AQ436" s="35">
        <v>2</v>
      </c>
      <c r="AR436" s="35"/>
      <c r="AS436" s="35"/>
      <c r="AT436" s="35"/>
      <c r="AU436" s="37">
        <v>84</v>
      </c>
      <c r="AV436" s="38"/>
      <c r="AW436" s="38"/>
      <c r="AX436" s="39"/>
    </row>
    <row r="437" spans="1:50" ht="24" customHeight="1">
      <c r="A437" s="34">
        <v>2</v>
      </c>
      <c r="B437" s="34">
        <v>1</v>
      </c>
      <c r="C437" s="40" t="s">
        <v>174</v>
      </c>
      <c r="D437" s="35"/>
      <c r="E437" s="35"/>
      <c r="F437" s="35"/>
      <c r="G437" s="35"/>
      <c r="H437" s="35"/>
      <c r="I437" s="35"/>
      <c r="J437" s="35"/>
      <c r="K437" s="35"/>
      <c r="L437" s="35"/>
      <c r="M437" s="40" t="s">
        <v>187</v>
      </c>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v>22</v>
      </c>
      <c r="AL437" s="35"/>
      <c r="AM437" s="35"/>
      <c r="AN437" s="35"/>
      <c r="AO437" s="35"/>
      <c r="AP437" s="35"/>
      <c r="AQ437" s="35">
        <v>3</v>
      </c>
      <c r="AR437" s="35"/>
      <c r="AS437" s="35"/>
      <c r="AT437" s="35"/>
      <c r="AU437" s="37">
        <v>90</v>
      </c>
      <c r="AV437" s="38"/>
      <c r="AW437" s="38"/>
      <c r="AX437" s="39"/>
    </row>
    <row r="438" spans="1:50" ht="24" customHeight="1">
      <c r="A438" s="34">
        <v>3</v>
      </c>
      <c r="B438" s="34">
        <v>1</v>
      </c>
      <c r="C438" s="40" t="s">
        <v>176</v>
      </c>
      <c r="D438" s="35"/>
      <c r="E438" s="35"/>
      <c r="F438" s="35"/>
      <c r="G438" s="35"/>
      <c r="H438" s="35"/>
      <c r="I438" s="35"/>
      <c r="J438" s="35"/>
      <c r="K438" s="35"/>
      <c r="L438" s="35"/>
      <c r="M438" s="40" t="s">
        <v>187</v>
      </c>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v>10</v>
      </c>
      <c r="AL438" s="35"/>
      <c r="AM438" s="35"/>
      <c r="AN438" s="35"/>
      <c r="AO438" s="35"/>
      <c r="AP438" s="35"/>
      <c r="AQ438" s="35">
        <v>2</v>
      </c>
      <c r="AR438" s="35"/>
      <c r="AS438" s="35"/>
      <c r="AT438" s="35"/>
      <c r="AU438" s="37">
        <v>93</v>
      </c>
      <c r="AV438" s="38"/>
      <c r="AW438" s="38"/>
      <c r="AX438" s="39"/>
    </row>
    <row r="439" spans="1:50" ht="24" customHeight="1">
      <c r="A439" s="34">
        <v>4</v>
      </c>
      <c r="B439" s="34">
        <v>1</v>
      </c>
      <c r="C439" s="40" t="s">
        <v>177</v>
      </c>
      <c r="D439" s="35"/>
      <c r="E439" s="35"/>
      <c r="F439" s="35"/>
      <c r="G439" s="35"/>
      <c r="H439" s="35"/>
      <c r="I439" s="35"/>
      <c r="J439" s="35"/>
      <c r="K439" s="35"/>
      <c r="L439" s="35"/>
      <c r="M439" s="40" t="s">
        <v>184</v>
      </c>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v>3</v>
      </c>
      <c r="AL439" s="35"/>
      <c r="AM439" s="35"/>
      <c r="AN439" s="35"/>
      <c r="AO439" s="35"/>
      <c r="AP439" s="35"/>
      <c r="AQ439" s="44" t="s">
        <v>190</v>
      </c>
      <c r="AR439" s="45"/>
      <c r="AS439" s="45"/>
      <c r="AT439" s="46"/>
      <c r="AU439" s="47" t="s">
        <v>105</v>
      </c>
      <c r="AV439" s="47"/>
      <c r="AW439" s="47"/>
      <c r="AX439" s="47"/>
    </row>
    <row r="440" spans="1:50" ht="24" customHeight="1">
      <c r="A440" s="34">
        <v>5</v>
      </c>
      <c r="B440" s="34">
        <v>1</v>
      </c>
      <c r="C440" s="40" t="s">
        <v>178</v>
      </c>
      <c r="D440" s="35"/>
      <c r="E440" s="35"/>
      <c r="F440" s="35"/>
      <c r="G440" s="35"/>
      <c r="H440" s="35"/>
      <c r="I440" s="35"/>
      <c r="J440" s="35"/>
      <c r="K440" s="35"/>
      <c r="L440" s="35"/>
      <c r="M440" s="40" t="s">
        <v>184</v>
      </c>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v>3</v>
      </c>
      <c r="AL440" s="35"/>
      <c r="AM440" s="35"/>
      <c r="AN440" s="35"/>
      <c r="AO440" s="35"/>
      <c r="AP440" s="35"/>
      <c r="AQ440" s="44" t="s">
        <v>190</v>
      </c>
      <c r="AR440" s="45"/>
      <c r="AS440" s="45"/>
      <c r="AT440" s="46"/>
      <c r="AU440" s="47" t="s">
        <v>105</v>
      </c>
      <c r="AV440" s="47"/>
      <c r="AW440" s="47"/>
      <c r="AX440" s="47"/>
    </row>
    <row r="441" spans="1:50" ht="24" customHeight="1">
      <c r="A441" s="34">
        <v>6</v>
      </c>
      <c r="B441" s="34">
        <v>1</v>
      </c>
      <c r="C441" s="40" t="s">
        <v>179</v>
      </c>
      <c r="D441" s="35"/>
      <c r="E441" s="35"/>
      <c r="F441" s="35"/>
      <c r="G441" s="35"/>
      <c r="H441" s="35"/>
      <c r="I441" s="35"/>
      <c r="J441" s="35"/>
      <c r="K441" s="35"/>
      <c r="L441" s="35"/>
      <c r="M441" s="40" t="s">
        <v>166</v>
      </c>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v>2</v>
      </c>
      <c r="AL441" s="35"/>
      <c r="AM441" s="35"/>
      <c r="AN441" s="35"/>
      <c r="AO441" s="35"/>
      <c r="AP441" s="35"/>
      <c r="AQ441" s="569">
        <v>2</v>
      </c>
      <c r="AR441" s="569"/>
      <c r="AS441" s="569"/>
      <c r="AT441" s="569"/>
      <c r="AU441" s="570">
        <v>41</v>
      </c>
      <c r="AV441" s="571"/>
      <c r="AW441" s="571"/>
      <c r="AX441" s="572"/>
    </row>
    <row r="442" spans="1:50" ht="24" customHeight="1">
      <c r="A442" s="34">
        <v>7</v>
      </c>
      <c r="B442" s="34">
        <v>1</v>
      </c>
      <c r="C442" s="40" t="s">
        <v>180</v>
      </c>
      <c r="D442" s="35"/>
      <c r="E442" s="35"/>
      <c r="F442" s="35"/>
      <c r="G442" s="35"/>
      <c r="H442" s="35"/>
      <c r="I442" s="35"/>
      <c r="J442" s="35"/>
      <c r="K442" s="35"/>
      <c r="L442" s="35"/>
      <c r="M442" s="40" t="s">
        <v>189</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v>1</v>
      </c>
      <c r="AL442" s="35"/>
      <c r="AM442" s="35"/>
      <c r="AN442" s="35"/>
      <c r="AO442" s="35"/>
      <c r="AP442" s="35"/>
      <c r="AQ442" s="44" t="s">
        <v>190</v>
      </c>
      <c r="AR442" s="45"/>
      <c r="AS442" s="45"/>
      <c r="AT442" s="46"/>
      <c r="AU442" s="47" t="s">
        <v>105</v>
      </c>
      <c r="AV442" s="47"/>
      <c r="AW442" s="47"/>
      <c r="AX442" s="47"/>
    </row>
    <row r="443" spans="1:50" ht="24" customHeight="1">
      <c r="A443" s="34">
        <v>8</v>
      </c>
      <c r="B443" s="34">
        <v>1</v>
      </c>
      <c r="C443" s="40" t="s">
        <v>181</v>
      </c>
      <c r="D443" s="35"/>
      <c r="E443" s="35"/>
      <c r="F443" s="35"/>
      <c r="G443" s="35"/>
      <c r="H443" s="35"/>
      <c r="I443" s="35"/>
      <c r="J443" s="35"/>
      <c r="K443" s="35"/>
      <c r="L443" s="35"/>
      <c r="M443" s="40" t="s">
        <v>166</v>
      </c>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v>1</v>
      </c>
      <c r="AL443" s="35"/>
      <c r="AM443" s="35"/>
      <c r="AN443" s="35"/>
      <c r="AO443" s="35"/>
      <c r="AP443" s="35"/>
      <c r="AQ443" s="44" t="s">
        <v>190</v>
      </c>
      <c r="AR443" s="45"/>
      <c r="AS443" s="45"/>
      <c r="AT443" s="46"/>
      <c r="AU443" s="47" t="s">
        <v>105</v>
      </c>
      <c r="AV443" s="47"/>
      <c r="AW443" s="47"/>
      <c r="AX443" s="47"/>
    </row>
    <row r="444" spans="1:50" ht="24" customHeight="1">
      <c r="A444" s="34">
        <v>9</v>
      </c>
      <c r="B444" s="34">
        <v>1</v>
      </c>
      <c r="C444" s="40" t="s">
        <v>182</v>
      </c>
      <c r="D444" s="35"/>
      <c r="E444" s="35"/>
      <c r="F444" s="35"/>
      <c r="G444" s="35"/>
      <c r="H444" s="35"/>
      <c r="I444" s="35"/>
      <c r="J444" s="35"/>
      <c r="K444" s="35"/>
      <c r="L444" s="35"/>
      <c r="M444" s="40" t="s">
        <v>188</v>
      </c>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v>1</v>
      </c>
      <c r="AL444" s="35"/>
      <c r="AM444" s="35"/>
      <c r="AN444" s="35"/>
      <c r="AO444" s="35"/>
      <c r="AP444" s="35"/>
      <c r="AQ444" s="44" t="s">
        <v>190</v>
      </c>
      <c r="AR444" s="45"/>
      <c r="AS444" s="45"/>
      <c r="AT444" s="46"/>
      <c r="AU444" s="47" t="s">
        <v>105</v>
      </c>
      <c r="AV444" s="47"/>
      <c r="AW444" s="47"/>
      <c r="AX444" s="47"/>
    </row>
    <row r="445" spans="1:50" ht="24" customHeight="1">
      <c r="A445" s="34">
        <v>10</v>
      </c>
      <c r="B445" s="34">
        <v>1</v>
      </c>
      <c r="C445" s="40" t="s">
        <v>183</v>
      </c>
      <c r="D445" s="35"/>
      <c r="E445" s="35"/>
      <c r="F445" s="35"/>
      <c r="G445" s="35"/>
      <c r="H445" s="35"/>
      <c r="I445" s="35"/>
      <c r="J445" s="35"/>
      <c r="K445" s="35"/>
      <c r="L445" s="35"/>
      <c r="M445" s="40" t="s">
        <v>189</v>
      </c>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v>1</v>
      </c>
      <c r="AL445" s="35"/>
      <c r="AM445" s="35"/>
      <c r="AN445" s="35"/>
      <c r="AO445" s="35"/>
      <c r="AP445" s="35"/>
      <c r="AQ445" s="44" t="s">
        <v>190</v>
      </c>
      <c r="AR445" s="45"/>
      <c r="AS445" s="45"/>
      <c r="AT445" s="46"/>
      <c r="AU445" s="47" t="s">
        <v>105</v>
      </c>
      <c r="AV445" s="47"/>
      <c r="AW445" s="47"/>
      <c r="AX445" s="47"/>
    </row>
    <row r="446" spans="1:76" ht="24.75" customHeight="1" hidden="1">
      <c r="A446" s="573">
        <v>11</v>
      </c>
      <c r="B446" s="573"/>
      <c r="C446" s="37"/>
      <c r="D446" s="38"/>
      <c r="E446" s="38"/>
      <c r="F446" s="38"/>
      <c r="G446" s="38"/>
      <c r="H446" s="38"/>
      <c r="I446" s="38"/>
      <c r="J446" s="38"/>
      <c r="K446" s="38"/>
      <c r="L446" s="39"/>
      <c r="M446" s="37"/>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9"/>
      <c r="AK446" s="36"/>
      <c r="AL446" s="35"/>
      <c r="AM446" s="35"/>
      <c r="AN446" s="35"/>
      <c r="AO446" s="35"/>
      <c r="AP446" s="35"/>
      <c r="AQ446" s="35"/>
      <c r="AR446" s="35"/>
      <c r="AS446" s="35"/>
      <c r="AT446" s="35"/>
      <c r="AU446" s="37"/>
      <c r="AV446" s="38"/>
      <c r="AW446" s="38"/>
      <c r="AX446" s="39"/>
      <c r="BN446"/>
      <c r="BP446"/>
      <c r="BR446"/>
      <c r="BT446"/>
      <c r="BV446"/>
      <c r="BX446"/>
    </row>
    <row r="447" spans="1:76" ht="24.75" customHeight="1" hidden="1">
      <c r="A447" s="573">
        <v>12</v>
      </c>
      <c r="B447" s="573"/>
      <c r="C447" s="37"/>
      <c r="D447" s="38"/>
      <c r="E447" s="38"/>
      <c r="F447" s="38"/>
      <c r="G447" s="38"/>
      <c r="H447" s="38"/>
      <c r="I447" s="38"/>
      <c r="J447" s="38"/>
      <c r="K447" s="38"/>
      <c r="L447" s="39"/>
      <c r="M447" s="37"/>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9"/>
      <c r="AK447" s="36"/>
      <c r="AL447" s="35"/>
      <c r="AM447" s="35"/>
      <c r="AN447" s="35"/>
      <c r="AO447" s="35"/>
      <c r="AP447" s="35"/>
      <c r="AQ447" s="35"/>
      <c r="AR447" s="35"/>
      <c r="AS447" s="35"/>
      <c r="AT447" s="35"/>
      <c r="AU447" s="37"/>
      <c r="AV447" s="38"/>
      <c r="AW447" s="38"/>
      <c r="AX447" s="39"/>
      <c r="BN447"/>
      <c r="BP447"/>
      <c r="BR447"/>
      <c r="BT447"/>
      <c r="BV447"/>
      <c r="BX447"/>
    </row>
    <row r="448" spans="1:76" ht="24.75" customHeight="1" hidden="1">
      <c r="A448" s="573">
        <v>13</v>
      </c>
      <c r="B448" s="573"/>
      <c r="C448" s="37"/>
      <c r="D448" s="38"/>
      <c r="E448" s="38"/>
      <c r="F448" s="38"/>
      <c r="G448" s="38"/>
      <c r="H448" s="38"/>
      <c r="I448" s="38"/>
      <c r="J448" s="38"/>
      <c r="K448" s="38"/>
      <c r="L448" s="39"/>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36"/>
      <c r="AL448" s="35"/>
      <c r="AM448" s="35"/>
      <c r="AN448" s="35"/>
      <c r="AO448" s="35"/>
      <c r="AP448" s="35"/>
      <c r="AQ448" s="35"/>
      <c r="AR448" s="35"/>
      <c r="AS448" s="35"/>
      <c r="AT448" s="35"/>
      <c r="AU448" s="37"/>
      <c r="AV448" s="38"/>
      <c r="AW448" s="38"/>
      <c r="AX448" s="39"/>
      <c r="BN448"/>
      <c r="BP448"/>
      <c r="BR448"/>
      <c r="BT448"/>
      <c r="BV448"/>
      <c r="BX448"/>
    </row>
    <row r="449" spans="1:76" ht="24.75" customHeight="1" hidden="1">
      <c r="A449" s="573">
        <v>14</v>
      </c>
      <c r="B449" s="573"/>
      <c r="C449" s="37"/>
      <c r="D449" s="38"/>
      <c r="E449" s="38"/>
      <c r="F449" s="38"/>
      <c r="G449" s="38"/>
      <c r="H449" s="38"/>
      <c r="I449" s="38"/>
      <c r="J449" s="38"/>
      <c r="K449" s="38"/>
      <c r="L449" s="39"/>
      <c r="M449" s="37"/>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9"/>
      <c r="AK449" s="36"/>
      <c r="AL449" s="35"/>
      <c r="AM449" s="35"/>
      <c r="AN449" s="35"/>
      <c r="AO449" s="35"/>
      <c r="AP449" s="35"/>
      <c r="AQ449" s="35"/>
      <c r="AR449" s="35"/>
      <c r="AS449" s="35"/>
      <c r="AT449" s="35"/>
      <c r="AU449" s="37"/>
      <c r="AV449" s="38"/>
      <c r="AW449" s="38"/>
      <c r="AX449" s="39"/>
      <c r="BN449"/>
      <c r="BP449"/>
      <c r="BR449"/>
      <c r="BT449"/>
      <c r="BV449"/>
      <c r="BX449"/>
    </row>
    <row r="450" spans="1:76" ht="24.75" customHeight="1" hidden="1">
      <c r="A450" s="573">
        <v>15</v>
      </c>
      <c r="B450" s="573"/>
      <c r="C450" s="37"/>
      <c r="D450" s="38"/>
      <c r="E450" s="38"/>
      <c r="F450" s="38"/>
      <c r="G450" s="38"/>
      <c r="H450" s="38"/>
      <c r="I450" s="38"/>
      <c r="J450" s="38"/>
      <c r="K450" s="38"/>
      <c r="L450" s="39"/>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36"/>
      <c r="AL450" s="35"/>
      <c r="AM450" s="35"/>
      <c r="AN450" s="35"/>
      <c r="AO450" s="35"/>
      <c r="AP450" s="35"/>
      <c r="AQ450" s="35"/>
      <c r="AR450" s="35"/>
      <c r="AS450" s="35"/>
      <c r="AT450" s="35"/>
      <c r="AU450" s="37"/>
      <c r="AV450" s="38"/>
      <c r="AW450" s="38"/>
      <c r="AX450" s="39"/>
      <c r="BN450"/>
      <c r="BP450"/>
      <c r="BR450"/>
      <c r="BT450"/>
      <c r="BV450"/>
      <c r="BX450"/>
    </row>
    <row r="451" spans="1:76" ht="24.75" customHeight="1" hidden="1">
      <c r="A451" s="573">
        <v>16</v>
      </c>
      <c r="B451" s="573"/>
      <c r="C451" s="37"/>
      <c r="D451" s="38"/>
      <c r="E451" s="38"/>
      <c r="F451" s="38"/>
      <c r="G451" s="38"/>
      <c r="H451" s="38"/>
      <c r="I451" s="38"/>
      <c r="J451" s="38"/>
      <c r="K451" s="38"/>
      <c r="L451" s="39"/>
      <c r="M451" s="37"/>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9"/>
      <c r="AK451" s="36"/>
      <c r="AL451" s="35"/>
      <c r="AM451" s="35"/>
      <c r="AN451" s="35"/>
      <c r="AO451" s="35"/>
      <c r="AP451" s="35"/>
      <c r="AQ451" s="35"/>
      <c r="AR451" s="35"/>
      <c r="AS451" s="35"/>
      <c r="AT451" s="35"/>
      <c r="AU451" s="37"/>
      <c r="AV451" s="38"/>
      <c r="AW451" s="38"/>
      <c r="AX451" s="39"/>
      <c r="BN451"/>
      <c r="BP451"/>
      <c r="BR451"/>
      <c r="BT451"/>
      <c r="BV451"/>
      <c r="BX451"/>
    </row>
    <row r="452" spans="1:76" ht="24.75" customHeight="1" hidden="1">
      <c r="A452" s="573">
        <v>17</v>
      </c>
      <c r="B452" s="573"/>
      <c r="C452" s="37"/>
      <c r="D452" s="38"/>
      <c r="E452" s="38"/>
      <c r="F452" s="38"/>
      <c r="G452" s="38"/>
      <c r="H452" s="38"/>
      <c r="I452" s="38"/>
      <c r="J452" s="38"/>
      <c r="K452" s="38"/>
      <c r="L452" s="39"/>
      <c r="M452" s="37"/>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9"/>
      <c r="AK452" s="36"/>
      <c r="AL452" s="35"/>
      <c r="AM452" s="35"/>
      <c r="AN452" s="35"/>
      <c r="AO452" s="35"/>
      <c r="AP452" s="35"/>
      <c r="AQ452" s="35"/>
      <c r="AR452" s="35"/>
      <c r="AS452" s="35"/>
      <c r="AT452" s="35"/>
      <c r="AU452" s="37"/>
      <c r="AV452" s="38"/>
      <c r="AW452" s="38"/>
      <c r="AX452" s="39"/>
      <c r="BN452"/>
      <c r="BP452"/>
      <c r="BR452"/>
      <c r="BT452"/>
      <c r="BV452"/>
      <c r="BX452"/>
    </row>
    <row r="453" spans="1:76" ht="24.75" customHeight="1" hidden="1">
      <c r="A453" s="573">
        <v>18</v>
      </c>
      <c r="B453" s="573"/>
      <c r="C453" s="37"/>
      <c r="D453" s="38"/>
      <c r="E453" s="38"/>
      <c r="F453" s="38"/>
      <c r="G453" s="38"/>
      <c r="H453" s="38"/>
      <c r="I453" s="38"/>
      <c r="J453" s="38"/>
      <c r="K453" s="38"/>
      <c r="L453" s="39"/>
      <c r="M453" s="37"/>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9"/>
      <c r="AK453" s="36"/>
      <c r="AL453" s="35"/>
      <c r="AM453" s="35"/>
      <c r="AN453" s="35"/>
      <c r="AO453" s="35"/>
      <c r="AP453" s="35"/>
      <c r="AQ453" s="35"/>
      <c r="AR453" s="35"/>
      <c r="AS453" s="35"/>
      <c r="AT453" s="35"/>
      <c r="AU453" s="37"/>
      <c r="AV453" s="38"/>
      <c r="AW453" s="38"/>
      <c r="AX453" s="39"/>
      <c r="BN453"/>
      <c r="BP453"/>
      <c r="BR453"/>
      <c r="BT453"/>
      <c r="BV453"/>
      <c r="BX453"/>
    </row>
    <row r="454" spans="1:76" ht="24.75" customHeight="1" hidden="1">
      <c r="A454" s="573">
        <v>19</v>
      </c>
      <c r="B454" s="573"/>
      <c r="C454" s="37"/>
      <c r="D454" s="38"/>
      <c r="E454" s="38"/>
      <c r="F454" s="38"/>
      <c r="G454" s="38"/>
      <c r="H454" s="38"/>
      <c r="I454" s="38"/>
      <c r="J454" s="38"/>
      <c r="K454" s="38"/>
      <c r="L454" s="39"/>
      <c r="M454" s="37"/>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9"/>
      <c r="AK454" s="36"/>
      <c r="AL454" s="35"/>
      <c r="AM454" s="35"/>
      <c r="AN454" s="35"/>
      <c r="AO454" s="35"/>
      <c r="AP454" s="35"/>
      <c r="AQ454" s="35"/>
      <c r="AR454" s="35"/>
      <c r="AS454" s="35"/>
      <c r="AT454" s="35"/>
      <c r="AU454" s="37"/>
      <c r="AV454" s="38"/>
      <c r="AW454" s="38"/>
      <c r="AX454" s="39"/>
      <c r="BN454"/>
      <c r="BP454"/>
      <c r="BR454"/>
      <c r="BT454"/>
      <c r="BV454"/>
      <c r="BX454"/>
    </row>
    <row r="455" spans="1:76" ht="24.75" customHeight="1" hidden="1">
      <c r="A455" s="573">
        <v>20</v>
      </c>
      <c r="B455" s="573"/>
      <c r="C455" s="37"/>
      <c r="D455" s="38"/>
      <c r="E455" s="38"/>
      <c r="F455" s="38"/>
      <c r="G455" s="38"/>
      <c r="H455" s="38"/>
      <c r="I455" s="38"/>
      <c r="J455" s="38"/>
      <c r="K455" s="38"/>
      <c r="L455" s="39"/>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6"/>
      <c r="AL455" s="35"/>
      <c r="AM455" s="35"/>
      <c r="AN455" s="35"/>
      <c r="AO455" s="35"/>
      <c r="AP455" s="35"/>
      <c r="AQ455" s="35"/>
      <c r="AR455" s="35"/>
      <c r="AS455" s="35"/>
      <c r="AT455" s="35"/>
      <c r="AU455" s="37"/>
      <c r="AV455" s="38"/>
      <c r="AW455" s="38"/>
      <c r="AX455" s="39"/>
      <c r="BN455"/>
      <c r="BP455"/>
      <c r="BR455"/>
      <c r="BT455"/>
      <c r="BV455"/>
      <c r="BX455"/>
    </row>
    <row r="456" spans="1:76" ht="24.75" customHeight="1" hidden="1">
      <c r="A456" s="573">
        <v>21</v>
      </c>
      <c r="B456" s="573"/>
      <c r="C456" s="37"/>
      <c r="D456" s="38"/>
      <c r="E456" s="38"/>
      <c r="F456" s="38"/>
      <c r="G456" s="38"/>
      <c r="H456" s="38"/>
      <c r="I456" s="38"/>
      <c r="J456" s="38"/>
      <c r="K456" s="38"/>
      <c r="L456" s="39"/>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9"/>
      <c r="AK456" s="36"/>
      <c r="AL456" s="35"/>
      <c r="AM456" s="35"/>
      <c r="AN456" s="35"/>
      <c r="AO456" s="35"/>
      <c r="AP456" s="35"/>
      <c r="AQ456" s="35"/>
      <c r="AR456" s="35"/>
      <c r="AS456" s="35"/>
      <c r="AT456" s="35"/>
      <c r="AU456" s="37"/>
      <c r="AV456" s="38"/>
      <c r="AW456" s="38"/>
      <c r="AX456" s="39"/>
      <c r="BN456"/>
      <c r="BP456"/>
      <c r="BR456"/>
      <c r="BT456"/>
      <c r="BV456"/>
      <c r="BX456"/>
    </row>
    <row r="457" spans="1:76" ht="24.75" customHeight="1" hidden="1">
      <c r="A457" s="573">
        <v>22</v>
      </c>
      <c r="B457" s="573"/>
      <c r="C457" s="37"/>
      <c r="D457" s="38"/>
      <c r="E457" s="38"/>
      <c r="F457" s="38"/>
      <c r="G457" s="38"/>
      <c r="H457" s="38"/>
      <c r="I457" s="38"/>
      <c r="J457" s="38"/>
      <c r="K457" s="38"/>
      <c r="L457" s="39"/>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6"/>
      <c r="AL457" s="35"/>
      <c r="AM457" s="35"/>
      <c r="AN457" s="35"/>
      <c r="AO457" s="35"/>
      <c r="AP457" s="35"/>
      <c r="AQ457" s="35"/>
      <c r="AR457" s="35"/>
      <c r="AS457" s="35"/>
      <c r="AT457" s="35"/>
      <c r="AU457" s="37"/>
      <c r="AV457" s="38"/>
      <c r="AW457" s="38"/>
      <c r="AX457" s="39"/>
      <c r="BN457"/>
      <c r="BP457"/>
      <c r="BR457"/>
      <c r="BT457"/>
      <c r="BV457"/>
      <c r="BX457"/>
    </row>
    <row r="458" spans="1:76" ht="24.75" customHeight="1" hidden="1">
      <c r="A458" s="573">
        <v>23</v>
      </c>
      <c r="B458" s="573"/>
      <c r="C458" s="37"/>
      <c r="D458" s="38"/>
      <c r="E458" s="38"/>
      <c r="F458" s="38"/>
      <c r="G458" s="38"/>
      <c r="H458" s="38"/>
      <c r="I458" s="38"/>
      <c r="J458" s="38"/>
      <c r="K458" s="38"/>
      <c r="L458" s="39"/>
      <c r="M458" s="37"/>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9"/>
      <c r="AK458" s="36"/>
      <c r="AL458" s="35"/>
      <c r="AM458" s="35"/>
      <c r="AN458" s="35"/>
      <c r="AO458" s="35"/>
      <c r="AP458" s="35"/>
      <c r="AQ458" s="35"/>
      <c r="AR458" s="35"/>
      <c r="AS458" s="35"/>
      <c r="AT458" s="35"/>
      <c r="AU458" s="37"/>
      <c r="AV458" s="38"/>
      <c r="AW458" s="38"/>
      <c r="AX458" s="39"/>
      <c r="BN458"/>
      <c r="BP458"/>
      <c r="BR458"/>
      <c r="BT458"/>
      <c r="BV458"/>
      <c r="BX458"/>
    </row>
    <row r="459" spans="1:76" ht="24.75" customHeight="1" hidden="1">
      <c r="A459" s="573">
        <v>24</v>
      </c>
      <c r="B459" s="573"/>
      <c r="C459" s="37"/>
      <c r="D459" s="38"/>
      <c r="E459" s="38"/>
      <c r="F459" s="38"/>
      <c r="G459" s="38"/>
      <c r="H459" s="38"/>
      <c r="I459" s="38"/>
      <c r="J459" s="38"/>
      <c r="K459" s="38"/>
      <c r="L459" s="39"/>
      <c r="M459" s="37"/>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9"/>
      <c r="AK459" s="36"/>
      <c r="AL459" s="35"/>
      <c r="AM459" s="35"/>
      <c r="AN459" s="35"/>
      <c r="AO459" s="35"/>
      <c r="AP459" s="35"/>
      <c r="AQ459" s="35"/>
      <c r="AR459" s="35"/>
      <c r="AS459" s="35"/>
      <c r="AT459" s="35"/>
      <c r="AU459" s="37"/>
      <c r="AV459" s="38"/>
      <c r="AW459" s="38"/>
      <c r="AX459" s="39"/>
      <c r="BN459"/>
      <c r="BP459"/>
      <c r="BR459"/>
      <c r="BT459"/>
      <c r="BV459"/>
      <c r="BX459"/>
    </row>
    <row r="460" spans="1:76" ht="24.75" customHeight="1" hidden="1">
      <c r="A460" s="573">
        <v>25</v>
      </c>
      <c r="B460" s="573"/>
      <c r="C460" s="37"/>
      <c r="D460" s="38"/>
      <c r="E460" s="38"/>
      <c r="F460" s="38"/>
      <c r="G460" s="38"/>
      <c r="H460" s="38"/>
      <c r="I460" s="38"/>
      <c r="J460" s="38"/>
      <c r="K460" s="38"/>
      <c r="L460" s="39"/>
      <c r="M460" s="37"/>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9"/>
      <c r="AK460" s="36"/>
      <c r="AL460" s="35"/>
      <c r="AM460" s="35"/>
      <c r="AN460" s="35"/>
      <c r="AO460" s="35"/>
      <c r="AP460" s="35"/>
      <c r="AQ460" s="35"/>
      <c r="AR460" s="35"/>
      <c r="AS460" s="35"/>
      <c r="AT460" s="35"/>
      <c r="AU460" s="37"/>
      <c r="AV460" s="38"/>
      <c r="AW460" s="38"/>
      <c r="AX460" s="39"/>
      <c r="BN460"/>
      <c r="BP460"/>
      <c r="BR460"/>
      <c r="BT460"/>
      <c r="BV460"/>
      <c r="BX460"/>
    </row>
    <row r="461" spans="1:76" ht="24.75" customHeight="1" hidden="1">
      <c r="A461" s="573">
        <v>26</v>
      </c>
      <c r="B461" s="573"/>
      <c r="C461" s="37"/>
      <c r="D461" s="38"/>
      <c r="E461" s="38"/>
      <c r="F461" s="38"/>
      <c r="G461" s="38"/>
      <c r="H461" s="38"/>
      <c r="I461" s="38"/>
      <c r="J461" s="38"/>
      <c r="K461" s="38"/>
      <c r="L461" s="39"/>
      <c r="M461" s="37"/>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9"/>
      <c r="AK461" s="36"/>
      <c r="AL461" s="35"/>
      <c r="AM461" s="35"/>
      <c r="AN461" s="35"/>
      <c r="AO461" s="35"/>
      <c r="AP461" s="35"/>
      <c r="AQ461" s="35"/>
      <c r="AR461" s="35"/>
      <c r="AS461" s="35"/>
      <c r="AT461" s="35"/>
      <c r="AU461" s="37"/>
      <c r="AV461" s="38"/>
      <c r="AW461" s="38"/>
      <c r="AX461" s="39"/>
      <c r="BN461"/>
      <c r="BP461"/>
      <c r="BR461"/>
      <c r="BT461"/>
      <c r="BV461"/>
      <c r="BX461"/>
    </row>
    <row r="462" spans="1:76" ht="24.75" customHeight="1" hidden="1">
      <c r="A462" s="573">
        <v>27</v>
      </c>
      <c r="B462" s="573"/>
      <c r="C462" s="37"/>
      <c r="D462" s="38"/>
      <c r="E462" s="38"/>
      <c r="F462" s="38"/>
      <c r="G462" s="38"/>
      <c r="H462" s="38"/>
      <c r="I462" s="38"/>
      <c r="J462" s="38"/>
      <c r="K462" s="38"/>
      <c r="L462" s="39"/>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6"/>
      <c r="AL462" s="35"/>
      <c r="AM462" s="35"/>
      <c r="AN462" s="35"/>
      <c r="AO462" s="35"/>
      <c r="AP462" s="35"/>
      <c r="AQ462" s="35"/>
      <c r="AR462" s="35"/>
      <c r="AS462" s="35"/>
      <c r="AT462" s="35"/>
      <c r="AU462" s="37"/>
      <c r="AV462" s="38"/>
      <c r="AW462" s="38"/>
      <c r="AX462" s="39"/>
      <c r="BN462"/>
      <c r="BP462"/>
      <c r="BR462"/>
      <c r="BT462"/>
      <c r="BV462"/>
      <c r="BX462"/>
    </row>
    <row r="463" spans="1:76" ht="24.75" customHeight="1" hidden="1">
      <c r="A463" s="573">
        <v>28</v>
      </c>
      <c r="B463" s="573"/>
      <c r="C463" s="37"/>
      <c r="D463" s="38"/>
      <c r="E463" s="38"/>
      <c r="F463" s="38"/>
      <c r="G463" s="38"/>
      <c r="H463" s="38"/>
      <c r="I463" s="38"/>
      <c r="J463" s="38"/>
      <c r="K463" s="38"/>
      <c r="L463" s="39"/>
      <c r="M463" s="37"/>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9"/>
      <c r="AK463" s="36"/>
      <c r="AL463" s="35"/>
      <c r="AM463" s="35"/>
      <c r="AN463" s="35"/>
      <c r="AO463" s="35"/>
      <c r="AP463" s="35"/>
      <c r="AQ463" s="35"/>
      <c r="AR463" s="35"/>
      <c r="AS463" s="35"/>
      <c r="AT463" s="35"/>
      <c r="AU463" s="37"/>
      <c r="AV463" s="38"/>
      <c r="AW463" s="38"/>
      <c r="AX463" s="39"/>
      <c r="BN463"/>
      <c r="BP463"/>
      <c r="BR463"/>
      <c r="BT463"/>
      <c r="BV463"/>
      <c r="BX463"/>
    </row>
    <row r="464" spans="1:76" ht="24.75" customHeight="1" hidden="1">
      <c r="A464" s="573">
        <v>29</v>
      </c>
      <c r="B464" s="573"/>
      <c r="C464" s="37"/>
      <c r="D464" s="38"/>
      <c r="E464" s="38"/>
      <c r="F464" s="38"/>
      <c r="G464" s="38"/>
      <c r="H464" s="38"/>
      <c r="I464" s="38"/>
      <c r="J464" s="38"/>
      <c r="K464" s="38"/>
      <c r="L464" s="39"/>
      <c r="M464" s="37"/>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9"/>
      <c r="AK464" s="36"/>
      <c r="AL464" s="35"/>
      <c r="AM464" s="35"/>
      <c r="AN464" s="35"/>
      <c r="AO464" s="35"/>
      <c r="AP464" s="35"/>
      <c r="AQ464" s="35"/>
      <c r="AR464" s="35"/>
      <c r="AS464" s="35"/>
      <c r="AT464" s="35"/>
      <c r="AU464" s="37"/>
      <c r="AV464" s="38"/>
      <c r="AW464" s="38"/>
      <c r="AX464" s="39"/>
      <c r="BN464"/>
      <c r="BP464"/>
      <c r="BR464"/>
      <c r="BT464"/>
      <c r="BV464"/>
      <c r="BX464"/>
    </row>
    <row r="465" spans="1:76" ht="24.75" customHeight="1" hidden="1">
      <c r="A465" s="573">
        <v>30</v>
      </c>
      <c r="B465" s="573"/>
      <c r="C465" s="37"/>
      <c r="D465" s="38"/>
      <c r="E465" s="38"/>
      <c r="F465" s="38"/>
      <c r="G465" s="38"/>
      <c r="H465" s="38"/>
      <c r="I465" s="38"/>
      <c r="J465" s="38"/>
      <c r="K465" s="38"/>
      <c r="L465" s="39"/>
      <c r="M465" s="37"/>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9"/>
      <c r="AK465" s="36"/>
      <c r="AL465" s="35"/>
      <c r="AM465" s="35"/>
      <c r="AN465" s="35"/>
      <c r="AO465" s="35"/>
      <c r="AP465" s="35"/>
      <c r="AQ465" s="35"/>
      <c r="AR465" s="35"/>
      <c r="AS465" s="35"/>
      <c r="AT465" s="35"/>
      <c r="AU465" s="37"/>
      <c r="AV465" s="38"/>
      <c r="AW465" s="38"/>
      <c r="AX465" s="39"/>
      <c r="BN465"/>
      <c r="BP465"/>
      <c r="BR465"/>
      <c r="BT465"/>
      <c r="BV465"/>
      <c r="BX465"/>
    </row>
    <row r="466" spans="1:50" ht="13.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ht="13.5">
      <c r="A467" s="23"/>
      <c r="B467" s="33" t="s">
        <v>173</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34"/>
      <c r="B468" s="34"/>
      <c r="C468" s="48" t="s">
        <v>41</v>
      </c>
      <c r="D468" s="48"/>
      <c r="E468" s="48"/>
      <c r="F468" s="48"/>
      <c r="G468" s="48"/>
      <c r="H468" s="48"/>
      <c r="I468" s="48"/>
      <c r="J468" s="48"/>
      <c r="K468" s="48"/>
      <c r="L468" s="48"/>
      <c r="M468" s="48" t="s">
        <v>42</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9" t="s">
        <v>43</v>
      </c>
      <c r="AL468" s="48"/>
      <c r="AM468" s="48"/>
      <c r="AN468" s="48"/>
      <c r="AO468" s="48"/>
      <c r="AP468" s="48"/>
      <c r="AQ468" s="48" t="s">
        <v>31</v>
      </c>
      <c r="AR468" s="48"/>
      <c r="AS468" s="48"/>
      <c r="AT468" s="48"/>
      <c r="AU468" s="50" t="s">
        <v>32</v>
      </c>
      <c r="AV468" s="51"/>
      <c r="AW468" s="51"/>
      <c r="AX468" s="39"/>
    </row>
    <row r="469" spans="1:50" ht="24" customHeight="1">
      <c r="A469" s="34">
        <v>1</v>
      </c>
      <c r="B469" s="34">
        <v>1</v>
      </c>
      <c r="C469" s="40" t="s">
        <v>191</v>
      </c>
      <c r="D469" s="35"/>
      <c r="E469" s="35"/>
      <c r="F469" s="35"/>
      <c r="G469" s="35"/>
      <c r="H469" s="35"/>
      <c r="I469" s="35"/>
      <c r="J469" s="35"/>
      <c r="K469" s="35"/>
      <c r="L469" s="35"/>
      <c r="M469" s="40" t="s">
        <v>193</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41">
        <v>0.227031</v>
      </c>
      <c r="AL469" s="42"/>
      <c r="AM469" s="42"/>
      <c r="AN469" s="42"/>
      <c r="AO469" s="42"/>
      <c r="AP469" s="43"/>
      <c r="AQ469" s="44" t="s">
        <v>190</v>
      </c>
      <c r="AR469" s="45"/>
      <c r="AS469" s="45"/>
      <c r="AT469" s="46"/>
      <c r="AU469" s="47" t="s">
        <v>105</v>
      </c>
      <c r="AV469" s="47"/>
      <c r="AW469" s="47"/>
      <c r="AX469" s="47"/>
    </row>
    <row r="470" spans="1:50" ht="24" customHeight="1">
      <c r="A470" s="34">
        <v>2</v>
      </c>
      <c r="B470" s="34">
        <v>1</v>
      </c>
      <c r="C470" s="40" t="s">
        <v>192</v>
      </c>
      <c r="D470" s="35"/>
      <c r="E470" s="35"/>
      <c r="F470" s="35"/>
      <c r="G470" s="35"/>
      <c r="H470" s="35"/>
      <c r="I470" s="35"/>
      <c r="J470" s="35"/>
      <c r="K470" s="35"/>
      <c r="L470" s="35"/>
      <c r="M470" s="40" t="s">
        <v>193</v>
      </c>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41">
        <v>0.0693</v>
      </c>
      <c r="AL470" s="42"/>
      <c r="AM470" s="42"/>
      <c r="AN470" s="42"/>
      <c r="AO470" s="42"/>
      <c r="AP470" s="43"/>
      <c r="AQ470" s="44" t="s">
        <v>190</v>
      </c>
      <c r="AR470" s="45"/>
      <c r="AS470" s="45"/>
      <c r="AT470" s="46"/>
      <c r="AU470" s="47" t="s">
        <v>105</v>
      </c>
      <c r="AV470" s="47"/>
      <c r="AW470" s="47"/>
      <c r="AX470" s="47"/>
    </row>
    <row r="471" spans="1:50" ht="24" customHeight="1">
      <c r="A471" s="34">
        <v>3</v>
      </c>
      <c r="B471" s="34">
        <v>1</v>
      </c>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5"/>
      <c r="AM471" s="35"/>
      <c r="AN471" s="35"/>
      <c r="AO471" s="35"/>
      <c r="AP471" s="35"/>
      <c r="AQ471" s="35"/>
      <c r="AR471" s="35"/>
      <c r="AS471" s="35"/>
      <c r="AT471" s="35"/>
      <c r="AU471" s="37"/>
      <c r="AV471" s="38"/>
      <c r="AW471" s="38"/>
      <c r="AX471" s="39"/>
    </row>
    <row r="472" spans="1:50" ht="24" customHeight="1">
      <c r="A472" s="34">
        <v>4</v>
      </c>
      <c r="B472" s="34">
        <v>1</v>
      </c>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5"/>
      <c r="AM472" s="35"/>
      <c r="AN472" s="35"/>
      <c r="AO472" s="35"/>
      <c r="AP472" s="35"/>
      <c r="AQ472" s="35"/>
      <c r="AR472" s="35"/>
      <c r="AS472" s="35"/>
      <c r="AT472" s="35"/>
      <c r="AU472" s="37"/>
      <c r="AV472" s="38"/>
      <c r="AW472" s="38"/>
      <c r="AX472" s="39"/>
    </row>
    <row r="473" spans="1:50" ht="24" customHeight="1">
      <c r="A473" s="34">
        <v>5</v>
      </c>
      <c r="B473" s="34">
        <v>1</v>
      </c>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c r="A474" s="34">
        <v>6</v>
      </c>
      <c r="B474" s="34">
        <v>1</v>
      </c>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c r="AL474" s="35"/>
      <c r="AM474" s="35"/>
      <c r="AN474" s="35"/>
      <c r="AO474" s="35"/>
      <c r="AP474" s="35"/>
      <c r="AQ474" s="35"/>
      <c r="AR474" s="35"/>
      <c r="AS474" s="35"/>
      <c r="AT474" s="35"/>
      <c r="AU474" s="37"/>
      <c r="AV474" s="38"/>
      <c r="AW474" s="38"/>
      <c r="AX474" s="39"/>
    </row>
    <row r="475" spans="1:50" ht="24" customHeight="1">
      <c r="A475" s="34">
        <v>7</v>
      </c>
      <c r="B475" s="34">
        <v>1</v>
      </c>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5"/>
      <c r="AM475" s="35"/>
      <c r="AN475" s="35"/>
      <c r="AO475" s="35"/>
      <c r="AP475" s="35"/>
      <c r="AQ475" s="35"/>
      <c r="AR475" s="35"/>
      <c r="AS475" s="35"/>
      <c r="AT475" s="35"/>
      <c r="AU475" s="37"/>
      <c r="AV475" s="38"/>
      <c r="AW475" s="38"/>
      <c r="AX475" s="39"/>
    </row>
    <row r="476" spans="1:50" ht="24" customHeight="1">
      <c r="A476" s="34">
        <v>8</v>
      </c>
      <c r="B476" s="34">
        <v>1</v>
      </c>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c r="AL476" s="35"/>
      <c r="AM476" s="35"/>
      <c r="AN476" s="35"/>
      <c r="AO476" s="35"/>
      <c r="AP476" s="35"/>
      <c r="AQ476" s="35"/>
      <c r="AR476" s="35"/>
      <c r="AS476" s="35"/>
      <c r="AT476" s="35"/>
      <c r="AU476" s="37"/>
      <c r="AV476" s="38"/>
      <c r="AW476" s="38"/>
      <c r="AX476" s="39"/>
    </row>
    <row r="477" spans="1:50" ht="24" customHeight="1">
      <c r="A477" s="34">
        <v>9</v>
      </c>
      <c r="B477" s="34">
        <v>1</v>
      </c>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c r="A478" s="34">
        <v>10</v>
      </c>
      <c r="B478" s="34">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76" ht="24.75" customHeight="1" hidden="1">
      <c r="A479" s="573">
        <v>11</v>
      </c>
      <c r="B479" s="573"/>
      <c r="C479" s="37"/>
      <c r="D479" s="38"/>
      <c r="E479" s="38"/>
      <c r="F479" s="38"/>
      <c r="G479" s="38"/>
      <c r="H479" s="38"/>
      <c r="I479" s="38"/>
      <c r="J479" s="38"/>
      <c r="K479" s="38"/>
      <c r="L479" s="39"/>
      <c r="M479" s="37"/>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9"/>
      <c r="AK479" s="36"/>
      <c r="AL479" s="35"/>
      <c r="AM479" s="35"/>
      <c r="AN479" s="35"/>
      <c r="AO479" s="35"/>
      <c r="AP479" s="35"/>
      <c r="AQ479" s="35"/>
      <c r="AR479" s="35"/>
      <c r="AS479" s="35"/>
      <c r="AT479" s="35"/>
      <c r="AU479" s="37"/>
      <c r="AV479" s="38"/>
      <c r="AW479" s="38"/>
      <c r="AX479" s="39"/>
      <c r="BN479"/>
      <c r="BP479"/>
      <c r="BR479"/>
      <c r="BT479"/>
      <c r="BV479"/>
      <c r="BX479"/>
    </row>
    <row r="480" spans="1:76" ht="24.75" customHeight="1" hidden="1">
      <c r="A480" s="573">
        <v>12</v>
      </c>
      <c r="B480" s="573"/>
      <c r="C480" s="37"/>
      <c r="D480" s="38"/>
      <c r="E480" s="38"/>
      <c r="F480" s="38"/>
      <c r="G480" s="38"/>
      <c r="H480" s="38"/>
      <c r="I480" s="38"/>
      <c r="J480" s="38"/>
      <c r="K480" s="38"/>
      <c r="L480" s="39"/>
      <c r="M480" s="37"/>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9"/>
      <c r="AK480" s="36"/>
      <c r="AL480" s="35"/>
      <c r="AM480" s="35"/>
      <c r="AN480" s="35"/>
      <c r="AO480" s="35"/>
      <c r="AP480" s="35"/>
      <c r="AQ480" s="35"/>
      <c r="AR480" s="35"/>
      <c r="AS480" s="35"/>
      <c r="AT480" s="35"/>
      <c r="AU480" s="37"/>
      <c r="AV480" s="38"/>
      <c r="AW480" s="38"/>
      <c r="AX480" s="39"/>
      <c r="BN480"/>
      <c r="BP480"/>
      <c r="BR480"/>
      <c r="BT480"/>
      <c r="BV480"/>
      <c r="BX480"/>
    </row>
    <row r="481" spans="1:76" ht="24.75" customHeight="1" hidden="1">
      <c r="A481" s="573">
        <v>13</v>
      </c>
      <c r="B481" s="573"/>
      <c r="C481" s="37"/>
      <c r="D481" s="38"/>
      <c r="E481" s="38"/>
      <c r="F481" s="38"/>
      <c r="G481" s="38"/>
      <c r="H481" s="38"/>
      <c r="I481" s="38"/>
      <c r="J481" s="38"/>
      <c r="K481" s="38"/>
      <c r="L481" s="39"/>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36"/>
      <c r="AL481" s="35"/>
      <c r="AM481" s="35"/>
      <c r="AN481" s="35"/>
      <c r="AO481" s="35"/>
      <c r="AP481" s="35"/>
      <c r="AQ481" s="35"/>
      <c r="AR481" s="35"/>
      <c r="AS481" s="35"/>
      <c r="AT481" s="35"/>
      <c r="AU481" s="37"/>
      <c r="AV481" s="38"/>
      <c r="AW481" s="38"/>
      <c r="AX481" s="39"/>
      <c r="BN481"/>
      <c r="BP481"/>
      <c r="BR481"/>
      <c r="BT481"/>
      <c r="BV481"/>
      <c r="BX481"/>
    </row>
    <row r="482" spans="1:76" ht="24.75" customHeight="1" hidden="1">
      <c r="A482" s="573">
        <v>14</v>
      </c>
      <c r="B482" s="573"/>
      <c r="C482" s="37"/>
      <c r="D482" s="38"/>
      <c r="E482" s="38"/>
      <c r="F482" s="38"/>
      <c r="G482" s="38"/>
      <c r="H482" s="38"/>
      <c r="I482" s="38"/>
      <c r="J482" s="38"/>
      <c r="K482" s="38"/>
      <c r="L482" s="39"/>
      <c r="M482" s="37"/>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9"/>
      <c r="AK482" s="36"/>
      <c r="AL482" s="35"/>
      <c r="AM482" s="35"/>
      <c r="AN482" s="35"/>
      <c r="AO482" s="35"/>
      <c r="AP482" s="35"/>
      <c r="AQ482" s="35"/>
      <c r="AR482" s="35"/>
      <c r="AS482" s="35"/>
      <c r="AT482" s="35"/>
      <c r="AU482" s="37"/>
      <c r="AV482" s="38"/>
      <c r="AW482" s="38"/>
      <c r="AX482" s="39"/>
      <c r="BN482"/>
      <c r="BP482"/>
      <c r="BR482"/>
      <c r="BT482"/>
      <c r="BV482"/>
      <c r="BX482"/>
    </row>
    <row r="483" spans="1:76" ht="24.75" customHeight="1" hidden="1">
      <c r="A483" s="573">
        <v>15</v>
      </c>
      <c r="B483" s="573"/>
      <c r="C483" s="37"/>
      <c r="D483" s="38"/>
      <c r="E483" s="38"/>
      <c r="F483" s="38"/>
      <c r="G483" s="38"/>
      <c r="H483" s="38"/>
      <c r="I483" s="38"/>
      <c r="J483" s="38"/>
      <c r="K483" s="38"/>
      <c r="L483" s="39"/>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36"/>
      <c r="AL483" s="35"/>
      <c r="AM483" s="35"/>
      <c r="AN483" s="35"/>
      <c r="AO483" s="35"/>
      <c r="AP483" s="35"/>
      <c r="AQ483" s="35"/>
      <c r="AR483" s="35"/>
      <c r="AS483" s="35"/>
      <c r="AT483" s="35"/>
      <c r="AU483" s="37"/>
      <c r="AV483" s="38"/>
      <c r="AW483" s="38"/>
      <c r="AX483" s="39"/>
      <c r="BN483"/>
      <c r="BP483"/>
      <c r="BR483"/>
      <c r="BT483"/>
      <c r="BV483"/>
      <c r="BX483"/>
    </row>
    <row r="484" spans="1:76" ht="24.75" customHeight="1" hidden="1">
      <c r="A484" s="573">
        <v>16</v>
      </c>
      <c r="B484" s="573"/>
      <c r="C484" s="37"/>
      <c r="D484" s="38"/>
      <c r="E484" s="38"/>
      <c r="F484" s="38"/>
      <c r="G484" s="38"/>
      <c r="H484" s="38"/>
      <c r="I484" s="38"/>
      <c r="J484" s="38"/>
      <c r="K484" s="38"/>
      <c r="L484" s="39"/>
      <c r="M484" s="37"/>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9"/>
      <c r="AK484" s="36"/>
      <c r="AL484" s="35"/>
      <c r="AM484" s="35"/>
      <c r="AN484" s="35"/>
      <c r="AO484" s="35"/>
      <c r="AP484" s="35"/>
      <c r="AQ484" s="35"/>
      <c r="AR484" s="35"/>
      <c r="AS484" s="35"/>
      <c r="AT484" s="35"/>
      <c r="AU484" s="37"/>
      <c r="AV484" s="38"/>
      <c r="AW484" s="38"/>
      <c r="AX484" s="39"/>
      <c r="BN484"/>
      <c r="BP484"/>
      <c r="BR484"/>
      <c r="BT484"/>
      <c r="BV484"/>
      <c r="BX484"/>
    </row>
    <row r="485" spans="1:76" ht="24.75" customHeight="1" hidden="1">
      <c r="A485" s="573">
        <v>17</v>
      </c>
      <c r="B485" s="573"/>
      <c r="C485" s="37"/>
      <c r="D485" s="38"/>
      <c r="E485" s="38"/>
      <c r="F485" s="38"/>
      <c r="G485" s="38"/>
      <c r="H485" s="38"/>
      <c r="I485" s="38"/>
      <c r="J485" s="38"/>
      <c r="K485" s="38"/>
      <c r="L485" s="39"/>
      <c r="M485" s="37"/>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9"/>
      <c r="AK485" s="36"/>
      <c r="AL485" s="35"/>
      <c r="AM485" s="35"/>
      <c r="AN485" s="35"/>
      <c r="AO485" s="35"/>
      <c r="AP485" s="35"/>
      <c r="AQ485" s="35"/>
      <c r="AR485" s="35"/>
      <c r="AS485" s="35"/>
      <c r="AT485" s="35"/>
      <c r="AU485" s="37"/>
      <c r="AV485" s="38"/>
      <c r="AW485" s="38"/>
      <c r="AX485" s="39"/>
      <c r="BN485"/>
      <c r="BP485"/>
      <c r="BR485"/>
      <c r="BT485"/>
      <c r="BV485"/>
      <c r="BX485"/>
    </row>
    <row r="486" spans="1:76" ht="24.75" customHeight="1" hidden="1">
      <c r="A486" s="573">
        <v>18</v>
      </c>
      <c r="B486" s="573"/>
      <c r="C486" s="37"/>
      <c r="D486" s="38"/>
      <c r="E486" s="38"/>
      <c r="F486" s="38"/>
      <c r="G486" s="38"/>
      <c r="H486" s="38"/>
      <c r="I486" s="38"/>
      <c r="J486" s="38"/>
      <c r="K486" s="38"/>
      <c r="L486" s="39"/>
      <c r="M486" s="37"/>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9"/>
      <c r="AK486" s="36"/>
      <c r="AL486" s="35"/>
      <c r="AM486" s="35"/>
      <c r="AN486" s="35"/>
      <c r="AO486" s="35"/>
      <c r="AP486" s="35"/>
      <c r="AQ486" s="35"/>
      <c r="AR486" s="35"/>
      <c r="AS486" s="35"/>
      <c r="AT486" s="35"/>
      <c r="AU486" s="37"/>
      <c r="AV486" s="38"/>
      <c r="AW486" s="38"/>
      <c r="AX486" s="39"/>
      <c r="BN486"/>
      <c r="BP486"/>
      <c r="BR486"/>
      <c r="BT486"/>
      <c r="BV486"/>
      <c r="BX486"/>
    </row>
    <row r="487" spans="1:76" ht="24.75" customHeight="1" hidden="1">
      <c r="A487" s="573">
        <v>19</v>
      </c>
      <c r="B487" s="573"/>
      <c r="C487" s="37"/>
      <c r="D487" s="38"/>
      <c r="E487" s="38"/>
      <c r="F487" s="38"/>
      <c r="G487" s="38"/>
      <c r="H487" s="38"/>
      <c r="I487" s="38"/>
      <c r="J487" s="38"/>
      <c r="K487" s="38"/>
      <c r="L487" s="39"/>
      <c r="M487" s="37"/>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36"/>
      <c r="AL487" s="35"/>
      <c r="AM487" s="35"/>
      <c r="AN487" s="35"/>
      <c r="AO487" s="35"/>
      <c r="AP487" s="35"/>
      <c r="AQ487" s="35"/>
      <c r="AR487" s="35"/>
      <c r="AS487" s="35"/>
      <c r="AT487" s="35"/>
      <c r="AU487" s="37"/>
      <c r="AV487" s="38"/>
      <c r="AW487" s="38"/>
      <c r="AX487" s="39"/>
      <c r="BN487"/>
      <c r="BP487"/>
      <c r="BR487"/>
      <c r="BT487"/>
      <c r="BV487"/>
      <c r="BX487"/>
    </row>
    <row r="488" spans="1:76" ht="24.75" customHeight="1" hidden="1">
      <c r="A488" s="573">
        <v>20</v>
      </c>
      <c r="B488" s="573"/>
      <c r="C488" s="37"/>
      <c r="D488" s="38"/>
      <c r="E488" s="38"/>
      <c r="F488" s="38"/>
      <c r="G488" s="38"/>
      <c r="H488" s="38"/>
      <c r="I488" s="38"/>
      <c r="J488" s="38"/>
      <c r="K488" s="38"/>
      <c r="L488" s="39"/>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36"/>
      <c r="AL488" s="35"/>
      <c r="AM488" s="35"/>
      <c r="AN488" s="35"/>
      <c r="AO488" s="35"/>
      <c r="AP488" s="35"/>
      <c r="AQ488" s="35"/>
      <c r="AR488" s="35"/>
      <c r="AS488" s="35"/>
      <c r="AT488" s="35"/>
      <c r="AU488" s="37"/>
      <c r="AV488" s="38"/>
      <c r="AW488" s="38"/>
      <c r="AX488" s="39"/>
      <c r="BN488"/>
      <c r="BP488"/>
      <c r="BR488"/>
      <c r="BT488"/>
      <c r="BV488"/>
      <c r="BX488"/>
    </row>
    <row r="489" spans="1:76" ht="24.75" customHeight="1" hidden="1">
      <c r="A489" s="573">
        <v>21</v>
      </c>
      <c r="B489" s="573"/>
      <c r="C489" s="37"/>
      <c r="D489" s="38"/>
      <c r="E489" s="38"/>
      <c r="F489" s="38"/>
      <c r="G489" s="38"/>
      <c r="H489" s="38"/>
      <c r="I489" s="38"/>
      <c r="J489" s="38"/>
      <c r="K489" s="38"/>
      <c r="L489" s="39"/>
      <c r="M489" s="37"/>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9"/>
      <c r="AK489" s="36"/>
      <c r="AL489" s="35"/>
      <c r="AM489" s="35"/>
      <c r="AN489" s="35"/>
      <c r="AO489" s="35"/>
      <c r="AP489" s="35"/>
      <c r="AQ489" s="35"/>
      <c r="AR489" s="35"/>
      <c r="AS489" s="35"/>
      <c r="AT489" s="35"/>
      <c r="AU489" s="37"/>
      <c r="AV489" s="38"/>
      <c r="AW489" s="38"/>
      <c r="AX489" s="39"/>
      <c r="BN489"/>
      <c r="BP489"/>
      <c r="BR489"/>
      <c r="BT489"/>
      <c r="BV489"/>
      <c r="BX489"/>
    </row>
    <row r="490" spans="1:76" ht="24.75" customHeight="1" hidden="1">
      <c r="A490" s="573">
        <v>22</v>
      </c>
      <c r="B490" s="573"/>
      <c r="C490" s="37"/>
      <c r="D490" s="38"/>
      <c r="E490" s="38"/>
      <c r="F490" s="38"/>
      <c r="G490" s="38"/>
      <c r="H490" s="38"/>
      <c r="I490" s="38"/>
      <c r="J490" s="38"/>
      <c r="K490" s="38"/>
      <c r="L490" s="39"/>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36"/>
      <c r="AL490" s="35"/>
      <c r="AM490" s="35"/>
      <c r="AN490" s="35"/>
      <c r="AO490" s="35"/>
      <c r="AP490" s="35"/>
      <c r="AQ490" s="35"/>
      <c r="AR490" s="35"/>
      <c r="AS490" s="35"/>
      <c r="AT490" s="35"/>
      <c r="AU490" s="37"/>
      <c r="AV490" s="38"/>
      <c r="AW490" s="38"/>
      <c r="AX490" s="39"/>
      <c r="BN490"/>
      <c r="BP490"/>
      <c r="BR490"/>
      <c r="BT490"/>
      <c r="BV490"/>
      <c r="BX490"/>
    </row>
    <row r="491" spans="1:76" ht="24.75" customHeight="1" hidden="1">
      <c r="A491" s="573">
        <v>23</v>
      </c>
      <c r="B491" s="573"/>
      <c r="C491" s="37"/>
      <c r="D491" s="38"/>
      <c r="E491" s="38"/>
      <c r="F491" s="38"/>
      <c r="G491" s="38"/>
      <c r="H491" s="38"/>
      <c r="I491" s="38"/>
      <c r="J491" s="38"/>
      <c r="K491" s="38"/>
      <c r="L491" s="39"/>
      <c r="M491" s="37"/>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36"/>
      <c r="AL491" s="35"/>
      <c r="AM491" s="35"/>
      <c r="AN491" s="35"/>
      <c r="AO491" s="35"/>
      <c r="AP491" s="35"/>
      <c r="AQ491" s="35"/>
      <c r="AR491" s="35"/>
      <c r="AS491" s="35"/>
      <c r="AT491" s="35"/>
      <c r="AU491" s="37"/>
      <c r="AV491" s="38"/>
      <c r="AW491" s="38"/>
      <c r="AX491" s="39"/>
      <c r="BN491"/>
      <c r="BP491"/>
      <c r="BR491"/>
      <c r="BT491"/>
      <c r="BV491"/>
      <c r="BX491"/>
    </row>
    <row r="492" spans="1:76" ht="24.75" customHeight="1" hidden="1">
      <c r="A492" s="573">
        <v>24</v>
      </c>
      <c r="B492" s="573"/>
      <c r="C492" s="37"/>
      <c r="D492" s="38"/>
      <c r="E492" s="38"/>
      <c r="F492" s="38"/>
      <c r="G492" s="38"/>
      <c r="H492" s="38"/>
      <c r="I492" s="38"/>
      <c r="J492" s="38"/>
      <c r="K492" s="38"/>
      <c r="L492" s="39"/>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36"/>
      <c r="AL492" s="35"/>
      <c r="AM492" s="35"/>
      <c r="AN492" s="35"/>
      <c r="AO492" s="35"/>
      <c r="AP492" s="35"/>
      <c r="AQ492" s="35"/>
      <c r="AR492" s="35"/>
      <c r="AS492" s="35"/>
      <c r="AT492" s="35"/>
      <c r="AU492" s="37"/>
      <c r="AV492" s="38"/>
      <c r="AW492" s="38"/>
      <c r="AX492" s="39"/>
      <c r="BN492"/>
      <c r="BP492"/>
      <c r="BR492"/>
      <c r="BT492"/>
      <c r="BV492"/>
      <c r="BX492"/>
    </row>
    <row r="493" spans="1:76" ht="24.75" customHeight="1" hidden="1">
      <c r="A493" s="573">
        <v>25</v>
      </c>
      <c r="B493" s="573"/>
      <c r="C493" s="37"/>
      <c r="D493" s="38"/>
      <c r="E493" s="38"/>
      <c r="F493" s="38"/>
      <c r="G493" s="38"/>
      <c r="H493" s="38"/>
      <c r="I493" s="38"/>
      <c r="J493" s="38"/>
      <c r="K493" s="38"/>
      <c r="L493" s="39"/>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36"/>
      <c r="AL493" s="35"/>
      <c r="AM493" s="35"/>
      <c r="AN493" s="35"/>
      <c r="AO493" s="35"/>
      <c r="AP493" s="35"/>
      <c r="AQ493" s="35"/>
      <c r="AR493" s="35"/>
      <c r="AS493" s="35"/>
      <c r="AT493" s="35"/>
      <c r="AU493" s="37"/>
      <c r="AV493" s="38"/>
      <c r="AW493" s="38"/>
      <c r="AX493" s="39"/>
      <c r="BN493"/>
      <c r="BP493"/>
      <c r="BR493"/>
      <c r="BT493"/>
      <c r="BV493"/>
      <c r="BX493"/>
    </row>
    <row r="494" spans="1:76" ht="24.75" customHeight="1" hidden="1">
      <c r="A494" s="573">
        <v>26</v>
      </c>
      <c r="B494" s="573"/>
      <c r="C494" s="37"/>
      <c r="D494" s="38"/>
      <c r="E494" s="38"/>
      <c r="F494" s="38"/>
      <c r="G494" s="38"/>
      <c r="H494" s="38"/>
      <c r="I494" s="38"/>
      <c r="J494" s="38"/>
      <c r="K494" s="38"/>
      <c r="L494" s="39"/>
      <c r="M494" s="37"/>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36"/>
      <c r="AL494" s="35"/>
      <c r="AM494" s="35"/>
      <c r="AN494" s="35"/>
      <c r="AO494" s="35"/>
      <c r="AP494" s="35"/>
      <c r="AQ494" s="35"/>
      <c r="AR494" s="35"/>
      <c r="AS494" s="35"/>
      <c r="AT494" s="35"/>
      <c r="AU494" s="37"/>
      <c r="AV494" s="38"/>
      <c r="AW494" s="38"/>
      <c r="AX494" s="39"/>
      <c r="BN494"/>
      <c r="BP494"/>
      <c r="BR494"/>
      <c r="BT494"/>
      <c r="BV494"/>
      <c r="BX494"/>
    </row>
    <row r="495" spans="1:76" ht="24.75" customHeight="1" hidden="1">
      <c r="A495" s="573">
        <v>27</v>
      </c>
      <c r="B495" s="573"/>
      <c r="C495" s="37"/>
      <c r="D495" s="38"/>
      <c r="E495" s="38"/>
      <c r="F495" s="38"/>
      <c r="G495" s="38"/>
      <c r="H495" s="38"/>
      <c r="I495" s="38"/>
      <c r="J495" s="38"/>
      <c r="K495" s="38"/>
      <c r="L495" s="39"/>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36"/>
      <c r="AL495" s="35"/>
      <c r="AM495" s="35"/>
      <c r="AN495" s="35"/>
      <c r="AO495" s="35"/>
      <c r="AP495" s="35"/>
      <c r="AQ495" s="35"/>
      <c r="AR495" s="35"/>
      <c r="AS495" s="35"/>
      <c r="AT495" s="35"/>
      <c r="AU495" s="37"/>
      <c r="AV495" s="38"/>
      <c r="AW495" s="38"/>
      <c r="AX495" s="39"/>
      <c r="BN495"/>
      <c r="BP495"/>
      <c r="BR495"/>
      <c r="BT495"/>
      <c r="BV495"/>
      <c r="BX495"/>
    </row>
    <row r="496" spans="1:76" ht="24.75" customHeight="1" hidden="1">
      <c r="A496" s="573">
        <v>28</v>
      </c>
      <c r="B496" s="573"/>
      <c r="C496" s="37"/>
      <c r="D496" s="38"/>
      <c r="E496" s="38"/>
      <c r="F496" s="38"/>
      <c r="G496" s="38"/>
      <c r="H496" s="38"/>
      <c r="I496" s="38"/>
      <c r="J496" s="38"/>
      <c r="K496" s="38"/>
      <c r="L496" s="39"/>
      <c r="M496" s="37"/>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9"/>
      <c r="AK496" s="36"/>
      <c r="AL496" s="35"/>
      <c r="AM496" s="35"/>
      <c r="AN496" s="35"/>
      <c r="AO496" s="35"/>
      <c r="AP496" s="35"/>
      <c r="AQ496" s="35"/>
      <c r="AR496" s="35"/>
      <c r="AS496" s="35"/>
      <c r="AT496" s="35"/>
      <c r="AU496" s="37"/>
      <c r="AV496" s="38"/>
      <c r="AW496" s="38"/>
      <c r="AX496" s="39"/>
      <c r="BN496"/>
      <c r="BP496"/>
      <c r="BR496"/>
      <c r="BT496"/>
      <c r="BV496"/>
      <c r="BX496"/>
    </row>
    <row r="497" spans="1:76" ht="24.75" customHeight="1" hidden="1">
      <c r="A497" s="573">
        <v>29</v>
      </c>
      <c r="B497" s="573"/>
      <c r="C497" s="37"/>
      <c r="D497" s="38"/>
      <c r="E497" s="38"/>
      <c r="F497" s="38"/>
      <c r="G497" s="38"/>
      <c r="H497" s="38"/>
      <c r="I497" s="38"/>
      <c r="J497" s="38"/>
      <c r="K497" s="38"/>
      <c r="L497" s="39"/>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36"/>
      <c r="AL497" s="35"/>
      <c r="AM497" s="35"/>
      <c r="AN497" s="35"/>
      <c r="AO497" s="35"/>
      <c r="AP497" s="35"/>
      <c r="AQ497" s="35"/>
      <c r="AR497" s="35"/>
      <c r="AS497" s="35"/>
      <c r="AT497" s="35"/>
      <c r="AU497" s="37"/>
      <c r="AV497" s="38"/>
      <c r="AW497" s="38"/>
      <c r="AX497" s="39"/>
      <c r="BN497"/>
      <c r="BP497"/>
      <c r="BR497"/>
      <c r="BT497"/>
      <c r="BV497"/>
      <c r="BX497"/>
    </row>
    <row r="498" spans="1:76" ht="24.75" customHeight="1" hidden="1">
      <c r="A498" s="573">
        <v>30</v>
      </c>
      <c r="B498" s="573"/>
      <c r="C498" s="37"/>
      <c r="D498" s="38"/>
      <c r="E498" s="38"/>
      <c r="F498" s="38"/>
      <c r="G498" s="38"/>
      <c r="H498" s="38"/>
      <c r="I498" s="38"/>
      <c r="J498" s="38"/>
      <c r="K498" s="38"/>
      <c r="L498" s="39"/>
      <c r="M498" s="37"/>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9"/>
      <c r="AK498" s="36"/>
      <c r="AL498" s="35"/>
      <c r="AM498" s="35"/>
      <c r="AN498" s="35"/>
      <c r="AO498" s="35"/>
      <c r="AP498" s="35"/>
      <c r="AQ498" s="35"/>
      <c r="AR498" s="35"/>
      <c r="AS498" s="35"/>
      <c r="AT498" s="35"/>
      <c r="AU498" s="37"/>
      <c r="AV498" s="38"/>
      <c r="AW498" s="38"/>
      <c r="AX498" s="39"/>
      <c r="BN498"/>
      <c r="BP498"/>
      <c r="BR498"/>
      <c r="BT498"/>
      <c r="BV498"/>
      <c r="BX498"/>
    </row>
  </sheetData>
  <sheetProtection/>
  <mergeCells count="107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8:AB98"/>
    <mergeCell ref="AC98:AX98"/>
    <mergeCell ref="G99:K99"/>
    <mergeCell ref="L99:X99"/>
    <mergeCell ref="Y99:AB99"/>
    <mergeCell ref="AC99:AG99"/>
    <mergeCell ref="AH99:AT99"/>
    <mergeCell ref="AU99:AX99"/>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7:AB87"/>
    <mergeCell ref="AC87:AX87"/>
    <mergeCell ref="G88:K88"/>
    <mergeCell ref="L88:X88"/>
    <mergeCell ref="Y88:AB88"/>
    <mergeCell ref="AC88:AG88"/>
    <mergeCell ref="AH88:AT88"/>
    <mergeCell ref="AU88:AX88"/>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G79:K79"/>
    <mergeCell ref="L79:X79"/>
    <mergeCell ref="Y79:AB79"/>
    <mergeCell ref="AC79:AG79"/>
    <mergeCell ref="AH79:AT79"/>
    <mergeCell ref="AU79:AX79"/>
    <mergeCell ref="AH77:AT77"/>
    <mergeCell ref="AU77:AX77"/>
    <mergeCell ref="G78:K78"/>
    <mergeCell ref="L78:X78"/>
    <mergeCell ref="Y78:AB78"/>
    <mergeCell ref="AC78:AG78"/>
    <mergeCell ref="AH78:AT78"/>
    <mergeCell ref="AU78:AX78"/>
    <mergeCell ref="AI68:AP68"/>
    <mergeCell ref="AQ68:AX68"/>
    <mergeCell ref="A70:F74"/>
    <mergeCell ref="A76:F119"/>
    <mergeCell ref="G76:AB76"/>
    <mergeCell ref="AC76:AX76"/>
    <mergeCell ref="G77:K77"/>
    <mergeCell ref="L77:X77"/>
    <mergeCell ref="Y77:AB77"/>
    <mergeCell ref="AC77:AG7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G71:AX73"/>
    <mergeCell ref="BN27:BQ27"/>
    <mergeCell ref="BR27:BU27"/>
    <mergeCell ref="BV27:BY27"/>
    <mergeCell ref="AP1:AV1"/>
    <mergeCell ref="AJ2:AP2"/>
    <mergeCell ref="AQ2:AX2"/>
    <mergeCell ref="A3:AN3"/>
    <mergeCell ref="AO3:AX3"/>
    <mergeCell ref="A4:F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dataValidations count="2">
    <dataValidation type="list" allowBlank="1" showInputMessage="1" showErrorMessage="1" sqref="A62:E62 A64:E64">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5" max="49" man="1"/>
    <brk id="12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2014-09-12T06:47:43Z</dcterms:modified>
  <cp:category/>
  <cp:version/>
  <cp:contentType/>
  <cp:contentStatus/>
</cp:coreProperties>
</file>