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60" windowWidth="20100" windowHeight="11685" activeTab="0"/>
  </bookViews>
  <sheets>
    <sheet name="802" sheetId="1" r:id="rId1"/>
  </sheets>
  <definedNames>
    <definedName name="_xlnm.Print_Area" localSheetId="0">'802'!$A$1:$AX$466</definedName>
  </definedNames>
  <calcPr fullCalcOnLoad="1"/>
</workbook>
</file>

<file path=xl/sharedStrings.xml><?xml version="1.0" encoding="utf-8"?>
<sst xmlns="http://schemas.openxmlformats.org/spreadsheetml/2006/main" count="337" uniqueCount="209">
  <si>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</si>
  <si>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</si>
  <si>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</si>
  <si>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</si>
  <si>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</si>
  <si>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</si>
  <si>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</si>
  <si>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</si>
  <si>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</si>
  <si>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</si>
  <si>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</si>
  <si>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</si>
  <si>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</si>
  <si>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</si>
  <si>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</si>
  <si>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</si>
  <si>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</si>
  <si>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</si>
  <si>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</si>
  <si>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</si>
  <si>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</si>
  <si>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</si>
  <si>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</si>
  <si>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</si>
  <si>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</si>
  <si>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</si>
  <si>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</si>
  <si>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</si>
  <si>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</si>
  <si>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</si>
  <si>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</si>
  <si>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</si>
  <si>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</si>
  <si>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</si>
  <si>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</si>
  <si>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</si>
  <si>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</si>
  <si>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</si>
  <si>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</si>
  <si>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</si>
  <si>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</si>
  <si>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</si>
  <si>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</si>
  <si>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</si>
  <si>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</si>
  <si>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</si>
  <si>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</si>
  <si>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</si>
  <si>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</si>
  <si>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</si>
  <si>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</si>
  <si>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</si>
  <si>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</si>
  <si>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</si>
  <si>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</si>
  <si>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</si>
  <si>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</si>
  <si>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</si>
  <si>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</si>
  <si>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</si>
  <si>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</si>
  <si>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</si>
  <si>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</si>
  <si>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</si>
  <si>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</si>
  <si>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</si>
  <si>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</si>
  <si>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</si>
  <si>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</si>
  <si>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</si>
  <si>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</si>
  <si>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</si>
  <si>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</si>
  <si>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</si>
  <si>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</si>
  <si>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</si>
  <si>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</si>
  <si>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</si>
  <si>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</si>
  <si>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</si>
  <si>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</si>
  <si>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</si>
  <si>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</si>
  <si>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</si>
  <si>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</si>
  <si>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</si>
  <si>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</si>
  <si>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</si>
  <si>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</si>
  <si>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</si>
  <si>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</si>
  <si>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</si>
  <si>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</si>
  <si>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</si>
  <si>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</si>
  <si>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（厚生労働省）</t>
  </si>
  <si>
    <t>X / Y</t>
  </si>
  <si>
    <t>年金局</t>
  </si>
  <si>
    <t>年金特別会計業務勘定</t>
  </si>
  <si>
    <t>国民年金法、厚生年金保険法</t>
  </si>
  <si>
    <t>Ⅸ－１－２　公的年金制度の信頼を確保するため、適正
            な事業運営を図る</t>
  </si>
  <si>
    <t>-</t>
  </si>
  <si>
    <t>成果実績①</t>
  </si>
  <si>
    <t>％</t>
  </si>
  <si>
    <t>成果実績②</t>
  </si>
  <si>
    <t>％</t>
  </si>
  <si>
    <t>万件</t>
  </si>
  <si>
    <t>（―）</t>
  </si>
  <si>
    <t>単位当たり
コスト①</t>
  </si>
  <si>
    <t>庁費の類</t>
  </si>
  <si>
    <t>－</t>
  </si>
  <si>
    <t>0771</t>
  </si>
  <si>
    <t>0679</t>
  </si>
  <si>
    <t>雑役務費</t>
  </si>
  <si>
    <t>国民年金保険料の振込手数料に係る経費</t>
  </si>
  <si>
    <t>社会保険料の口座振替に係る手数料</t>
  </si>
  <si>
    <t>B.一般社団法人全国地方銀行協会</t>
  </si>
  <si>
    <t>A.（株）セブン－イレブン・ジャパン</t>
  </si>
  <si>
    <t>社会保険料の口座振替手数料</t>
  </si>
  <si>
    <t>随意契約</t>
  </si>
  <si>
    <t>－</t>
  </si>
  <si>
    <t>公的年金制度等の適正な運営に必要な経費
（保険料納付手数料等）</t>
  </si>
  <si>
    <t>国民年金制度及び厚生年金保険制度の運営責任を持つ国が行うべき事業である。</t>
  </si>
  <si>
    <t>事業の安定的な実施のために必要な経費に限定されている。</t>
  </si>
  <si>
    <t>○</t>
  </si>
  <si>
    <t>△</t>
  </si>
  <si>
    <t>目標値①</t>
  </si>
  <si>
    <t>目標値②</t>
  </si>
  <si>
    <t>活動実績①</t>
  </si>
  <si>
    <t>当初見込①</t>
  </si>
  <si>
    <t>活動実績②</t>
  </si>
  <si>
    <t>当初見込②</t>
  </si>
  <si>
    <t>26年度活動見込</t>
  </si>
  <si>
    <t>達成度①</t>
  </si>
  <si>
    <t>達成度②</t>
  </si>
  <si>
    <t>目標値
（26年度）</t>
  </si>
  <si>
    <t>平成22年度
終了予定なし</t>
  </si>
  <si>
    <t>％</t>
  </si>
  <si>
    <t>円</t>
  </si>
  <si>
    <t>916百万円
/1611万件</t>
  </si>
  <si>
    <t>1103百万円
/1942万件</t>
  </si>
  <si>
    <t>1292百万円
/2211万件</t>
  </si>
  <si>
    <t>977百万円
/1720万件</t>
  </si>
  <si>
    <t>厚生年金保険事業、国民年金事業に関し、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</si>
  <si>
    <t>60.0</t>
  </si>
  <si>
    <t>60.0</t>
  </si>
  <si>
    <t>前年度実績を上回る水準</t>
  </si>
  <si>
    <t>97.7</t>
  </si>
  <si>
    <t>98.3</t>
  </si>
  <si>
    <t>前年度実績を上回る水準</t>
  </si>
  <si>
    <t>前年度実績を上回る水準</t>
  </si>
  <si>
    <t>前年度実績を上回る水準</t>
  </si>
  <si>
    <t>166百万円
/1584万件</t>
  </si>
  <si>
    <t>174百万円
/1653万件</t>
  </si>
  <si>
    <t>177百万円
/1686万件</t>
  </si>
  <si>
    <t>191百万円
/1771万件</t>
  </si>
  <si>
    <t>一般社団法人　全国地方銀行協会</t>
  </si>
  <si>
    <t>－</t>
  </si>
  <si>
    <t>一般社団法人　全国銀行協会</t>
  </si>
  <si>
    <t>信金中央金庫</t>
  </si>
  <si>
    <t>社団法人　第二地方銀行協会</t>
  </si>
  <si>
    <t>全国信用協同組合連合会</t>
  </si>
  <si>
    <t>農林中央金庫</t>
  </si>
  <si>
    <t>労働金庫連合会</t>
  </si>
  <si>
    <t>株式会社商工組合中央金庫</t>
  </si>
  <si>
    <t>手数料については、他の公共料金・税金等と比べて同水準または低水準に設定されておりコストの水準は妥当である。</t>
  </si>
  <si>
    <t>厚生年金保険事業、国民年金事業における保険料収納対策の推進のため、納めやすい環境の整備を行う。
具体的には、被保険者や事業主の納付の利便性を向上させ、かつ、保険料徴収を確実にするため、
・国民年金の保険料については、金融機関等における口座振替納付、コンビニエンスストア等の窓口における保険料収納及びクレジットカード会社における立替納付事務等、
・厚生年金の保険料については、金融機関等における口座振替納付
を実施しており、それぞれ、所定の手数料を支払っている。</t>
  </si>
  <si>
    <t>国民年金及び厚生年金保険における保険料徴収の事業は、安定的な制度運営のための根幹である。また、口座振替等の利用率の高さを考慮すると、優先度の高い事業である。</t>
  </si>
  <si>
    <t>後納制度の利用見込みについて、初年度に申込が集中した場合を想定して最大限の見積を行ったため、実績が見込みを下回ったものの、件数は着実に伸びている。</t>
  </si>
  <si>
    <t>コンビニエンスストア等における窓口納付、金融機関における口座振替等については、被保険者等の納付の利便性を確保し、選択肢を増やす観点から、法令等により当該業務を行うための要件を明示したうえで、要件を満たすものであって契約を希望するすべての事業者と契約している。被保険者等はそれら複数の事業者の中から任意の事業者を選択可能であり、競争を阻害するものではない。</t>
  </si>
  <si>
    <t>国から直接事業者に対して支払いを行っている。</t>
  </si>
  <si>
    <t>不用額発生の大きな要因であった後納制度については利用実績を踏まえた見直しを行う。国民年金保険料の納付率向上や厚生年金の適用促進は喫緊の課題であり、26年度以降も重点的に取り組んでいくこととしており、手数料の支払に支障が生じることがないよう、適切な予算積算を行っていく。</t>
  </si>
  <si>
    <t>不用額が生じた主な原因としては、国民年金保険料の取扱手数料に関して、平成24年10月から施行された後納制度について初年度に申込が集中した場合を想定して最大限の見積を行ったため、国民年金保険料の手数料が見込みを大きく下回ったこと等による。</t>
  </si>
  <si>
    <t>（株）セブン－イレブン・ジャパン</t>
  </si>
  <si>
    <t>（株）ローソン</t>
  </si>
  <si>
    <t>（株）ファミリーマート</t>
  </si>
  <si>
    <t>一般社団法人全国地方銀行協会</t>
  </si>
  <si>
    <t>農林中央金庫</t>
  </si>
  <si>
    <t>一般社団法人全国銀行協会</t>
  </si>
  <si>
    <t>信金中央金庫</t>
  </si>
  <si>
    <t>（株）ゆうちょ銀行</t>
  </si>
  <si>
    <t>（株）ジェーシービー</t>
  </si>
  <si>
    <t>国民年金保険料の納付受託手数料</t>
  </si>
  <si>
    <t>国民年金保険料の口座振替手数料、納付受託手数料</t>
  </si>
  <si>
    <t>国民年金保険料の口座振替手数料</t>
  </si>
  <si>
    <t>■直接実施　　　　　□委託・請負　　　　　□補助　　　　　□負担　　　　　□交付　　　　　□貸付　　　　　□その他</t>
  </si>
  <si>
    <t>-</t>
  </si>
  <si>
    <t>（株）サークルＫサンクス</t>
  </si>
  <si>
    <t>①国民年金保険料の納付率
（現年度納付率）</t>
  </si>
  <si>
    <t>国民年金法、厚生年金保険法に基づき、国民年金保険料、厚生年金保険料をそれぞれの事業運営の財源に充てており、負担関係は妥当である。</t>
  </si>
  <si>
    <t>②厚生年金保険料の収納率
（過年度分含む）</t>
  </si>
  <si>
    <t>国民年金及び厚生年金保険の保険料の収納においては、口座振替納付やコンビニエンスストア等における窓口納付の利用率が非常に高く、広く国民のニーズがある。また、これらの事業は、国民年金制度及び厚生年金保険制度の運営責任を持つ国が行うべきものである。</t>
  </si>
  <si>
    <t xml:space="preserve">単位当たりコスト ＝ Ｘ ／ Ｙ
Ｘ：「総手数料額」 
Ｙ：「収納取扱件数」
　    </t>
  </si>
  <si>
    <t>単位当たり
コスト②</t>
  </si>
  <si>
    <t>①コンビニエンスストア支払による国民年金保険料収納取扱件数
②口座振替実施率（厚生年金保険料）</t>
  </si>
  <si>
    <t>国民年金保険料の口座振替手数料</t>
  </si>
  <si>
    <t>事業管理課</t>
  </si>
  <si>
    <t>事業管理課長　大西　友弘</t>
  </si>
  <si>
    <t>公的年金制度等の適正な運営に必要な経費（国民年金等事務取扱交付金等）</t>
  </si>
  <si>
    <t>厚生労働省年金局</t>
  </si>
  <si>
    <t>事業全体の抜本的改善
廃止すべきとの意見があったことも踏まえ、各種対策の効果を十分に分析した上で、より効果的な事業への移行を図るとともに、手数料負担のあり方等を含め、ゼロベースで抜本的な検討を行うことが必要。</t>
  </si>
  <si>
    <t>公開プロセスでの評価結果を踏まえ、納付環境の改善策や納付率向上の施策などを改めて検討すべき。</t>
  </si>
  <si>
    <t>事業全体の抜本的な改善</t>
  </si>
  <si>
    <t>・不用額発生の要因の一つであった後納制度について利用実績を踏まえた積算の見直しをおこなったところであり、平成27年度においては、年金健全化法による特例的な追納制度が施行されるが、利用見込みの積算に当たって十分に精査を行い、予算額の増加を最小限に抑えた。
・委員より、インターネットや携帯端末の利用など、納付方法の選択肢を拡大すべきとのご意見や、手数料が低く安定的な納付が見込める口座振替などの定期的な納付を促進するべきとのご意見があったことについては、平成27年度予算においては、インターネット上において口座振替及びクレジットカード申込の促進に関する事業を実施する費用を計上しているところである。
・コンビニ等の手数料については、影響も大きいことから、直ちに廃止することは困難であるが、その効果についての検証や、同様の措置を講じている他制度との比較を行い、引き続き検討を行ってまいりたい。</t>
  </si>
  <si>
    <t>・被保険者数の減少による保険料の取扱件数の減少による減
・納付率向上による保険料の取扱件数の増加による増
・インターネット上において口座振替及びクレジットカード申込の促進に関する事業を実施する費用を計上したことによる増
・年金健全化法による特例的な追納制度が施行による増</t>
  </si>
  <si>
    <r>
      <t>活動指標について、着実に件数が伸びていること、国民年金の納付率が上昇に転じたこと（23年度58.6％→24年度59.0％→</t>
    </r>
    <r>
      <rPr>
        <sz val="11"/>
        <rFont val="ＭＳ Ｐゴシック"/>
        <family val="3"/>
      </rPr>
      <t>25年度60.9％）、厚生年金の収納率は前年度水準が確保されている（23年度98.0％→24年度98.1％→25年度98.4％）ことからも納付する国民の利便性を向上を目的とした本事業の必要性、有効性が認められる。このため、27年度においても、事業の効率化に努めつつ、必要な額の要求を行う。</t>
    </r>
  </si>
  <si>
    <t>日本年金機構事業運営費交付金</t>
  </si>
  <si>
    <t>事業番号802（本レビューシート）については、国民年金及び厚生年金保険の保険料納付時に生じる金融機関等への手数料支払事業を対象としている。
一方、事業番号803については、国民年金事業における全国1741市区町村に対する交付金の交付を対象としており、また、事業番号808は、日本年金機構が行う保険事業運営（厚生年金保険事業及び国民年金事業における適用の促進、保険料収納対策、年金給付事務等）に直接関わる経費の交付を対象としている。</t>
  </si>
  <si>
    <t>縮減</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</si>
</sst>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
    <numFmt numFmtId="185" formatCode="0.0_ "/>
    <numFmt numFmtId="186" formatCode="0.00_ "/>
    <numFmt numFmtId="187" formatCode="#,##0.0"/>
    <numFmt numFmtId="188" formatCode="0.00000"/>
    <numFmt numFmtId="189" formatCode="#,##0;&quot;▲ &quot;#,##0"/>
    <numFmt numFmtId="190"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10"/>
      <name val="ＭＳ Ｐゴシック"/>
      <family val="3"/>
    </font>
    <font>
      <sz val="8"/>
      <color indexed="8"/>
      <name val="ＭＳ Ｐゴシック"/>
      <family val="3"/>
    </font>
    <font>
      <sz val="9"/>
      <name val="MS UI Gothic"/>
      <family val="3"/>
    </font>
    <font>
      <sz val="12"/>
      <color indexed="8"/>
      <name val="ＭＳ 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8"/>
      <color theme="1"/>
      <name val="ＭＳ Ｐゴシック"/>
      <family val="3"/>
    </font>
    <font>
      <sz val="10"/>
      <color theme="1"/>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diagonalUp="1">
      <left style="thin"/>
      <right style="thin"/>
      <top style="thin"/>
      <bottom style="thin"/>
      <diagonal style="hair"/>
    </border>
    <border diagonalUp="1">
      <left style="thin"/>
      <right style="medium"/>
      <top style="thin"/>
      <bottom style="thin"/>
      <diagonal style="hair"/>
    </border>
    <border>
      <left style="thin"/>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hair"/>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color indexed="63"/>
      </left>
      <right style="hair"/>
      <top style="hair"/>
      <bottom style="hair"/>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color indexed="63"/>
      </left>
      <right style="medium"/>
      <top style="thin"/>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thin"/>
      <top style="thin"/>
      <bottom style="medium"/>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medium"/>
      <top style="hair"/>
      <bottom style="thin"/>
    </border>
    <border>
      <left style="double"/>
      <right style="thin"/>
      <top style="thin"/>
      <bottom style="thin"/>
    </border>
    <border>
      <left style="dashed"/>
      <right>
        <color indexed="63"/>
      </right>
      <top style="thin"/>
      <bottom style="medium"/>
    </border>
    <border>
      <left style="medium"/>
      <right>
        <color indexed="63"/>
      </right>
      <top style="thin"/>
      <bottom style="hair"/>
    </border>
    <border>
      <left>
        <color indexed="63"/>
      </left>
      <right style="thin"/>
      <top style="hair"/>
      <bottom style="thin"/>
    </border>
    <border>
      <left style="medium"/>
      <right>
        <color indexed="63"/>
      </right>
      <top style="hair"/>
      <bottom style="thin"/>
    </border>
    <border>
      <left style="double"/>
      <right>
        <color indexed="63"/>
      </right>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2" fillId="0" borderId="0" xfId="0" applyFont="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xf>
    <xf numFmtId="176" fontId="0" fillId="0" borderId="17" xfId="0" applyNumberFormat="1" applyFont="1" applyFill="1" applyBorder="1" applyAlignment="1">
      <alignment vertical="center" wrapText="1"/>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7" xfId="0" applyFont="1" applyBorder="1" applyAlignment="1">
      <alignment vertical="center" wrapText="1"/>
    </xf>
    <xf numFmtId="0" fontId="0" fillId="0" borderId="17" xfId="0" applyBorder="1" applyAlignment="1">
      <alignment vertical="center"/>
    </xf>
    <xf numFmtId="0" fontId="0" fillId="0" borderId="17" xfId="0" applyFont="1" applyBorder="1" applyAlignment="1">
      <alignment vertical="center"/>
    </xf>
    <xf numFmtId="176" fontId="0" fillId="0" borderId="17"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0" xfId="0" applyFont="1" applyBorder="1" applyAlignment="1">
      <alignment horizontal="left" vertical="center" wrapText="1"/>
    </xf>
    <xf numFmtId="0" fontId="0" fillId="0" borderId="23"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14" fillId="33" borderId="1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4" xfId="0" applyFont="1" applyBorder="1" applyAlignment="1">
      <alignment horizontal="center" vertical="center" shrinkToFit="1"/>
    </xf>
    <xf numFmtId="183" fontId="0" fillId="0" borderId="17" xfId="0" applyNumberFormat="1" applyFont="1" applyFill="1" applyBorder="1" applyAlignment="1">
      <alignment horizontal="center" vertical="center"/>
    </xf>
    <xf numFmtId="183" fontId="0" fillId="0" borderId="37" xfId="0" applyNumberFormat="1"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62" fillId="33" borderId="18" xfId="0" applyFont="1" applyFill="1" applyBorder="1" applyAlignment="1">
      <alignment horizontal="center" vertical="center"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185" fontId="63" fillId="0" borderId="38" xfId="0" applyNumberFormat="1" applyFont="1" applyFill="1" applyBorder="1" applyAlignment="1">
      <alignment horizontal="left" vertical="center" wrapText="1"/>
    </xf>
    <xf numFmtId="185" fontId="63" fillId="0" borderId="39" xfId="0" applyNumberFormat="1" applyFont="1" applyFill="1" applyBorder="1" applyAlignment="1">
      <alignment horizontal="left" vertical="center" wrapText="1"/>
    </xf>
    <xf numFmtId="185" fontId="63" fillId="0" borderId="40" xfId="0" applyNumberFormat="1" applyFont="1" applyFill="1" applyBorder="1" applyAlignment="1">
      <alignment horizontal="left" vertical="center" wrapText="1"/>
    </xf>
    <xf numFmtId="0" fontId="62" fillId="0" borderId="3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34" xfId="0" applyFont="1" applyBorder="1" applyAlignment="1">
      <alignment horizontal="center" vertical="center" wrapText="1"/>
    </xf>
    <xf numFmtId="49" fontId="62" fillId="0" borderId="17" xfId="0" applyNumberFormat="1" applyFont="1" applyFill="1" applyBorder="1" applyAlignment="1">
      <alignment horizontal="center" vertical="center"/>
    </xf>
    <xf numFmtId="0" fontId="62" fillId="0" borderId="37" xfId="0" applyFont="1" applyBorder="1" applyAlignment="1">
      <alignment horizontal="center" vertical="center"/>
    </xf>
    <xf numFmtId="0" fontId="62" fillId="0" borderId="17" xfId="0" applyFont="1" applyBorder="1" applyAlignment="1">
      <alignment horizontal="center" vertical="center" shrinkToFit="1"/>
    </xf>
    <xf numFmtId="185" fontId="62" fillId="0" borderId="17" xfId="0" applyNumberFormat="1" applyFont="1" applyFill="1" applyBorder="1" applyAlignment="1">
      <alignment horizontal="center" vertical="center"/>
    </xf>
    <xf numFmtId="185" fontId="0" fillId="0" borderId="17" xfId="0" applyNumberFormat="1" applyFont="1" applyFill="1" applyBorder="1" applyAlignment="1">
      <alignment horizontal="center" vertical="center"/>
    </xf>
    <xf numFmtId="183" fontId="62" fillId="0" borderId="37" xfId="0" applyNumberFormat="1" applyFont="1" applyFill="1" applyBorder="1" applyAlignment="1">
      <alignment horizontal="center" vertical="center"/>
    </xf>
    <xf numFmtId="38" fontId="0" fillId="0" borderId="36"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4" xfId="49" applyFont="1" applyFill="1" applyBorder="1" applyAlignment="1">
      <alignment horizontal="center" vertical="center"/>
    </xf>
    <xf numFmtId="176" fontId="0" fillId="0" borderId="17" xfId="0" applyNumberFormat="1" applyFont="1" applyFill="1" applyBorder="1" applyAlignment="1">
      <alignment horizontal="center" vertical="center"/>
    </xf>
    <xf numFmtId="183" fontId="62" fillId="0" borderId="37" xfId="0" applyNumberFormat="1" applyFont="1" applyFill="1" applyBorder="1" applyAlignment="1">
      <alignment horizontal="center" vertical="center" shrinkToFi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38" fontId="0" fillId="0" borderId="17" xfId="49" applyFont="1" applyFill="1" applyBorder="1" applyAlignment="1">
      <alignment horizontal="center" vertical="center"/>
    </xf>
    <xf numFmtId="185" fontId="62" fillId="0" borderId="41" xfId="0" applyNumberFormat="1" applyFont="1" applyFill="1" applyBorder="1" applyAlignment="1">
      <alignment horizontal="center" vertical="center"/>
    </xf>
    <xf numFmtId="185" fontId="62" fillId="0" borderId="42" xfId="0" applyNumberFormat="1" applyFont="1" applyFill="1" applyBorder="1" applyAlignment="1">
      <alignment horizontal="center" vertical="center"/>
    </xf>
    <xf numFmtId="185" fontId="62" fillId="0" borderId="38" xfId="0" applyNumberFormat="1" applyFont="1" applyFill="1" applyBorder="1" applyAlignment="1">
      <alignment horizontal="left" vertical="center" wrapText="1"/>
    </xf>
    <xf numFmtId="185" fontId="62" fillId="0" borderId="39" xfId="0" applyNumberFormat="1" applyFont="1" applyFill="1" applyBorder="1" applyAlignment="1">
      <alignment horizontal="left" vertical="center" wrapText="1"/>
    </xf>
    <xf numFmtId="185" fontId="62" fillId="0" borderId="40" xfId="0" applyNumberFormat="1" applyFont="1" applyFill="1" applyBorder="1" applyAlignment="1">
      <alignment horizontal="left" vertical="center" wrapText="1"/>
    </xf>
    <xf numFmtId="185" fontId="64" fillId="0" borderId="18" xfId="0" applyNumberFormat="1" applyFont="1" applyFill="1" applyBorder="1" applyAlignment="1">
      <alignment horizontal="left" vertical="center" wrapText="1"/>
    </xf>
    <xf numFmtId="185" fontId="64" fillId="0" borderId="19" xfId="0" applyNumberFormat="1" applyFont="1" applyFill="1" applyBorder="1" applyAlignment="1">
      <alignment horizontal="left" vertical="center" wrapText="1"/>
    </xf>
    <xf numFmtId="185" fontId="64" fillId="0" borderId="21" xfId="0" applyNumberFormat="1" applyFont="1" applyFill="1" applyBorder="1" applyAlignment="1">
      <alignment horizontal="left" vertical="center" wrapText="1"/>
    </xf>
    <xf numFmtId="185" fontId="62" fillId="0" borderId="17" xfId="0" applyNumberFormat="1" applyFont="1" applyFill="1" applyBorder="1" applyAlignment="1">
      <alignment horizontal="center" vertical="center" shrinkToFit="1"/>
    </xf>
    <xf numFmtId="38" fontId="0" fillId="0" borderId="43" xfId="49"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38" fontId="0" fillId="0" borderId="53" xfId="49" applyFont="1" applyFill="1" applyBorder="1" applyAlignment="1">
      <alignment horizontal="center" vertical="center"/>
    </xf>
    <xf numFmtId="185" fontId="0" fillId="0" borderId="17" xfId="0" applyNumberFormat="1" applyFont="1" applyFill="1" applyBorder="1" applyAlignment="1">
      <alignment horizontal="center" vertical="center" shrinkToFit="1"/>
    </xf>
    <xf numFmtId="185" fontId="62" fillId="0" borderId="18" xfId="0" applyNumberFormat="1" applyFont="1" applyFill="1" applyBorder="1" applyAlignment="1">
      <alignment horizontal="left" vertical="center" shrinkToFit="1"/>
    </xf>
    <xf numFmtId="185" fontId="62" fillId="0" borderId="19" xfId="0" applyNumberFormat="1" applyFont="1" applyFill="1" applyBorder="1" applyAlignment="1">
      <alignment horizontal="left" vertical="center" shrinkToFit="1"/>
    </xf>
    <xf numFmtId="185" fontId="62" fillId="0" borderId="21" xfId="0" applyNumberFormat="1" applyFont="1" applyFill="1" applyBorder="1" applyAlignment="1">
      <alignment horizontal="left" vertical="center" shrinkToFit="1"/>
    </xf>
    <xf numFmtId="0" fontId="62" fillId="0" borderId="17" xfId="0" applyFont="1" applyFill="1" applyBorder="1" applyAlignment="1">
      <alignment horizontal="center" vertical="center"/>
    </xf>
    <xf numFmtId="183" fontId="62" fillId="0" borderId="17" xfId="0" applyNumberFormat="1"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49" fontId="65" fillId="0" borderId="18" xfId="0" applyNumberFormat="1" applyFont="1" applyFill="1" applyBorder="1" applyAlignment="1">
      <alignment horizontal="center" vertical="center" wrapText="1"/>
    </xf>
    <xf numFmtId="49" fontId="65" fillId="0" borderId="19" xfId="0" applyNumberFormat="1" applyFont="1" applyFill="1" applyBorder="1" applyAlignment="1">
      <alignment horizontal="center" vertical="center"/>
    </xf>
    <xf numFmtId="49" fontId="65" fillId="0" borderId="20" xfId="0" applyNumberFormat="1" applyFont="1" applyFill="1" applyBorder="1" applyAlignment="1">
      <alignment horizontal="center" vertical="center"/>
    </xf>
    <xf numFmtId="0" fontId="65" fillId="0" borderId="47"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58" xfId="0" applyFont="1" applyFill="1" applyBorder="1" applyAlignment="1">
      <alignment horizontal="left" vertical="center" wrapText="1"/>
    </xf>
    <xf numFmtId="0" fontId="18"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48" xfId="0" applyFont="1" applyFill="1" applyBorder="1" applyAlignment="1">
      <alignment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5" fillId="0" borderId="64" xfId="0" applyFont="1" applyFill="1" applyBorder="1" applyAlignment="1">
      <alignment horizontal="left" vertical="center" wrapText="1"/>
    </xf>
    <xf numFmtId="0" fontId="65" fillId="0" borderId="65" xfId="0" applyFont="1" applyFill="1" applyBorder="1" applyAlignment="1">
      <alignment horizontal="left" vertical="center" wrapText="1"/>
    </xf>
    <xf numFmtId="0" fontId="65" fillId="0" borderId="66" xfId="0" applyFont="1" applyFill="1" applyBorder="1" applyAlignment="1">
      <alignment horizontal="lef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Fill="1" applyBorder="1" applyAlignment="1">
      <alignment vertical="center"/>
    </xf>
    <xf numFmtId="0" fontId="0" fillId="0" borderId="48" xfId="0" applyFont="1" applyBorder="1" applyAlignment="1">
      <alignment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18" fillId="0" borderId="63" xfId="0" applyFont="1" applyFill="1" applyBorder="1" applyAlignment="1">
      <alignment vertical="center" wrapText="1"/>
    </xf>
    <xf numFmtId="0" fontId="0" fillId="0" borderId="48" xfId="0" applyFont="1" applyFill="1" applyBorder="1" applyAlignment="1">
      <alignment vertical="center" wrapText="1"/>
    </xf>
    <xf numFmtId="0" fontId="0" fillId="0" borderId="72" xfId="0" applyFont="1" applyFill="1" applyBorder="1" applyAlignment="1">
      <alignment vertical="center" wrapText="1"/>
    </xf>
    <xf numFmtId="0" fontId="65" fillId="0" borderId="62" xfId="0" applyFont="1" applyFill="1" applyBorder="1" applyAlignment="1">
      <alignment horizontal="left" vertical="center" wrapText="1"/>
    </xf>
    <xf numFmtId="0" fontId="65" fillId="0" borderId="60" xfId="0" applyFont="1" applyFill="1" applyBorder="1" applyAlignment="1">
      <alignment horizontal="left" vertical="center" wrapText="1"/>
    </xf>
    <xf numFmtId="0" fontId="65" fillId="0" borderId="73"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0" fillId="0" borderId="62"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34" borderId="77"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23" xfId="0" applyFont="1" applyFill="1" applyBorder="1" applyAlignment="1">
      <alignment vertical="center" wrapText="1"/>
    </xf>
    <xf numFmtId="0" fontId="0" fillId="0" borderId="78" xfId="0" applyFont="1" applyFill="1" applyBorder="1" applyAlignment="1">
      <alignment vertical="center" wrapText="1"/>
    </xf>
    <xf numFmtId="0" fontId="0" fillId="0" borderId="48" xfId="0" applyFont="1" applyFill="1" applyBorder="1" applyAlignment="1">
      <alignment horizontal="center" vertical="center"/>
    </xf>
    <xf numFmtId="0" fontId="18"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87" fontId="0" fillId="0" borderId="17" xfId="0" applyNumberFormat="1" applyFont="1" applyBorder="1" applyAlignment="1">
      <alignment horizontal="right" vertical="center" wrapText="1" indent="1"/>
    </xf>
    <xf numFmtId="187" fontId="0" fillId="0" borderId="17" xfId="0" applyNumberFormat="1" applyFont="1" applyBorder="1" applyAlignment="1">
      <alignment horizontal="right" vertical="center" indent="1"/>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85" xfId="0" applyBorder="1" applyAlignment="1">
      <alignment horizontal="center" vertical="center" textRotation="255"/>
    </xf>
    <xf numFmtId="0" fontId="62" fillId="0" borderId="86" xfId="0" applyFont="1" applyFill="1" applyBorder="1" applyAlignment="1">
      <alignment vertical="center" wrapText="1"/>
    </xf>
    <xf numFmtId="0" fontId="62" fillId="0" borderId="87" xfId="0" applyFont="1" applyFill="1" applyBorder="1" applyAlignment="1">
      <alignment vertical="center" wrapText="1"/>
    </xf>
    <xf numFmtId="0" fontId="0" fillId="0" borderId="17" xfId="0" applyFont="1" applyBorder="1" applyAlignment="1">
      <alignment vertical="center" shrinkToFit="1"/>
    </xf>
    <xf numFmtId="0" fontId="0" fillId="0" borderId="17" xfId="0" applyFont="1" applyBorder="1" applyAlignment="1">
      <alignment vertical="center" shrinkToFit="1"/>
    </xf>
    <xf numFmtId="3" fontId="0" fillId="0" borderId="17" xfId="0" applyNumberFormat="1" applyFont="1" applyBorder="1" applyAlignment="1">
      <alignment horizontal="right" vertical="center" wrapText="1" indent="1"/>
    </xf>
    <xf numFmtId="3" fontId="0" fillId="0" borderId="17" xfId="0" applyNumberFormat="1" applyFont="1" applyBorder="1" applyAlignment="1">
      <alignment horizontal="right" vertical="center" indent="1"/>
    </xf>
    <xf numFmtId="0" fontId="15" fillId="34" borderId="74" xfId="0" applyFont="1" applyFill="1" applyBorder="1" applyAlignment="1">
      <alignment horizontal="center" vertical="center"/>
    </xf>
    <xf numFmtId="0" fontId="15" fillId="34" borderId="75" xfId="0" applyFont="1" applyFill="1" applyBorder="1" applyAlignment="1">
      <alignment horizontal="center" vertical="center"/>
    </xf>
    <xf numFmtId="0" fontId="15" fillId="34" borderId="76" xfId="0" applyFont="1" applyFill="1" applyBorder="1" applyAlignment="1">
      <alignment horizontal="center" vertical="center"/>
    </xf>
    <xf numFmtId="0" fontId="10" fillId="0" borderId="17" xfId="0" applyFont="1" applyBorder="1" applyAlignment="1">
      <alignment horizontal="center" vertical="center" wrapText="1" shrinkToFit="1"/>
    </xf>
    <xf numFmtId="0" fontId="10" fillId="0" borderId="17" xfId="0" applyFont="1" applyBorder="1" applyAlignment="1">
      <alignment horizontal="center" vertical="center" shrinkToFi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8"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82" xfId="0" applyFont="1" applyBorder="1" applyAlignment="1">
      <alignment vertical="center" wrapText="1"/>
    </xf>
    <xf numFmtId="0" fontId="0" fillId="0" borderId="94" xfId="0" applyFont="1" applyBorder="1" applyAlignment="1">
      <alignment vertical="center" wrapText="1"/>
    </xf>
    <xf numFmtId="0" fontId="0" fillId="0" borderId="30" xfId="0" applyFont="1" applyFill="1" applyBorder="1" applyAlignment="1">
      <alignment horizontal="center" vertical="center"/>
    </xf>
    <xf numFmtId="0" fontId="0" fillId="0" borderId="2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8" fillId="0" borderId="95" xfId="0" applyFont="1" applyFill="1" applyBorder="1" applyAlignment="1">
      <alignment vertical="center"/>
    </xf>
    <xf numFmtId="0" fontId="0" fillId="0" borderId="96" xfId="0" applyFont="1" applyFill="1" applyBorder="1" applyAlignment="1">
      <alignment vertical="center"/>
    </xf>
    <xf numFmtId="0" fontId="0" fillId="0" borderId="49"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10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0"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7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101"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102" xfId="0" applyFill="1" applyBorder="1" applyAlignment="1">
      <alignment horizontal="center" vertical="center"/>
    </xf>
    <xf numFmtId="0" fontId="65" fillId="0" borderId="103" xfId="0" applyFont="1" applyFill="1" applyBorder="1" applyAlignment="1">
      <alignment horizontal="left" vertical="center" wrapText="1"/>
    </xf>
    <xf numFmtId="0" fontId="65" fillId="0" borderId="91" xfId="0" applyFont="1" applyFill="1" applyBorder="1" applyAlignment="1">
      <alignment horizontal="left" vertical="center" wrapText="1"/>
    </xf>
    <xf numFmtId="0" fontId="65" fillId="0" borderId="104" xfId="0" applyFont="1" applyFill="1" applyBorder="1" applyAlignment="1">
      <alignment horizontal="left" vertical="center" wrapText="1"/>
    </xf>
    <xf numFmtId="0" fontId="0" fillId="0" borderId="67" xfId="0" applyFont="1" applyFill="1" applyBorder="1" applyAlignment="1">
      <alignment vertical="center"/>
    </xf>
    <xf numFmtId="0" fontId="0" fillId="33" borderId="17" xfId="0" applyFont="1" applyFill="1" applyBorder="1" applyAlignment="1">
      <alignment horizontal="center" vertical="center" wrapText="1"/>
    </xf>
    <xf numFmtId="0" fontId="0" fillId="33" borderId="17" xfId="0" applyFont="1" applyFill="1" applyBorder="1" applyAlignment="1">
      <alignment horizontal="center" vertical="center"/>
    </xf>
    <xf numFmtId="0" fontId="17" fillId="0" borderId="105" xfId="0" applyFont="1" applyFill="1" applyBorder="1" applyAlignment="1">
      <alignment horizontal="center" vertical="center"/>
    </xf>
    <xf numFmtId="0" fontId="17" fillId="0" borderId="75" xfId="0" applyFont="1" applyBorder="1" applyAlignment="1">
      <alignment horizontal="center" vertical="center"/>
    </xf>
    <xf numFmtId="0" fontId="17" fillId="0" borderId="106" xfId="0" applyFont="1" applyBorder="1" applyAlignment="1">
      <alignment horizontal="center" vertical="center"/>
    </xf>
    <xf numFmtId="0" fontId="17" fillId="0" borderId="76" xfId="0" applyFont="1" applyBorder="1" applyAlignment="1">
      <alignment horizontal="center" vertical="center"/>
    </xf>
    <xf numFmtId="0" fontId="10" fillId="0" borderId="21"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176" fontId="0" fillId="0" borderId="71"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15"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66" fillId="0" borderId="93"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9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85" xfId="0" applyFont="1" applyBorder="1" applyAlignment="1">
      <alignment horizontal="center" vertical="center" wrapText="1"/>
    </xf>
    <xf numFmtId="176" fontId="0" fillId="0" borderId="7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7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99" xfId="0" applyFont="1" applyBorder="1" applyAlignment="1">
      <alignment horizontal="center" vertical="center"/>
    </xf>
    <xf numFmtId="0" fontId="0" fillId="0" borderId="99" xfId="0" applyBorder="1" applyAlignment="1">
      <alignment horizontal="center" vertical="center"/>
    </xf>
    <xf numFmtId="0" fontId="0" fillId="0" borderId="110" xfId="0" applyFont="1" applyFill="1" applyBorder="1" applyAlignment="1">
      <alignment vertical="center"/>
    </xf>
    <xf numFmtId="0" fontId="0" fillId="0" borderId="60" xfId="0" applyFont="1" applyBorder="1" applyAlignment="1">
      <alignment vertical="center"/>
    </xf>
    <xf numFmtId="0" fontId="13" fillId="0" borderId="105"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6" xfId="0" applyFont="1" applyBorder="1" applyAlignment="1">
      <alignment horizontal="center" vertical="center"/>
    </xf>
    <xf numFmtId="0" fontId="10" fillId="0" borderId="75"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5" fillId="0" borderId="116" xfId="63" applyFont="1" applyFill="1" applyBorder="1" applyAlignment="1" applyProtection="1">
      <alignment horizontal="center" vertical="center" wrapText="1"/>
      <protection/>
    </xf>
    <xf numFmtId="0" fontId="65" fillId="0" borderId="19" xfId="63" applyFont="1" applyFill="1" applyBorder="1" applyAlignment="1" applyProtection="1">
      <alignment horizontal="center" vertical="center"/>
      <protection/>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vertical="center" wrapText="1"/>
      <protection/>
    </xf>
    <xf numFmtId="0" fontId="0" fillId="0" borderId="21" xfId="0" applyFont="1" applyBorder="1" applyAlignment="1">
      <alignmen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18"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2" fillId="0" borderId="116" xfId="61" applyFont="1" applyFill="1" applyBorder="1" applyAlignment="1" applyProtection="1">
      <alignment vertical="top" wrapText="1"/>
      <protection/>
    </xf>
    <xf numFmtId="0" fontId="62" fillId="0" borderId="19" xfId="61" applyFont="1" applyFill="1" applyBorder="1" applyAlignment="1" applyProtection="1">
      <alignment vertical="top" wrapText="1"/>
      <protection/>
    </xf>
    <xf numFmtId="0" fontId="62" fillId="0" borderId="2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9" fontId="0" fillId="0" borderId="17"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0" xfId="49" applyFont="1" applyFill="1" applyBorder="1" applyAlignment="1">
      <alignment horizontal="center" vertical="center"/>
    </xf>
    <xf numFmtId="38" fontId="62" fillId="0" borderId="120" xfId="49" applyFont="1" applyFill="1" applyBorder="1" applyAlignment="1">
      <alignment horizontal="center" vertical="center"/>
    </xf>
    <xf numFmtId="38" fontId="62" fillId="0" borderId="121" xfId="49" applyFont="1" applyFill="1" applyBorder="1" applyAlignment="1">
      <alignment horizontal="center" vertical="center"/>
    </xf>
    <xf numFmtId="0" fontId="62" fillId="0" borderId="122" xfId="0" applyFont="1" applyFill="1" applyBorder="1" applyAlignment="1">
      <alignment horizontal="center" vertical="center"/>
    </xf>
    <xf numFmtId="0" fontId="62" fillId="0" borderId="123"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0" fillId="33" borderId="116" xfId="0" applyFont="1" applyFill="1" applyBorder="1" applyAlignment="1">
      <alignment horizontal="center" vertical="center"/>
    </xf>
    <xf numFmtId="184" fontId="0" fillId="0" borderId="17" xfId="42" applyNumberFormat="1" applyFont="1" applyFill="1" applyBorder="1" applyAlignment="1">
      <alignment horizontal="center" vertical="center"/>
    </xf>
    <xf numFmtId="0" fontId="0" fillId="0" borderId="119" xfId="0" applyFont="1" applyFill="1" applyBorder="1" applyAlignment="1">
      <alignment horizontal="center" vertical="center"/>
    </xf>
    <xf numFmtId="0" fontId="10" fillId="33" borderId="18" xfId="0" applyFont="1" applyFill="1" applyBorder="1" applyAlignment="1">
      <alignment horizontal="center" vertical="center" wrapText="1" shrinkToFit="1"/>
    </xf>
    <xf numFmtId="0" fontId="0" fillId="0" borderId="124" xfId="0" applyFont="1" applyFill="1" applyBorder="1" applyAlignment="1">
      <alignment horizontal="center" vertical="center"/>
    </xf>
    <xf numFmtId="38" fontId="62" fillId="0" borderId="43" xfId="49" applyFont="1" applyFill="1" applyBorder="1" applyAlignment="1">
      <alignment horizontal="center" vertical="center"/>
    </xf>
    <xf numFmtId="38" fontId="62" fillId="0" borderId="125"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0"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3" borderId="116" xfId="0" applyFont="1" applyFill="1" applyBorder="1" applyAlignment="1">
      <alignment horizontal="center" vertical="center"/>
    </xf>
    <xf numFmtId="0" fontId="62" fillId="0" borderId="3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9" fillId="33" borderId="18"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2" fillId="0" borderId="127" xfId="0" applyFont="1" applyFill="1" applyBorder="1" applyAlignment="1">
      <alignment vertical="center" wrapText="1"/>
    </xf>
    <xf numFmtId="0" fontId="0" fillId="0" borderId="83" xfId="0" applyFont="1" applyBorder="1" applyAlignment="1">
      <alignment vertical="center" wrapText="1"/>
    </xf>
    <xf numFmtId="0" fontId="0" fillId="0" borderId="12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38" fontId="0" fillId="0" borderId="71"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0" fontId="0" fillId="0" borderId="62" xfId="0" applyFont="1" applyFill="1" applyBorder="1" applyAlignment="1">
      <alignment horizontal="center" vertical="top"/>
    </xf>
    <xf numFmtId="0" fontId="0" fillId="0" borderId="60" xfId="0" applyFont="1" applyFill="1" applyBorder="1" applyAlignment="1">
      <alignment horizontal="center" vertical="top"/>
    </xf>
    <xf numFmtId="0" fontId="0" fillId="0" borderId="129"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70" xfId="0" applyFont="1" applyFill="1" applyBorder="1" applyAlignment="1">
      <alignment vertical="center" wrapText="1"/>
    </xf>
    <xf numFmtId="0" fontId="0" fillId="0" borderId="48" xfId="0" applyFont="1" applyBorder="1" applyAlignment="1">
      <alignment vertical="center" wrapText="1"/>
    </xf>
    <xf numFmtId="0" fontId="0" fillId="0" borderId="110" xfId="0" applyFont="1" applyFill="1" applyBorder="1" applyAlignment="1">
      <alignment vertical="center" wrapText="1"/>
    </xf>
    <xf numFmtId="0" fontId="0" fillId="0" borderId="60" xfId="0" applyFont="1" applyBorder="1" applyAlignment="1">
      <alignment vertical="center" wrapText="1"/>
    </xf>
    <xf numFmtId="0" fontId="0" fillId="0" borderId="129" xfId="0" applyFont="1" applyBorder="1" applyAlignment="1">
      <alignment vertical="center" wrapText="1"/>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7" xfId="0" applyFont="1" applyBorder="1" applyAlignment="1">
      <alignment horizontal="center" vertical="center"/>
    </xf>
    <xf numFmtId="0" fontId="0" fillId="0" borderId="110" xfId="0" applyFont="1" applyBorder="1" applyAlignment="1">
      <alignment horizontal="center" vertical="center"/>
    </xf>
    <xf numFmtId="0" fontId="0" fillId="0" borderId="60" xfId="0" applyFont="1" applyBorder="1" applyAlignment="1">
      <alignment horizontal="center" vertical="center"/>
    </xf>
    <xf numFmtId="0" fontId="0" fillId="0" borderId="129"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129"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4"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7" fillId="0" borderId="116" xfId="0" applyFont="1" applyFill="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176" fontId="0" fillId="0" borderId="71"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69"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108" xfId="0" applyFont="1" applyBorder="1" applyAlignment="1">
      <alignment horizontal="center" vertical="center"/>
    </xf>
    <xf numFmtId="0" fontId="0" fillId="0" borderId="134"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3" xfId="0" applyNumberFormat="1" applyFont="1" applyBorder="1" applyAlignment="1">
      <alignment horizontal="right" vertical="center"/>
    </xf>
    <xf numFmtId="1" fontId="0" fillId="0" borderId="17" xfId="0" applyNumberFormat="1" applyFont="1" applyBorder="1" applyAlignment="1">
      <alignment vertical="center" wrapText="1"/>
    </xf>
    <xf numFmtId="1" fontId="0" fillId="0" borderId="17" xfId="0" applyNumberFormat="1" applyFont="1" applyBorder="1" applyAlignment="1">
      <alignment vertical="center"/>
    </xf>
    <xf numFmtId="0" fontId="0" fillId="0" borderId="18" xfId="0" applyFont="1" applyBorder="1" applyAlignment="1">
      <alignment horizontal="center" vertical="center"/>
    </xf>
    <xf numFmtId="0" fontId="15" fillId="34" borderId="74" xfId="0" applyFont="1" applyFill="1" applyBorder="1" applyAlignment="1">
      <alignment horizontal="center" vertical="center" wrapText="1"/>
    </xf>
    <xf numFmtId="0" fontId="15" fillId="34" borderId="75" xfId="0" applyFont="1" applyFill="1" applyBorder="1" applyAlignment="1">
      <alignment horizontal="center" vertical="center" wrapText="1"/>
    </xf>
    <xf numFmtId="0" fontId="15" fillId="34" borderId="76"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2" xfId="0" applyFont="1" applyFill="1" applyBorder="1" applyAlignment="1">
      <alignment vertical="center" textRotation="255" wrapText="1"/>
    </xf>
    <xf numFmtId="0" fontId="0" fillId="0" borderId="94" xfId="0" applyFont="1" applyFill="1" applyBorder="1" applyAlignment="1">
      <alignment vertical="center" textRotation="255" wrapText="1"/>
    </xf>
    <xf numFmtId="0" fontId="0" fillId="0" borderId="3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78" xfId="0" applyFont="1" applyFill="1" applyBorder="1" applyAlignment="1">
      <alignment horizontal="left" vertical="center"/>
    </xf>
    <xf numFmtId="0" fontId="0" fillId="0" borderId="13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7" xfId="0" applyFont="1" applyFill="1" applyBorder="1" applyAlignment="1">
      <alignment horizontal="left" vertical="center"/>
    </xf>
    <xf numFmtId="0" fontId="0" fillId="0" borderId="99" xfId="0" applyFont="1" applyFill="1" applyBorder="1" applyAlignment="1">
      <alignment horizontal="left" vertical="center"/>
    </xf>
    <xf numFmtId="0" fontId="0" fillId="0" borderId="138" xfId="0" applyFont="1" applyFill="1" applyBorder="1" applyAlignment="1">
      <alignment horizontal="left" vertical="center"/>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93"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3" xfId="0"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100" xfId="49" applyFont="1" applyFill="1" applyBorder="1" applyAlignment="1">
      <alignment horizontal="center" vertical="center"/>
    </xf>
    <xf numFmtId="0" fontId="20" fillId="33" borderId="22" xfId="0" applyFont="1" applyFill="1" applyBorder="1" applyAlignment="1">
      <alignment horizontal="center" vertical="center" textRotation="255" wrapText="1"/>
    </xf>
    <xf numFmtId="0" fontId="20" fillId="33" borderId="78" xfId="0" applyFont="1" applyFill="1" applyBorder="1" applyAlignment="1">
      <alignment horizontal="center" vertical="center" textRotation="255" wrapText="1"/>
    </xf>
    <xf numFmtId="0" fontId="20" fillId="33" borderId="25"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84" xfId="0" applyFont="1" applyFill="1" applyBorder="1" applyAlignment="1">
      <alignment horizontal="center" vertical="center" textRotation="255" wrapText="1"/>
    </xf>
    <xf numFmtId="0" fontId="20" fillId="33" borderId="138"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49" fontId="65" fillId="0" borderId="21" xfId="0" applyNumberFormat="1" applyFont="1" applyFill="1" applyBorder="1" applyAlignment="1">
      <alignment horizontal="center" vertical="center"/>
    </xf>
    <xf numFmtId="0" fontId="7"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7" fillId="34" borderId="144" xfId="0" applyFont="1" applyFill="1" applyBorder="1" applyAlignment="1">
      <alignment vertical="center"/>
    </xf>
    <xf numFmtId="0" fontId="0" fillId="0" borderId="145" xfId="0" applyFont="1" applyBorder="1" applyAlignment="1">
      <alignment vertical="center"/>
    </xf>
    <xf numFmtId="0" fontId="0" fillId="0" borderId="49" xfId="0" applyFont="1" applyBorder="1" applyAlignment="1">
      <alignment vertical="center"/>
    </xf>
    <xf numFmtId="0" fontId="0" fillId="0" borderId="117" xfId="0" applyFont="1" applyFill="1" applyBorder="1" applyAlignment="1">
      <alignment horizontal="center" vertical="top"/>
    </xf>
    <xf numFmtId="0" fontId="62" fillId="0" borderId="18" xfId="0" applyNumberFormat="1" applyFont="1" applyFill="1" applyBorder="1" applyAlignment="1">
      <alignment horizontal="center" vertical="center"/>
    </xf>
    <xf numFmtId="0" fontId="62" fillId="0" borderId="19" xfId="0" applyNumberFormat="1" applyFont="1" applyFill="1" applyBorder="1" applyAlignment="1">
      <alignment horizontal="center" vertical="center"/>
    </xf>
    <xf numFmtId="0" fontId="62" fillId="0" borderId="21" xfId="0" applyNumberFormat="1" applyFont="1" applyFill="1" applyBorder="1" applyAlignment="1">
      <alignment horizontal="center" vertical="center"/>
    </xf>
    <xf numFmtId="0" fontId="62" fillId="0" borderId="21" xfId="0" applyFont="1" applyFill="1" applyBorder="1" applyAlignment="1">
      <alignment horizontal="center" vertical="center"/>
    </xf>
    <xf numFmtId="0" fontId="10" fillId="0" borderId="35"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78" xfId="0" applyFont="1" applyFill="1" applyBorder="1" applyAlignment="1">
      <alignment horizontal="left" vertical="top" wrapText="1"/>
    </xf>
    <xf numFmtId="0" fontId="10" fillId="0" borderId="13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146" xfId="61" applyFont="1" applyFill="1" applyBorder="1" applyAlignment="1" applyProtection="1">
      <alignment vertical="top"/>
      <protection/>
    </xf>
    <xf numFmtId="0" fontId="10" fillId="0" borderId="99" xfId="61" applyFont="1" applyFill="1" applyBorder="1" applyAlignment="1" applyProtection="1">
      <alignment vertical="top"/>
      <protection/>
    </xf>
    <xf numFmtId="0" fontId="10" fillId="0" borderId="138"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72</xdr:row>
      <xdr:rowOff>114300</xdr:rowOff>
    </xdr:from>
    <xdr:to>
      <xdr:col>33</xdr:col>
      <xdr:colOff>161925</xdr:colOff>
      <xdr:row>82</xdr:row>
      <xdr:rowOff>647700</xdr:rowOff>
    </xdr:to>
    <xdr:grpSp>
      <xdr:nvGrpSpPr>
        <xdr:cNvPr id="1" name="グループ化 34"/>
        <xdr:cNvGrpSpPr>
          <a:grpSpLocks/>
        </xdr:cNvGrpSpPr>
      </xdr:nvGrpSpPr>
      <xdr:grpSpPr>
        <a:xfrm>
          <a:off x="1600200" y="30308550"/>
          <a:ext cx="5162550" cy="2209800"/>
          <a:chOff x="2179432" y="31127527"/>
          <a:chExt cx="5495807" cy="957010"/>
        </a:xfrm>
        <a:solidFill>
          <a:srgbClr val="FFFFFF"/>
        </a:solidFill>
      </xdr:grpSpPr>
      <xdr:sp>
        <xdr:nvSpPr>
          <xdr:cNvPr id="2" name="角丸四角形 27"/>
          <xdr:cNvSpPr>
            <a:spLocks/>
          </xdr:cNvSpPr>
        </xdr:nvSpPr>
        <xdr:spPr>
          <a:xfrm>
            <a:off x="2189050" y="31127527"/>
            <a:ext cx="2240915" cy="305286"/>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1,757</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29"/>
          <xdr:cNvSpPr>
            <a:spLocks/>
          </xdr:cNvSpPr>
        </xdr:nvSpPr>
        <xdr:spPr>
          <a:xfrm>
            <a:off x="2564138" y="31420372"/>
            <a:ext cx="5111101" cy="18566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（国民年金保険料の振込手数料に係る経費）</a:t>
            </a:r>
          </a:p>
        </xdr:txBody>
      </xdr:sp>
      <xdr:sp>
        <xdr:nvSpPr>
          <xdr:cNvPr id="4" name="直線矢印コネクタ 30"/>
          <xdr:cNvSpPr>
            <a:spLocks/>
          </xdr:cNvSpPr>
        </xdr:nvSpPr>
        <xdr:spPr>
          <a:xfrm>
            <a:off x="2676803" y="31457456"/>
            <a:ext cx="0" cy="39189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角丸四角形 31"/>
          <xdr:cNvSpPr>
            <a:spLocks/>
          </xdr:cNvSpPr>
        </xdr:nvSpPr>
        <xdr:spPr>
          <a:xfrm>
            <a:off x="2179432" y="31874234"/>
            <a:ext cx="3741271" cy="210303"/>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．株式会社等（４６社）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1,757</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19050</xdr:colOff>
      <xdr:row>84</xdr:row>
      <xdr:rowOff>9525</xdr:rowOff>
    </xdr:from>
    <xdr:to>
      <xdr:col>36</xdr:col>
      <xdr:colOff>76200</xdr:colOff>
      <xdr:row>86</xdr:row>
      <xdr:rowOff>590550</xdr:rowOff>
    </xdr:to>
    <xdr:grpSp>
      <xdr:nvGrpSpPr>
        <xdr:cNvPr id="6" name="グループ化 33"/>
        <xdr:cNvGrpSpPr>
          <a:grpSpLocks/>
        </xdr:cNvGrpSpPr>
      </xdr:nvGrpSpPr>
      <xdr:grpSpPr>
        <a:xfrm>
          <a:off x="1619250" y="33213675"/>
          <a:ext cx="5657850" cy="1914525"/>
          <a:chOff x="2147881" y="49901355"/>
          <a:chExt cx="6332662" cy="472726540"/>
        </a:xfrm>
        <a:solidFill>
          <a:srgbClr val="FFFFFF"/>
        </a:solidFill>
      </xdr:grpSpPr>
      <xdr:sp>
        <xdr:nvSpPr>
          <xdr:cNvPr id="7" name="直線矢印コネクタ 33"/>
          <xdr:cNvSpPr>
            <a:spLocks/>
          </xdr:cNvSpPr>
        </xdr:nvSpPr>
        <xdr:spPr>
          <a:xfrm>
            <a:off x="2573753" y="223982903"/>
            <a:ext cx="0" cy="17171791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2564254" y="205073842"/>
            <a:ext cx="5916289" cy="8461805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（社会保険料の口座振替手数料）</a:t>
            </a:r>
          </a:p>
        </xdr:txBody>
      </xdr:sp>
      <xdr:sp>
        <xdr:nvSpPr>
          <xdr:cNvPr id="9" name="角丸四角形 35"/>
          <xdr:cNvSpPr>
            <a:spLocks/>
          </xdr:cNvSpPr>
        </xdr:nvSpPr>
        <xdr:spPr>
          <a:xfrm>
            <a:off x="2147881" y="49901355"/>
            <a:ext cx="2249678" cy="159899752"/>
          </a:xfrm>
          <a:prstGeom prst="roundRect">
            <a:avLst/>
          </a:prstGeom>
          <a:solidFill>
            <a:srgbClr val="00B0F0">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177</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角丸四角形 36"/>
          <xdr:cNvSpPr>
            <a:spLocks/>
          </xdr:cNvSpPr>
        </xdr:nvSpPr>
        <xdr:spPr>
          <a:xfrm>
            <a:off x="2211208" y="402673535"/>
            <a:ext cx="4562683" cy="119954360"/>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．全国地方銀行協会等（８社）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177</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66"/>
  <sheetViews>
    <sheetView tabSelected="1" view="pageBreakPreview" zoomScale="75" zoomScaleNormal="75" zoomScaleSheetLayoutView="75" zoomScalePageLayoutView="70" workbookViewId="0" topLeftCell="A1">
      <selection activeCell="BG114" sqref="BG114"/>
    </sheetView>
  </sheetViews>
  <sheetFormatPr defaultColWidth="9.00390625" defaultRowHeight="13.5"/>
  <cols>
    <col min="1" max="50" width="2.625" style="0" customWidth="1"/>
    <col min="51" max="57" width="2.25390625" style="0" customWidth="1"/>
  </cols>
  <sheetData>
    <row r="1" spans="42:49" ht="23.25" customHeight="1">
      <c r="AP1" s="300"/>
      <c r="AQ1" s="300"/>
      <c r="AR1" s="300"/>
      <c r="AS1" s="300"/>
      <c r="AT1" s="300"/>
      <c r="AU1" s="300"/>
      <c r="AV1" s="300"/>
      <c r="AW1" s="8"/>
    </row>
    <row r="2" spans="36:50" ht="21.75" customHeight="1" thickBot="1">
      <c r="AJ2" s="301" t="s">
        <v>0</v>
      </c>
      <c r="AK2" s="301"/>
      <c r="AL2" s="301"/>
      <c r="AM2" s="301"/>
      <c r="AN2" s="301"/>
      <c r="AO2" s="301"/>
      <c r="AP2" s="301"/>
      <c r="AQ2" s="302">
        <v>802</v>
      </c>
      <c r="AR2" s="302"/>
      <c r="AS2" s="302"/>
      <c r="AT2" s="302"/>
      <c r="AU2" s="302"/>
      <c r="AV2" s="302"/>
      <c r="AW2" s="302"/>
      <c r="AX2" s="302"/>
    </row>
    <row r="3" spans="1:50" ht="21" customHeight="1" thickBot="1">
      <c r="A3" s="530" t="s">
        <v>74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95</v>
      </c>
      <c r="AP3" s="531"/>
      <c r="AQ3" s="531"/>
      <c r="AR3" s="531"/>
      <c r="AS3" s="531"/>
      <c r="AT3" s="531"/>
      <c r="AU3" s="531"/>
      <c r="AV3" s="531"/>
      <c r="AW3" s="531"/>
      <c r="AX3" s="533"/>
    </row>
    <row r="4" spans="1:50" ht="36.75" customHeight="1">
      <c r="A4" s="330" t="s">
        <v>34</v>
      </c>
      <c r="B4" s="331"/>
      <c r="C4" s="331"/>
      <c r="D4" s="331"/>
      <c r="E4" s="331"/>
      <c r="F4" s="331"/>
      <c r="G4" s="305" t="s">
        <v>121</v>
      </c>
      <c r="H4" s="306"/>
      <c r="I4" s="306"/>
      <c r="J4" s="306"/>
      <c r="K4" s="306"/>
      <c r="L4" s="306"/>
      <c r="M4" s="306"/>
      <c r="N4" s="306"/>
      <c r="O4" s="306"/>
      <c r="P4" s="306"/>
      <c r="Q4" s="306"/>
      <c r="R4" s="306"/>
      <c r="S4" s="306"/>
      <c r="T4" s="306"/>
      <c r="U4" s="306"/>
      <c r="V4" s="306"/>
      <c r="W4" s="306"/>
      <c r="X4" s="307"/>
      <c r="Y4" s="308" t="s">
        <v>1</v>
      </c>
      <c r="Z4" s="309"/>
      <c r="AA4" s="309"/>
      <c r="AB4" s="309"/>
      <c r="AC4" s="309"/>
      <c r="AD4" s="310"/>
      <c r="AE4" s="311" t="s">
        <v>97</v>
      </c>
      <c r="AF4" s="309"/>
      <c r="AG4" s="309"/>
      <c r="AH4" s="309"/>
      <c r="AI4" s="309"/>
      <c r="AJ4" s="309"/>
      <c r="AK4" s="309"/>
      <c r="AL4" s="309"/>
      <c r="AM4" s="309"/>
      <c r="AN4" s="309"/>
      <c r="AO4" s="309"/>
      <c r="AP4" s="310"/>
      <c r="AQ4" s="312" t="s">
        <v>2</v>
      </c>
      <c r="AR4" s="309"/>
      <c r="AS4" s="309"/>
      <c r="AT4" s="309"/>
      <c r="AU4" s="309"/>
      <c r="AV4" s="309"/>
      <c r="AW4" s="309"/>
      <c r="AX4" s="313"/>
    </row>
    <row r="5" spans="1:50" ht="30" customHeight="1">
      <c r="A5" s="316" t="s">
        <v>35</v>
      </c>
      <c r="B5" s="317"/>
      <c r="C5" s="317"/>
      <c r="D5" s="317"/>
      <c r="E5" s="317"/>
      <c r="F5" s="318"/>
      <c r="G5" s="319" t="s">
        <v>136</v>
      </c>
      <c r="H5" s="320"/>
      <c r="I5" s="320"/>
      <c r="J5" s="320"/>
      <c r="K5" s="320"/>
      <c r="L5" s="320"/>
      <c r="M5" s="320"/>
      <c r="N5" s="320"/>
      <c r="O5" s="320"/>
      <c r="P5" s="320"/>
      <c r="Q5" s="320"/>
      <c r="R5" s="320"/>
      <c r="S5" s="320"/>
      <c r="T5" s="320"/>
      <c r="U5" s="320"/>
      <c r="V5" s="321"/>
      <c r="W5" s="321"/>
      <c r="X5" s="322"/>
      <c r="Y5" s="323" t="s">
        <v>3</v>
      </c>
      <c r="Z5" s="324"/>
      <c r="AA5" s="324"/>
      <c r="AB5" s="324"/>
      <c r="AC5" s="324"/>
      <c r="AD5" s="325"/>
      <c r="AE5" s="326" t="s">
        <v>196</v>
      </c>
      <c r="AF5" s="324"/>
      <c r="AG5" s="324"/>
      <c r="AH5" s="324"/>
      <c r="AI5" s="324"/>
      <c r="AJ5" s="324"/>
      <c r="AK5" s="324"/>
      <c r="AL5" s="324"/>
      <c r="AM5" s="324"/>
      <c r="AN5" s="324"/>
      <c r="AO5" s="324"/>
      <c r="AP5" s="325"/>
      <c r="AQ5" s="327" t="s">
        <v>197</v>
      </c>
      <c r="AR5" s="328"/>
      <c r="AS5" s="328"/>
      <c r="AT5" s="328"/>
      <c r="AU5" s="328"/>
      <c r="AV5" s="328"/>
      <c r="AW5" s="328"/>
      <c r="AX5" s="329"/>
    </row>
    <row r="6" spans="1:50" ht="30" customHeight="1">
      <c r="A6" s="335" t="s">
        <v>4</v>
      </c>
      <c r="B6" s="336"/>
      <c r="C6" s="336"/>
      <c r="D6" s="336"/>
      <c r="E6" s="336"/>
      <c r="F6" s="336"/>
      <c r="G6" s="337" t="s">
        <v>98</v>
      </c>
      <c r="H6" s="338"/>
      <c r="I6" s="338"/>
      <c r="J6" s="338"/>
      <c r="K6" s="338"/>
      <c r="L6" s="338"/>
      <c r="M6" s="338"/>
      <c r="N6" s="338"/>
      <c r="O6" s="338"/>
      <c r="P6" s="338"/>
      <c r="Q6" s="338"/>
      <c r="R6" s="338"/>
      <c r="S6" s="338"/>
      <c r="T6" s="338"/>
      <c r="U6" s="338"/>
      <c r="V6" s="338"/>
      <c r="W6" s="338"/>
      <c r="X6" s="338"/>
      <c r="Y6" s="339" t="s">
        <v>73</v>
      </c>
      <c r="Z6" s="340"/>
      <c r="AA6" s="340"/>
      <c r="AB6" s="340"/>
      <c r="AC6" s="340"/>
      <c r="AD6" s="341"/>
      <c r="AE6" s="342" t="s">
        <v>100</v>
      </c>
      <c r="AF6" s="342"/>
      <c r="AG6" s="342"/>
      <c r="AH6" s="342"/>
      <c r="AI6" s="342"/>
      <c r="AJ6" s="342"/>
      <c r="AK6" s="342"/>
      <c r="AL6" s="342"/>
      <c r="AM6" s="342"/>
      <c r="AN6" s="342"/>
      <c r="AO6" s="342"/>
      <c r="AP6" s="342"/>
      <c r="AQ6" s="22"/>
      <c r="AR6" s="22"/>
      <c r="AS6" s="22"/>
      <c r="AT6" s="22"/>
      <c r="AU6" s="22"/>
      <c r="AV6" s="22"/>
      <c r="AW6" s="22"/>
      <c r="AX6" s="343"/>
    </row>
    <row r="7" spans="1:50" ht="39.75" customHeight="1">
      <c r="A7" s="344" t="s">
        <v>29</v>
      </c>
      <c r="B7" s="345"/>
      <c r="C7" s="345"/>
      <c r="D7" s="345"/>
      <c r="E7" s="345"/>
      <c r="F7" s="345"/>
      <c r="G7" s="346" t="s">
        <v>99</v>
      </c>
      <c r="H7" s="347"/>
      <c r="I7" s="347"/>
      <c r="J7" s="347"/>
      <c r="K7" s="347"/>
      <c r="L7" s="347"/>
      <c r="M7" s="347"/>
      <c r="N7" s="347"/>
      <c r="O7" s="347"/>
      <c r="P7" s="347"/>
      <c r="Q7" s="347"/>
      <c r="R7" s="347"/>
      <c r="S7" s="347"/>
      <c r="T7" s="347"/>
      <c r="U7" s="347"/>
      <c r="V7" s="348"/>
      <c r="W7" s="348"/>
      <c r="X7" s="348"/>
      <c r="Y7" s="349" t="s">
        <v>5</v>
      </c>
      <c r="Z7" s="175"/>
      <c r="AA7" s="175"/>
      <c r="AB7" s="175"/>
      <c r="AC7" s="175"/>
      <c r="AD7" s="176"/>
      <c r="AE7" s="350" t="s">
        <v>101</v>
      </c>
      <c r="AF7" s="324"/>
      <c r="AG7" s="324"/>
      <c r="AH7" s="324"/>
      <c r="AI7" s="324"/>
      <c r="AJ7" s="324"/>
      <c r="AK7" s="324"/>
      <c r="AL7" s="324"/>
      <c r="AM7" s="324"/>
      <c r="AN7" s="324"/>
      <c r="AO7" s="324"/>
      <c r="AP7" s="324"/>
      <c r="AQ7" s="324"/>
      <c r="AR7" s="324"/>
      <c r="AS7" s="324"/>
      <c r="AT7" s="324"/>
      <c r="AU7" s="324"/>
      <c r="AV7" s="324"/>
      <c r="AW7" s="324"/>
      <c r="AX7" s="351"/>
    </row>
    <row r="8" spans="1:50" ht="75" customHeight="1">
      <c r="A8" s="357" t="s">
        <v>30</v>
      </c>
      <c r="B8" s="358"/>
      <c r="C8" s="358"/>
      <c r="D8" s="358"/>
      <c r="E8" s="358"/>
      <c r="F8" s="358"/>
      <c r="G8" s="359" t="s">
        <v>143</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90" customHeight="1">
      <c r="A9" s="357" t="s">
        <v>42</v>
      </c>
      <c r="B9" s="358"/>
      <c r="C9" s="358"/>
      <c r="D9" s="358"/>
      <c r="E9" s="358"/>
      <c r="F9" s="358"/>
      <c r="G9" s="362" t="s">
        <v>166</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57" t="s">
        <v>6</v>
      </c>
      <c r="B10" s="358"/>
      <c r="C10" s="358"/>
      <c r="D10" s="358"/>
      <c r="E10" s="358"/>
      <c r="F10" s="365"/>
      <c r="G10" s="332" t="s">
        <v>185</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66" t="s">
        <v>31</v>
      </c>
      <c r="B11" s="367"/>
      <c r="C11" s="367"/>
      <c r="D11" s="367"/>
      <c r="E11" s="367"/>
      <c r="F11" s="368"/>
      <c r="G11" s="372"/>
      <c r="H11" s="373"/>
      <c r="I11" s="373"/>
      <c r="J11" s="373"/>
      <c r="K11" s="373"/>
      <c r="L11" s="373"/>
      <c r="M11" s="373"/>
      <c r="N11" s="373"/>
      <c r="O11" s="373"/>
      <c r="P11" s="99" t="s">
        <v>75</v>
      </c>
      <c r="Q11" s="97"/>
      <c r="R11" s="97"/>
      <c r="S11" s="97"/>
      <c r="T11" s="97"/>
      <c r="U11" s="97"/>
      <c r="V11" s="98"/>
      <c r="W11" s="99" t="s">
        <v>76</v>
      </c>
      <c r="X11" s="97"/>
      <c r="Y11" s="97"/>
      <c r="Z11" s="97"/>
      <c r="AA11" s="97"/>
      <c r="AB11" s="97"/>
      <c r="AC11" s="98"/>
      <c r="AD11" s="99" t="s">
        <v>77</v>
      </c>
      <c r="AE11" s="97"/>
      <c r="AF11" s="97"/>
      <c r="AG11" s="97"/>
      <c r="AH11" s="97"/>
      <c r="AI11" s="97"/>
      <c r="AJ11" s="98"/>
      <c r="AK11" s="99" t="s">
        <v>78</v>
      </c>
      <c r="AL11" s="97"/>
      <c r="AM11" s="97"/>
      <c r="AN11" s="97"/>
      <c r="AO11" s="97"/>
      <c r="AP11" s="97"/>
      <c r="AQ11" s="98"/>
      <c r="AR11" s="99" t="s">
        <v>79</v>
      </c>
      <c r="AS11" s="97"/>
      <c r="AT11" s="97"/>
      <c r="AU11" s="97"/>
      <c r="AV11" s="97"/>
      <c r="AW11" s="97"/>
      <c r="AX11" s="377"/>
    </row>
    <row r="12" spans="1:50" ht="21" customHeight="1">
      <c r="A12" s="288"/>
      <c r="B12" s="289"/>
      <c r="C12" s="289"/>
      <c r="D12" s="289"/>
      <c r="E12" s="289"/>
      <c r="F12" s="290"/>
      <c r="G12" s="378" t="s">
        <v>7</v>
      </c>
      <c r="H12" s="379"/>
      <c r="I12" s="384" t="s">
        <v>8</v>
      </c>
      <c r="J12" s="385"/>
      <c r="K12" s="385"/>
      <c r="L12" s="385"/>
      <c r="M12" s="385"/>
      <c r="N12" s="385"/>
      <c r="O12" s="386"/>
      <c r="P12" s="387">
        <v>2199.703</v>
      </c>
      <c r="Q12" s="387"/>
      <c r="R12" s="387"/>
      <c r="S12" s="387"/>
      <c r="T12" s="387"/>
      <c r="U12" s="387"/>
      <c r="V12" s="387"/>
      <c r="W12" s="387">
        <v>2324.617</v>
      </c>
      <c r="X12" s="387"/>
      <c r="Y12" s="387"/>
      <c r="Z12" s="387"/>
      <c r="AA12" s="387"/>
      <c r="AB12" s="387"/>
      <c r="AC12" s="387"/>
      <c r="AD12" s="387">
        <v>2588.653</v>
      </c>
      <c r="AE12" s="387"/>
      <c r="AF12" s="387"/>
      <c r="AG12" s="387"/>
      <c r="AH12" s="387"/>
      <c r="AI12" s="387"/>
      <c r="AJ12" s="387"/>
      <c r="AK12" s="387">
        <v>2220.068</v>
      </c>
      <c r="AL12" s="387"/>
      <c r="AM12" s="387"/>
      <c r="AN12" s="387"/>
      <c r="AO12" s="387"/>
      <c r="AP12" s="387"/>
      <c r="AQ12" s="387"/>
      <c r="AR12" s="388">
        <v>2328.096</v>
      </c>
      <c r="AS12" s="388"/>
      <c r="AT12" s="388"/>
      <c r="AU12" s="388"/>
      <c r="AV12" s="388"/>
      <c r="AW12" s="388"/>
      <c r="AX12" s="389"/>
    </row>
    <row r="13" spans="1:50" ht="18.75" customHeight="1">
      <c r="A13" s="288"/>
      <c r="B13" s="289"/>
      <c r="C13" s="289"/>
      <c r="D13" s="289"/>
      <c r="E13" s="289"/>
      <c r="F13" s="290"/>
      <c r="G13" s="380"/>
      <c r="H13" s="381"/>
      <c r="I13" s="120" t="s">
        <v>9</v>
      </c>
      <c r="J13" s="375"/>
      <c r="K13" s="375"/>
      <c r="L13" s="375"/>
      <c r="M13" s="375"/>
      <c r="N13" s="375"/>
      <c r="O13" s="376"/>
      <c r="P13" s="352" t="s">
        <v>186</v>
      </c>
      <c r="Q13" s="353"/>
      <c r="R13" s="353"/>
      <c r="S13" s="353"/>
      <c r="T13" s="353"/>
      <c r="U13" s="353"/>
      <c r="V13" s="353"/>
      <c r="W13" s="352" t="s">
        <v>186</v>
      </c>
      <c r="X13" s="353"/>
      <c r="Y13" s="353"/>
      <c r="Z13" s="353"/>
      <c r="AA13" s="353"/>
      <c r="AB13" s="353"/>
      <c r="AC13" s="353"/>
      <c r="AD13" s="352" t="s">
        <v>186</v>
      </c>
      <c r="AE13" s="353"/>
      <c r="AF13" s="353"/>
      <c r="AG13" s="353"/>
      <c r="AH13" s="353"/>
      <c r="AI13" s="353"/>
      <c r="AJ13" s="353"/>
      <c r="AK13" s="353"/>
      <c r="AL13" s="353"/>
      <c r="AM13" s="353"/>
      <c r="AN13" s="353"/>
      <c r="AO13" s="353"/>
      <c r="AP13" s="353"/>
      <c r="AQ13" s="353"/>
      <c r="AR13" s="390"/>
      <c r="AS13" s="390"/>
      <c r="AT13" s="390"/>
      <c r="AU13" s="390"/>
      <c r="AV13" s="390"/>
      <c r="AW13" s="390"/>
      <c r="AX13" s="391"/>
    </row>
    <row r="14" spans="1:50" ht="18.75" customHeight="1">
      <c r="A14" s="288"/>
      <c r="B14" s="289"/>
      <c r="C14" s="289"/>
      <c r="D14" s="289"/>
      <c r="E14" s="289"/>
      <c r="F14" s="290"/>
      <c r="G14" s="380"/>
      <c r="H14" s="381"/>
      <c r="I14" s="120" t="s">
        <v>90</v>
      </c>
      <c r="J14" s="121"/>
      <c r="K14" s="121"/>
      <c r="L14" s="121"/>
      <c r="M14" s="121"/>
      <c r="N14" s="121"/>
      <c r="O14" s="122"/>
      <c r="P14" s="123" t="s">
        <v>186</v>
      </c>
      <c r="Q14" s="124"/>
      <c r="R14" s="124"/>
      <c r="S14" s="124"/>
      <c r="T14" s="124"/>
      <c r="U14" s="124"/>
      <c r="V14" s="125"/>
      <c r="W14" s="123" t="s">
        <v>186</v>
      </c>
      <c r="X14" s="124"/>
      <c r="Y14" s="124"/>
      <c r="Z14" s="124"/>
      <c r="AA14" s="124"/>
      <c r="AB14" s="124"/>
      <c r="AC14" s="125"/>
      <c r="AD14" s="123" t="s">
        <v>186</v>
      </c>
      <c r="AE14" s="124"/>
      <c r="AF14" s="124"/>
      <c r="AG14" s="124"/>
      <c r="AH14" s="124"/>
      <c r="AI14" s="124"/>
      <c r="AJ14" s="125"/>
      <c r="AK14" s="126"/>
      <c r="AL14" s="124"/>
      <c r="AM14" s="124"/>
      <c r="AN14" s="124"/>
      <c r="AO14" s="124"/>
      <c r="AP14" s="124"/>
      <c r="AQ14" s="125"/>
      <c r="AR14" s="137"/>
      <c r="AS14" s="138"/>
      <c r="AT14" s="138"/>
      <c r="AU14" s="138"/>
      <c r="AV14" s="138"/>
      <c r="AW14" s="138"/>
      <c r="AX14" s="139"/>
    </row>
    <row r="15" spans="1:50" ht="18.75" customHeight="1">
      <c r="A15" s="288"/>
      <c r="B15" s="289"/>
      <c r="C15" s="289"/>
      <c r="D15" s="289"/>
      <c r="E15" s="289"/>
      <c r="F15" s="290"/>
      <c r="G15" s="380"/>
      <c r="H15" s="381"/>
      <c r="I15" s="120" t="s">
        <v>91</v>
      </c>
      <c r="J15" s="121"/>
      <c r="K15" s="121"/>
      <c r="L15" s="121"/>
      <c r="M15" s="121"/>
      <c r="N15" s="121"/>
      <c r="O15" s="122"/>
      <c r="P15" s="123" t="s">
        <v>186</v>
      </c>
      <c r="Q15" s="124"/>
      <c r="R15" s="124"/>
      <c r="S15" s="124"/>
      <c r="T15" s="124"/>
      <c r="U15" s="124"/>
      <c r="V15" s="125"/>
      <c r="W15" s="123" t="s">
        <v>186</v>
      </c>
      <c r="X15" s="124"/>
      <c r="Y15" s="124"/>
      <c r="Z15" s="124"/>
      <c r="AA15" s="124"/>
      <c r="AB15" s="124"/>
      <c r="AC15" s="125"/>
      <c r="AD15" s="123" t="s">
        <v>186</v>
      </c>
      <c r="AE15" s="124"/>
      <c r="AF15" s="124"/>
      <c r="AG15" s="124"/>
      <c r="AH15" s="124"/>
      <c r="AI15" s="124"/>
      <c r="AJ15" s="125"/>
      <c r="AK15" s="140"/>
      <c r="AL15" s="141"/>
      <c r="AM15" s="141"/>
      <c r="AN15" s="141"/>
      <c r="AO15" s="141"/>
      <c r="AP15" s="141"/>
      <c r="AQ15" s="142"/>
      <c r="AR15" s="137"/>
      <c r="AS15" s="138"/>
      <c r="AT15" s="138"/>
      <c r="AU15" s="138"/>
      <c r="AV15" s="138"/>
      <c r="AW15" s="138"/>
      <c r="AX15" s="139"/>
    </row>
    <row r="16" spans="1:50" ht="18.75" customHeight="1">
      <c r="A16" s="288"/>
      <c r="B16" s="289"/>
      <c r="C16" s="289"/>
      <c r="D16" s="289"/>
      <c r="E16" s="289"/>
      <c r="F16" s="290"/>
      <c r="G16" s="380"/>
      <c r="H16" s="381"/>
      <c r="I16" s="120" t="s">
        <v>89</v>
      </c>
      <c r="J16" s="375"/>
      <c r="K16" s="375"/>
      <c r="L16" s="375"/>
      <c r="M16" s="375"/>
      <c r="N16" s="375"/>
      <c r="O16" s="376"/>
      <c r="P16" s="352" t="s">
        <v>186</v>
      </c>
      <c r="Q16" s="353"/>
      <c r="R16" s="353"/>
      <c r="S16" s="353"/>
      <c r="T16" s="353"/>
      <c r="U16" s="353"/>
      <c r="V16" s="353"/>
      <c r="W16" s="352" t="s">
        <v>186</v>
      </c>
      <c r="X16" s="353"/>
      <c r="Y16" s="353"/>
      <c r="Z16" s="353"/>
      <c r="AA16" s="353"/>
      <c r="AB16" s="353"/>
      <c r="AC16" s="353"/>
      <c r="AD16" s="352" t="s">
        <v>186</v>
      </c>
      <c r="AE16" s="353"/>
      <c r="AF16" s="353"/>
      <c r="AG16" s="353"/>
      <c r="AH16" s="353"/>
      <c r="AI16" s="353"/>
      <c r="AJ16" s="353"/>
      <c r="AK16" s="353"/>
      <c r="AL16" s="353"/>
      <c r="AM16" s="353"/>
      <c r="AN16" s="353"/>
      <c r="AO16" s="353"/>
      <c r="AP16" s="353"/>
      <c r="AQ16" s="353"/>
      <c r="AR16" s="390"/>
      <c r="AS16" s="390"/>
      <c r="AT16" s="390"/>
      <c r="AU16" s="390"/>
      <c r="AV16" s="390"/>
      <c r="AW16" s="390"/>
      <c r="AX16" s="391"/>
    </row>
    <row r="17" spans="1:50" ht="24.75" customHeight="1">
      <c r="A17" s="288"/>
      <c r="B17" s="289"/>
      <c r="C17" s="289"/>
      <c r="D17" s="289"/>
      <c r="E17" s="289"/>
      <c r="F17" s="290"/>
      <c r="G17" s="382"/>
      <c r="H17" s="383"/>
      <c r="I17" s="354" t="s">
        <v>21</v>
      </c>
      <c r="J17" s="355"/>
      <c r="K17" s="355"/>
      <c r="L17" s="355"/>
      <c r="M17" s="355"/>
      <c r="N17" s="355"/>
      <c r="O17" s="356"/>
      <c r="P17" s="113">
        <v>2199.703</v>
      </c>
      <c r="Q17" s="113"/>
      <c r="R17" s="113"/>
      <c r="S17" s="113"/>
      <c r="T17" s="113"/>
      <c r="U17" s="113"/>
      <c r="V17" s="113"/>
      <c r="W17" s="113">
        <v>2324.617</v>
      </c>
      <c r="X17" s="113"/>
      <c r="Y17" s="113"/>
      <c r="Z17" s="113"/>
      <c r="AA17" s="113"/>
      <c r="AB17" s="113"/>
      <c r="AC17" s="113"/>
      <c r="AD17" s="113">
        <v>2588.653</v>
      </c>
      <c r="AE17" s="113"/>
      <c r="AF17" s="113"/>
      <c r="AG17" s="113"/>
      <c r="AH17" s="113"/>
      <c r="AI17" s="113"/>
      <c r="AJ17" s="113"/>
      <c r="AK17" s="113">
        <v>2220.068</v>
      </c>
      <c r="AL17" s="113"/>
      <c r="AM17" s="113"/>
      <c r="AN17" s="113"/>
      <c r="AO17" s="113"/>
      <c r="AP17" s="113"/>
      <c r="AQ17" s="113"/>
      <c r="AR17" s="400">
        <v>2328.096</v>
      </c>
      <c r="AS17" s="400"/>
      <c r="AT17" s="400"/>
      <c r="AU17" s="400"/>
      <c r="AV17" s="400"/>
      <c r="AW17" s="400"/>
      <c r="AX17" s="401"/>
    </row>
    <row r="18" spans="1:50" ht="24.75" customHeight="1">
      <c r="A18" s="288"/>
      <c r="B18" s="289"/>
      <c r="C18" s="289"/>
      <c r="D18" s="289"/>
      <c r="E18" s="289"/>
      <c r="F18" s="290"/>
      <c r="G18" s="405" t="s">
        <v>10</v>
      </c>
      <c r="H18" s="406"/>
      <c r="I18" s="406"/>
      <c r="J18" s="406"/>
      <c r="K18" s="406"/>
      <c r="L18" s="406"/>
      <c r="M18" s="406"/>
      <c r="N18" s="406"/>
      <c r="O18" s="406"/>
      <c r="P18" s="402">
        <v>1765.055245</v>
      </c>
      <c r="Q18" s="403"/>
      <c r="R18" s="403"/>
      <c r="S18" s="403"/>
      <c r="T18" s="403"/>
      <c r="U18" s="403"/>
      <c r="V18" s="404"/>
      <c r="W18" s="402">
        <v>1816.489418</v>
      </c>
      <c r="X18" s="403"/>
      <c r="Y18" s="403"/>
      <c r="Z18" s="403"/>
      <c r="AA18" s="403"/>
      <c r="AB18" s="403"/>
      <c r="AC18" s="404"/>
      <c r="AD18" s="374">
        <v>1933.796286</v>
      </c>
      <c r="AE18" s="374"/>
      <c r="AF18" s="374"/>
      <c r="AG18" s="374"/>
      <c r="AH18" s="374"/>
      <c r="AI18" s="374"/>
      <c r="AJ18" s="374"/>
      <c r="AK18" s="397"/>
      <c r="AL18" s="397"/>
      <c r="AM18" s="397"/>
      <c r="AN18" s="397"/>
      <c r="AO18" s="397"/>
      <c r="AP18" s="397"/>
      <c r="AQ18" s="397"/>
      <c r="AR18" s="397"/>
      <c r="AS18" s="397"/>
      <c r="AT18" s="397"/>
      <c r="AU18" s="397"/>
      <c r="AV18" s="397"/>
      <c r="AW18" s="397"/>
      <c r="AX18" s="399"/>
    </row>
    <row r="19" spans="1:50" ht="24.75" customHeight="1">
      <c r="A19" s="369"/>
      <c r="B19" s="370"/>
      <c r="C19" s="370"/>
      <c r="D19" s="370"/>
      <c r="E19" s="370"/>
      <c r="F19" s="371"/>
      <c r="G19" s="405" t="s">
        <v>11</v>
      </c>
      <c r="H19" s="406"/>
      <c r="I19" s="406"/>
      <c r="J19" s="406"/>
      <c r="K19" s="406"/>
      <c r="L19" s="406"/>
      <c r="M19" s="406"/>
      <c r="N19" s="406"/>
      <c r="O19" s="406"/>
      <c r="P19" s="396">
        <f>P18/P17</f>
        <v>0.8024061634684319</v>
      </c>
      <c r="Q19" s="396"/>
      <c r="R19" s="396"/>
      <c r="S19" s="396"/>
      <c r="T19" s="396"/>
      <c r="U19" s="396"/>
      <c r="V19" s="396"/>
      <c r="W19" s="396">
        <f>W18/W17</f>
        <v>0.7814144945167311</v>
      </c>
      <c r="X19" s="396"/>
      <c r="Y19" s="396"/>
      <c r="Z19" s="396"/>
      <c r="AA19" s="396"/>
      <c r="AB19" s="396"/>
      <c r="AC19" s="396"/>
      <c r="AD19" s="396">
        <f>AD18/AD17</f>
        <v>0.7470280049122073</v>
      </c>
      <c r="AE19" s="396"/>
      <c r="AF19" s="396"/>
      <c r="AG19" s="396"/>
      <c r="AH19" s="396"/>
      <c r="AI19" s="396"/>
      <c r="AJ19" s="396"/>
      <c r="AK19" s="397"/>
      <c r="AL19" s="397"/>
      <c r="AM19" s="397"/>
      <c r="AN19" s="397"/>
      <c r="AO19" s="397"/>
      <c r="AP19" s="397"/>
      <c r="AQ19" s="397"/>
      <c r="AR19" s="397"/>
      <c r="AS19" s="397"/>
      <c r="AT19" s="397"/>
      <c r="AU19" s="397"/>
      <c r="AV19" s="397"/>
      <c r="AW19" s="397"/>
      <c r="AX19" s="399"/>
    </row>
    <row r="20" spans="1:50" ht="31.5" customHeight="1">
      <c r="A20" s="36" t="s">
        <v>13</v>
      </c>
      <c r="B20" s="37"/>
      <c r="C20" s="37"/>
      <c r="D20" s="37"/>
      <c r="E20" s="37"/>
      <c r="F20" s="38"/>
      <c r="G20" s="395" t="s">
        <v>45</v>
      </c>
      <c r="H20" s="97"/>
      <c r="I20" s="97"/>
      <c r="J20" s="97"/>
      <c r="K20" s="97"/>
      <c r="L20" s="97"/>
      <c r="M20" s="97"/>
      <c r="N20" s="97"/>
      <c r="O20" s="97"/>
      <c r="P20" s="97"/>
      <c r="Q20" s="97"/>
      <c r="R20" s="97"/>
      <c r="S20" s="97"/>
      <c r="T20" s="97"/>
      <c r="U20" s="97"/>
      <c r="V20" s="97"/>
      <c r="W20" s="97"/>
      <c r="X20" s="98"/>
      <c r="Y20" s="117"/>
      <c r="Z20" s="118"/>
      <c r="AA20" s="119"/>
      <c r="AB20" s="96" t="s">
        <v>12</v>
      </c>
      <c r="AC20" s="97"/>
      <c r="AD20" s="98"/>
      <c r="AE20" s="99" t="s">
        <v>75</v>
      </c>
      <c r="AF20" s="97"/>
      <c r="AG20" s="97"/>
      <c r="AH20" s="97"/>
      <c r="AI20" s="98"/>
      <c r="AJ20" s="99" t="s">
        <v>76</v>
      </c>
      <c r="AK20" s="97"/>
      <c r="AL20" s="97"/>
      <c r="AM20" s="97"/>
      <c r="AN20" s="98"/>
      <c r="AO20" s="99" t="s">
        <v>77</v>
      </c>
      <c r="AP20" s="97"/>
      <c r="AQ20" s="97"/>
      <c r="AR20" s="97"/>
      <c r="AS20" s="98"/>
      <c r="AT20" s="398" t="s">
        <v>135</v>
      </c>
      <c r="AU20" s="101"/>
      <c r="AV20" s="101"/>
      <c r="AW20" s="101"/>
      <c r="AX20" s="102"/>
    </row>
    <row r="21" spans="1:53" ht="24.75" customHeight="1">
      <c r="A21" s="39"/>
      <c r="B21" s="40"/>
      <c r="C21" s="40"/>
      <c r="D21" s="40"/>
      <c r="E21" s="40"/>
      <c r="F21" s="41"/>
      <c r="G21" s="76" t="s">
        <v>188</v>
      </c>
      <c r="H21" s="77"/>
      <c r="I21" s="77"/>
      <c r="J21" s="77"/>
      <c r="K21" s="77"/>
      <c r="L21" s="77"/>
      <c r="M21" s="77"/>
      <c r="N21" s="77"/>
      <c r="O21" s="77"/>
      <c r="P21" s="77"/>
      <c r="Q21" s="77"/>
      <c r="R21" s="77"/>
      <c r="S21" s="77"/>
      <c r="T21" s="77"/>
      <c r="U21" s="77"/>
      <c r="V21" s="77"/>
      <c r="W21" s="77"/>
      <c r="X21" s="78"/>
      <c r="Y21" s="70" t="s">
        <v>102</v>
      </c>
      <c r="Z21" s="71"/>
      <c r="AA21" s="72"/>
      <c r="AB21" s="87" t="s">
        <v>103</v>
      </c>
      <c r="AC21" s="87"/>
      <c r="AD21" s="87"/>
      <c r="AE21" s="135">
        <v>58.6</v>
      </c>
      <c r="AF21" s="135"/>
      <c r="AG21" s="135"/>
      <c r="AH21" s="135"/>
      <c r="AI21" s="135"/>
      <c r="AJ21" s="136">
        <v>59</v>
      </c>
      <c r="AK21" s="136"/>
      <c r="AL21" s="136"/>
      <c r="AM21" s="136"/>
      <c r="AN21" s="136"/>
      <c r="AO21" s="88">
        <v>60.9</v>
      </c>
      <c r="AP21" s="88"/>
      <c r="AQ21" s="88"/>
      <c r="AR21" s="88"/>
      <c r="AS21" s="88"/>
      <c r="AT21" s="104"/>
      <c r="AU21" s="104"/>
      <c r="AV21" s="104"/>
      <c r="AW21" s="104"/>
      <c r="AX21" s="105"/>
      <c r="AY21" s="16"/>
      <c r="AZ21" s="16"/>
      <c r="BA21" s="16"/>
    </row>
    <row r="22" spans="1:53" ht="24.75" customHeight="1">
      <c r="A22" s="39"/>
      <c r="B22" s="40"/>
      <c r="C22" s="40"/>
      <c r="D22" s="40"/>
      <c r="E22" s="40"/>
      <c r="F22" s="41"/>
      <c r="G22" s="79"/>
      <c r="H22" s="80"/>
      <c r="I22" s="80"/>
      <c r="J22" s="80"/>
      <c r="K22" s="80"/>
      <c r="L22" s="80"/>
      <c r="M22" s="80"/>
      <c r="N22" s="80"/>
      <c r="O22" s="80"/>
      <c r="P22" s="80"/>
      <c r="Q22" s="80"/>
      <c r="R22" s="80"/>
      <c r="S22" s="80"/>
      <c r="T22" s="80"/>
      <c r="U22" s="80"/>
      <c r="V22" s="80"/>
      <c r="W22" s="80"/>
      <c r="X22" s="81"/>
      <c r="Y22" s="70" t="s">
        <v>126</v>
      </c>
      <c r="Z22" s="71"/>
      <c r="AA22" s="72"/>
      <c r="AB22" s="87" t="s">
        <v>103</v>
      </c>
      <c r="AC22" s="87"/>
      <c r="AD22" s="87"/>
      <c r="AE22" s="85" t="s">
        <v>144</v>
      </c>
      <c r="AF22" s="85"/>
      <c r="AG22" s="85"/>
      <c r="AH22" s="85"/>
      <c r="AI22" s="85"/>
      <c r="AJ22" s="85" t="s">
        <v>145</v>
      </c>
      <c r="AK22" s="85"/>
      <c r="AL22" s="85"/>
      <c r="AM22" s="85"/>
      <c r="AN22" s="85"/>
      <c r="AO22" s="85" t="s">
        <v>145</v>
      </c>
      <c r="AP22" s="85"/>
      <c r="AQ22" s="85"/>
      <c r="AR22" s="85"/>
      <c r="AS22" s="85"/>
      <c r="AT22" s="109" t="s">
        <v>146</v>
      </c>
      <c r="AU22" s="110"/>
      <c r="AV22" s="110"/>
      <c r="AW22" s="110"/>
      <c r="AX22" s="111"/>
      <c r="AY22" s="16"/>
      <c r="AZ22" s="16"/>
      <c r="BA22" s="16"/>
    </row>
    <row r="23" spans="1:53" ht="24.75" customHeight="1">
      <c r="A23" s="39"/>
      <c r="B23" s="40"/>
      <c r="C23" s="40"/>
      <c r="D23" s="40"/>
      <c r="E23" s="40"/>
      <c r="F23" s="41"/>
      <c r="G23" s="79"/>
      <c r="H23" s="80"/>
      <c r="I23" s="80"/>
      <c r="J23" s="80"/>
      <c r="K23" s="80"/>
      <c r="L23" s="80"/>
      <c r="M23" s="80"/>
      <c r="N23" s="80"/>
      <c r="O23" s="80"/>
      <c r="P23" s="80"/>
      <c r="Q23" s="80"/>
      <c r="R23" s="80"/>
      <c r="S23" s="80"/>
      <c r="T23" s="80"/>
      <c r="U23" s="80"/>
      <c r="V23" s="80"/>
      <c r="W23" s="80"/>
      <c r="X23" s="81"/>
      <c r="Y23" s="70" t="s">
        <v>133</v>
      </c>
      <c r="Z23" s="71"/>
      <c r="AA23" s="72"/>
      <c r="AB23" s="87" t="s">
        <v>103</v>
      </c>
      <c r="AC23" s="87"/>
      <c r="AD23" s="87"/>
      <c r="AE23" s="85" t="s">
        <v>147</v>
      </c>
      <c r="AF23" s="85"/>
      <c r="AG23" s="85"/>
      <c r="AH23" s="85"/>
      <c r="AI23" s="85"/>
      <c r="AJ23" s="85" t="s">
        <v>148</v>
      </c>
      <c r="AK23" s="85"/>
      <c r="AL23" s="85"/>
      <c r="AM23" s="85"/>
      <c r="AN23" s="85"/>
      <c r="AO23" s="88">
        <v>102</v>
      </c>
      <c r="AP23" s="88"/>
      <c r="AQ23" s="88"/>
      <c r="AR23" s="88"/>
      <c r="AS23" s="88"/>
      <c r="AT23" s="104"/>
      <c r="AU23" s="104"/>
      <c r="AV23" s="104"/>
      <c r="AW23" s="104"/>
      <c r="AX23" s="105"/>
      <c r="AY23" s="16"/>
      <c r="AZ23" s="16"/>
      <c r="BA23" s="16"/>
    </row>
    <row r="24" spans="1:53" ht="24.75" customHeight="1">
      <c r="A24" s="39"/>
      <c r="B24" s="40"/>
      <c r="C24" s="40"/>
      <c r="D24" s="40"/>
      <c r="E24" s="40"/>
      <c r="F24" s="41"/>
      <c r="G24" s="79" t="s">
        <v>190</v>
      </c>
      <c r="H24" s="80"/>
      <c r="I24" s="80"/>
      <c r="J24" s="80"/>
      <c r="K24" s="80"/>
      <c r="L24" s="80"/>
      <c r="M24" s="80"/>
      <c r="N24" s="80"/>
      <c r="O24" s="80"/>
      <c r="P24" s="80"/>
      <c r="Q24" s="80"/>
      <c r="R24" s="80"/>
      <c r="S24" s="80"/>
      <c r="T24" s="80"/>
      <c r="U24" s="80"/>
      <c r="V24" s="80"/>
      <c r="W24" s="80"/>
      <c r="X24" s="81"/>
      <c r="Y24" s="70" t="s">
        <v>104</v>
      </c>
      <c r="Z24" s="71"/>
      <c r="AA24" s="72"/>
      <c r="AB24" s="86" t="s">
        <v>105</v>
      </c>
      <c r="AC24" s="86"/>
      <c r="AD24" s="86"/>
      <c r="AE24" s="90">
        <v>98</v>
      </c>
      <c r="AF24" s="90"/>
      <c r="AG24" s="90"/>
      <c r="AH24" s="90"/>
      <c r="AI24" s="90"/>
      <c r="AJ24" s="88">
        <v>98.1</v>
      </c>
      <c r="AK24" s="88"/>
      <c r="AL24" s="88"/>
      <c r="AM24" s="88"/>
      <c r="AN24" s="88"/>
      <c r="AO24" s="89">
        <v>98.4</v>
      </c>
      <c r="AP24" s="89"/>
      <c r="AQ24" s="89"/>
      <c r="AR24" s="89"/>
      <c r="AS24" s="89"/>
      <c r="AT24" s="106"/>
      <c r="AU24" s="107"/>
      <c r="AV24" s="107"/>
      <c r="AW24" s="107"/>
      <c r="AX24" s="108"/>
      <c r="AY24" s="16"/>
      <c r="AZ24" s="16"/>
      <c r="BA24" s="16"/>
    </row>
    <row r="25" spans="1:53" ht="24.75" customHeight="1">
      <c r="A25" s="39"/>
      <c r="B25" s="40"/>
      <c r="C25" s="40"/>
      <c r="D25" s="40"/>
      <c r="E25" s="40"/>
      <c r="F25" s="41"/>
      <c r="G25" s="79"/>
      <c r="H25" s="80"/>
      <c r="I25" s="80"/>
      <c r="J25" s="80"/>
      <c r="K25" s="80"/>
      <c r="L25" s="80"/>
      <c r="M25" s="80"/>
      <c r="N25" s="80"/>
      <c r="O25" s="80"/>
      <c r="P25" s="80"/>
      <c r="Q25" s="80"/>
      <c r="R25" s="80"/>
      <c r="S25" s="80"/>
      <c r="T25" s="80"/>
      <c r="U25" s="80"/>
      <c r="V25" s="80"/>
      <c r="W25" s="80"/>
      <c r="X25" s="81"/>
      <c r="Y25" s="70" t="s">
        <v>127</v>
      </c>
      <c r="Z25" s="71"/>
      <c r="AA25" s="72"/>
      <c r="AB25" s="86" t="s">
        <v>105</v>
      </c>
      <c r="AC25" s="86"/>
      <c r="AD25" s="86"/>
      <c r="AE25" s="95" t="s">
        <v>149</v>
      </c>
      <c r="AF25" s="95"/>
      <c r="AG25" s="95"/>
      <c r="AH25" s="95"/>
      <c r="AI25" s="95"/>
      <c r="AJ25" s="112" t="s">
        <v>149</v>
      </c>
      <c r="AK25" s="112"/>
      <c r="AL25" s="112"/>
      <c r="AM25" s="112"/>
      <c r="AN25" s="112"/>
      <c r="AO25" s="131" t="s">
        <v>150</v>
      </c>
      <c r="AP25" s="131"/>
      <c r="AQ25" s="131"/>
      <c r="AR25" s="131"/>
      <c r="AS25" s="131"/>
      <c r="AT25" s="132" t="s">
        <v>151</v>
      </c>
      <c r="AU25" s="133"/>
      <c r="AV25" s="133"/>
      <c r="AW25" s="133"/>
      <c r="AX25" s="134"/>
      <c r="AY25" s="16"/>
      <c r="AZ25" s="16"/>
      <c r="BA25" s="16"/>
    </row>
    <row r="26" spans="1:53" ht="24.75" customHeight="1">
      <c r="A26" s="42"/>
      <c r="B26" s="43"/>
      <c r="C26" s="43"/>
      <c r="D26" s="43"/>
      <c r="E26" s="43"/>
      <c r="F26" s="44"/>
      <c r="G26" s="82"/>
      <c r="H26" s="83"/>
      <c r="I26" s="83"/>
      <c r="J26" s="83"/>
      <c r="K26" s="83"/>
      <c r="L26" s="83"/>
      <c r="M26" s="83"/>
      <c r="N26" s="83"/>
      <c r="O26" s="83"/>
      <c r="P26" s="83"/>
      <c r="Q26" s="83"/>
      <c r="R26" s="83"/>
      <c r="S26" s="83"/>
      <c r="T26" s="83"/>
      <c r="U26" s="83"/>
      <c r="V26" s="83"/>
      <c r="W26" s="83"/>
      <c r="X26" s="84"/>
      <c r="Y26" s="70" t="s">
        <v>134</v>
      </c>
      <c r="Z26" s="71"/>
      <c r="AA26" s="72"/>
      <c r="AB26" s="86" t="s">
        <v>105</v>
      </c>
      <c r="AC26" s="86"/>
      <c r="AD26" s="86"/>
      <c r="AE26" s="90">
        <f>AE24/97.8*100</f>
        <v>100.20449897750512</v>
      </c>
      <c r="AF26" s="90"/>
      <c r="AG26" s="90"/>
      <c r="AH26" s="90"/>
      <c r="AI26" s="90"/>
      <c r="AJ26" s="88">
        <f>AJ24/AE24*100</f>
        <v>100.10204081632652</v>
      </c>
      <c r="AK26" s="88"/>
      <c r="AL26" s="88"/>
      <c r="AM26" s="88"/>
      <c r="AN26" s="88"/>
      <c r="AO26" s="89">
        <f>AO24/AJ24*100</f>
        <v>100.30581039755353</v>
      </c>
      <c r="AP26" s="89"/>
      <c r="AQ26" s="89"/>
      <c r="AR26" s="89"/>
      <c r="AS26" s="89"/>
      <c r="AT26" s="73"/>
      <c r="AU26" s="74"/>
      <c r="AV26" s="74"/>
      <c r="AW26" s="74"/>
      <c r="AX26" s="75"/>
      <c r="AY26" s="16"/>
      <c r="AZ26" s="16"/>
      <c r="BA26" s="16"/>
    </row>
    <row r="27" spans="1:50" ht="31.5" customHeight="1">
      <c r="A27" s="36" t="s">
        <v>39</v>
      </c>
      <c r="B27" s="37"/>
      <c r="C27" s="37"/>
      <c r="D27" s="37"/>
      <c r="E27" s="37"/>
      <c r="F27" s="38"/>
      <c r="G27" s="395" t="s">
        <v>43</v>
      </c>
      <c r="H27" s="97"/>
      <c r="I27" s="97"/>
      <c r="J27" s="97"/>
      <c r="K27" s="97"/>
      <c r="L27" s="97"/>
      <c r="M27" s="97"/>
      <c r="N27" s="97"/>
      <c r="O27" s="97"/>
      <c r="P27" s="97"/>
      <c r="Q27" s="97"/>
      <c r="R27" s="97"/>
      <c r="S27" s="97"/>
      <c r="T27" s="97"/>
      <c r="U27" s="97"/>
      <c r="V27" s="97"/>
      <c r="W27" s="97"/>
      <c r="X27" s="98"/>
      <c r="Y27" s="117"/>
      <c r="Z27" s="118"/>
      <c r="AA27" s="119"/>
      <c r="AB27" s="96" t="s">
        <v>12</v>
      </c>
      <c r="AC27" s="97"/>
      <c r="AD27" s="98"/>
      <c r="AE27" s="99" t="s">
        <v>75</v>
      </c>
      <c r="AF27" s="97"/>
      <c r="AG27" s="97"/>
      <c r="AH27" s="97"/>
      <c r="AI27" s="98"/>
      <c r="AJ27" s="99" t="s">
        <v>76</v>
      </c>
      <c r="AK27" s="97"/>
      <c r="AL27" s="97"/>
      <c r="AM27" s="97"/>
      <c r="AN27" s="98"/>
      <c r="AO27" s="99" t="s">
        <v>77</v>
      </c>
      <c r="AP27" s="97"/>
      <c r="AQ27" s="97"/>
      <c r="AR27" s="97"/>
      <c r="AS27" s="98"/>
      <c r="AT27" s="100" t="s">
        <v>132</v>
      </c>
      <c r="AU27" s="101"/>
      <c r="AV27" s="101"/>
      <c r="AW27" s="101"/>
      <c r="AX27" s="102"/>
    </row>
    <row r="28" spans="1:50" ht="24" customHeight="1">
      <c r="A28" s="39"/>
      <c r="B28" s="40"/>
      <c r="C28" s="40"/>
      <c r="D28" s="40"/>
      <c r="E28" s="40"/>
      <c r="F28" s="41"/>
      <c r="G28" s="45" t="s">
        <v>194</v>
      </c>
      <c r="H28" s="46"/>
      <c r="I28" s="46"/>
      <c r="J28" s="46"/>
      <c r="K28" s="46"/>
      <c r="L28" s="46"/>
      <c r="M28" s="46"/>
      <c r="N28" s="46"/>
      <c r="O28" s="46"/>
      <c r="P28" s="46"/>
      <c r="Q28" s="46"/>
      <c r="R28" s="46"/>
      <c r="S28" s="46"/>
      <c r="T28" s="46"/>
      <c r="U28" s="46"/>
      <c r="V28" s="46"/>
      <c r="W28" s="46"/>
      <c r="X28" s="47"/>
      <c r="Y28" s="54" t="s">
        <v>128</v>
      </c>
      <c r="Z28" s="55"/>
      <c r="AA28" s="56"/>
      <c r="AB28" s="57" t="s">
        <v>106</v>
      </c>
      <c r="AC28" s="58"/>
      <c r="AD28" s="59"/>
      <c r="AE28" s="94">
        <v>1611</v>
      </c>
      <c r="AF28" s="94"/>
      <c r="AG28" s="94"/>
      <c r="AH28" s="94"/>
      <c r="AI28" s="94"/>
      <c r="AJ28" s="94">
        <v>1720</v>
      </c>
      <c r="AK28" s="94"/>
      <c r="AL28" s="94"/>
      <c r="AM28" s="94"/>
      <c r="AN28" s="94"/>
      <c r="AO28" s="103">
        <v>1942</v>
      </c>
      <c r="AP28" s="103"/>
      <c r="AQ28" s="103"/>
      <c r="AR28" s="103"/>
      <c r="AS28" s="103"/>
      <c r="AT28" s="30" t="s">
        <v>107</v>
      </c>
      <c r="AU28" s="65"/>
      <c r="AV28" s="65"/>
      <c r="AW28" s="65"/>
      <c r="AX28" s="66"/>
    </row>
    <row r="29" spans="1:50" ht="24" customHeight="1">
      <c r="A29" s="39"/>
      <c r="B29" s="40"/>
      <c r="C29" s="40"/>
      <c r="D29" s="40"/>
      <c r="E29" s="40"/>
      <c r="F29" s="41"/>
      <c r="G29" s="48"/>
      <c r="H29" s="49"/>
      <c r="I29" s="49"/>
      <c r="J29" s="49"/>
      <c r="K29" s="49"/>
      <c r="L29" s="49"/>
      <c r="M29" s="49"/>
      <c r="N29" s="49"/>
      <c r="O29" s="49"/>
      <c r="P29" s="49"/>
      <c r="Q29" s="49"/>
      <c r="R29" s="49"/>
      <c r="S29" s="49"/>
      <c r="T29" s="49"/>
      <c r="U29" s="49"/>
      <c r="V29" s="49"/>
      <c r="W29" s="49"/>
      <c r="X29" s="50"/>
      <c r="Y29" s="54" t="s">
        <v>129</v>
      </c>
      <c r="Z29" s="55"/>
      <c r="AA29" s="56"/>
      <c r="AB29" s="60"/>
      <c r="AC29" s="61"/>
      <c r="AD29" s="62"/>
      <c r="AE29" s="91">
        <v>2228</v>
      </c>
      <c r="AF29" s="92"/>
      <c r="AG29" s="92"/>
      <c r="AH29" s="92"/>
      <c r="AI29" s="93"/>
      <c r="AJ29" s="91">
        <v>2322</v>
      </c>
      <c r="AK29" s="92"/>
      <c r="AL29" s="92"/>
      <c r="AM29" s="92"/>
      <c r="AN29" s="93"/>
      <c r="AO29" s="91">
        <v>2827</v>
      </c>
      <c r="AP29" s="92"/>
      <c r="AQ29" s="92"/>
      <c r="AR29" s="92"/>
      <c r="AS29" s="93"/>
      <c r="AT29" s="91">
        <v>2211</v>
      </c>
      <c r="AU29" s="92"/>
      <c r="AV29" s="92"/>
      <c r="AW29" s="92"/>
      <c r="AX29" s="130"/>
    </row>
    <row r="30" spans="1:50" ht="24" customHeight="1">
      <c r="A30" s="39"/>
      <c r="B30" s="40"/>
      <c r="C30" s="40"/>
      <c r="D30" s="40"/>
      <c r="E30" s="40"/>
      <c r="F30" s="41"/>
      <c r="G30" s="48"/>
      <c r="H30" s="49"/>
      <c r="I30" s="49"/>
      <c r="J30" s="49"/>
      <c r="K30" s="49"/>
      <c r="L30" s="49"/>
      <c r="M30" s="49"/>
      <c r="N30" s="49"/>
      <c r="O30" s="49"/>
      <c r="P30" s="49"/>
      <c r="Q30" s="49"/>
      <c r="R30" s="49"/>
      <c r="S30" s="49"/>
      <c r="T30" s="49"/>
      <c r="U30" s="49"/>
      <c r="V30" s="49"/>
      <c r="W30" s="49"/>
      <c r="X30" s="50"/>
      <c r="Y30" s="54" t="s">
        <v>130</v>
      </c>
      <c r="Z30" s="55"/>
      <c r="AA30" s="56"/>
      <c r="AB30" s="57" t="s">
        <v>137</v>
      </c>
      <c r="AC30" s="58"/>
      <c r="AD30" s="59"/>
      <c r="AE30" s="28">
        <v>82.7</v>
      </c>
      <c r="AF30" s="28"/>
      <c r="AG30" s="28"/>
      <c r="AH30" s="28"/>
      <c r="AI30" s="28"/>
      <c r="AJ30" s="63">
        <v>83</v>
      </c>
      <c r="AK30" s="63"/>
      <c r="AL30" s="63"/>
      <c r="AM30" s="63"/>
      <c r="AN30" s="63"/>
      <c r="AO30" s="64">
        <v>83.3</v>
      </c>
      <c r="AP30" s="64"/>
      <c r="AQ30" s="64"/>
      <c r="AR30" s="64"/>
      <c r="AS30" s="64"/>
      <c r="AT30" s="30" t="s">
        <v>107</v>
      </c>
      <c r="AU30" s="65"/>
      <c r="AV30" s="65"/>
      <c r="AW30" s="65"/>
      <c r="AX30" s="66"/>
    </row>
    <row r="31" spans="1:50" ht="24" customHeight="1">
      <c r="A31" s="42"/>
      <c r="B31" s="43"/>
      <c r="C31" s="43"/>
      <c r="D31" s="43"/>
      <c r="E31" s="43"/>
      <c r="F31" s="44"/>
      <c r="G31" s="51"/>
      <c r="H31" s="52"/>
      <c r="I31" s="52"/>
      <c r="J31" s="52"/>
      <c r="K31" s="52"/>
      <c r="L31" s="52"/>
      <c r="M31" s="52"/>
      <c r="N31" s="52"/>
      <c r="O31" s="52"/>
      <c r="P31" s="52"/>
      <c r="Q31" s="52"/>
      <c r="R31" s="52"/>
      <c r="S31" s="52"/>
      <c r="T31" s="52"/>
      <c r="U31" s="52"/>
      <c r="V31" s="52"/>
      <c r="W31" s="52"/>
      <c r="X31" s="53"/>
      <c r="Y31" s="67" t="s">
        <v>131</v>
      </c>
      <c r="Z31" s="68"/>
      <c r="AA31" s="69"/>
      <c r="AB31" s="60"/>
      <c r="AC31" s="61"/>
      <c r="AD31" s="62"/>
      <c r="AE31" s="64">
        <v>81.2</v>
      </c>
      <c r="AF31" s="64"/>
      <c r="AG31" s="64"/>
      <c r="AH31" s="64"/>
      <c r="AI31" s="64"/>
      <c r="AJ31" s="64">
        <v>81.2</v>
      </c>
      <c r="AK31" s="64"/>
      <c r="AL31" s="64"/>
      <c r="AM31" s="64"/>
      <c r="AN31" s="64"/>
      <c r="AO31" s="64">
        <v>81.9</v>
      </c>
      <c r="AP31" s="64"/>
      <c r="AQ31" s="64"/>
      <c r="AR31" s="64"/>
      <c r="AS31" s="64"/>
      <c r="AT31" s="33">
        <v>83.6</v>
      </c>
      <c r="AU31" s="34"/>
      <c r="AV31" s="34"/>
      <c r="AW31" s="34"/>
      <c r="AX31" s="35"/>
    </row>
    <row r="32" spans="1:50" ht="27" customHeight="1">
      <c r="A32" s="36" t="s">
        <v>14</v>
      </c>
      <c r="B32" s="37"/>
      <c r="C32" s="37"/>
      <c r="D32" s="37"/>
      <c r="E32" s="37"/>
      <c r="F32" s="37"/>
      <c r="G32" s="410" t="s">
        <v>15</v>
      </c>
      <c r="H32" s="97"/>
      <c r="I32" s="97"/>
      <c r="J32" s="97"/>
      <c r="K32" s="97"/>
      <c r="L32" s="97"/>
      <c r="M32" s="97"/>
      <c r="N32" s="97"/>
      <c r="O32" s="97"/>
      <c r="P32" s="97"/>
      <c r="Q32" s="97"/>
      <c r="R32" s="97"/>
      <c r="S32" s="97"/>
      <c r="T32" s="97"/>
      <c r="U32" s="97"/>
      <c r="V32" s="97"/>
      <c r="W32" s="97"/>
      <c r="X32" s="98"/>
      <c r="Y32" s="114"/>
      <c r="Z32" s="115"/>
      <c r="AA32" s="116"/>
      <c r="AB32" s="96" t="s">
        <v>12</v>
      </c>
      <c r="AC32" s="97"/>
      <c r="AD32" s="98"/>
      <c r="AE32" s="99" t="s">
        <v>75</v>
      </c>
      <c r="AF32" s="97"/>
      <c r="AG32" s="97"/>
      <c r="AH32" s="97"/>
      <c r="AI32" s="98"/>
      <c r="AJ32" s="99" t="s">
        <v>76</v>
      </c>
      <c r="AK32" s="97"/>
      <c r="AL32" s="97"/>
      <c r="AM32" s="97"/>
      <c r="AN32" s="98"/>
      <c r="AO32" s="99" t="s">
        <v>77</v>
      </c>
      <c r="AP32" s="97"/>
      <c r="AQ32" s="97"/>
      <c r="AR32" s="97"/>
      <c r="AS32" s="98"/>
      <c r="AT32" s="100" t="s">
        <v>87</v>
      </c>
      <c r="AU32" s="101"/>
      <c r="AV32" s="101"/>
      <c r="AW32" s="101"/>
      <c r="AX32" s="102"/>
    </row>
    <row r="33" spans="1:50" ht="21" customHeight="1">
      <c r="A33" s="39"/>
      <c r="B33" s="40"/>
      <c r="C33" s="40"/>
      <c r="D33" s="40"/>
      <c r="E33" s="40"/>
      <c r="F33" s="40"/>
      <c r="G33" s="411" t="s">
        <v>192</v>
      </c>
      <c r="H33" s="412"/>
      <c r="I33" s="412"/>
      <c r="J33" s="412"/>
      <c r="K33" s="412"/>
      <c r="L33" s="412"/>
      <c r="M33" s="412"/>
      <c r="N33" s="412"/>
      <c r="O33" s="412"/>
      <c r="P33" s="412"/>
      <c r="Q33" s="412"/>
      <c r="R33" s="412"/>
      <c r="S33" s="412"/>
      <c r="T33" s="412"/>
      <c r="U33" s="412"/>
      <c r="V33" s="412"/>
      <c r="W33" s="412"/>
      <c r="X33" s="413"/>
      <c r="Y33" s="426" t="s">
        <v>108</v>
      </c>
      <c r="Z33" s="427"/>
      <c r="AA33" s="428"/>
      <c r="AB33" s="392" t="s">
        <v>138</v>
      </c>
      <c r="AC33" s="393"/>
      <c r="AD33" s="394"/>
      <c r="AE33" s="392">
        <v>56.9</v>
      </c>
      <c r="AF33" s="393"/>
      <c r="AG33" s="393"/>
      <c r="AH33" s="393"/>
      <c r="AI33" s="394"/>
      <c r="AJ33" s="392">
        <v>56.8</v>
      </c>
      <c r="AK33" s="393"/>
      <c r="AL33" s="393"/>
      <c r="AM33" s="393"/>
      <c r="AN33" s="394"/>
      <c r="AO33" s="392">
        <v>56.8</v>
      </c>
      <c r="AP33" s="393"/>
      <c r="AQ33" s="393"/>
      <c r="AR33" s="393"/>
      <c r="AS33" s="394"/>
      <c r="AT33" s="536">
        <v>58.4</v>
      </c>
      <c r="AU33" s="537"/>
      <c r="AV33" s="537"/>
      <c r="AW33" s="537"/>
      <c r="AX33" s="538"/>
    </row>
    <row r="34" spans="1:50" ht="25.5" customHeight="1">
      <c r="A34" s="39"/>
      <c r="B34" s="40"/>
      <c r="C34" s="40"/>
      <c r="D34" s="40"/>
      <c r="E34" s="40"/>
      <c r="F34" s="40"/>
      <c r="G34" s="414"/>
      <c r="H34" s="415"/>
      <c r="I34" s="415"/>
      <c r="J34" s="415"/>
      <c r="K34" s="415"/>
      <c r="L34" s="415"/>
      <c r="M34" s="415"/>
      <c r="N34" s="415"/>
      <c r="O34" s="415"/>
      <c r="P34" s="415"/>
      <c r="Q34" s="415"/>
      <c r="R34" s="415"/>
      <c r="S34" s="415"/>
      <c r="T34" s="415"/>
      <c r="U34" s="415"/>
      <c r="V34" s="415"/>
      <c r="W34" s="415"/>
      <c r="X34" s="416"/>
      <c r="Y34" s="423" t="s">
        <v>86</v>
      </c>
      <c r="Z34" s="424"/>
      <c r="AA34" s="425"/>
      <c r="AB34" s="392" t="s">
        <v>96</v>
      </c>
      <c r="AC34" s="393"/>
      <c r="AD34" s="394"/>
      <c r="AE34" s="143" t="s">
        <v>139</v>
      </c>
      <c r="AF34" s="144"/>
      <c r="AG34" s="144"/>
      <c r="AH34" s="144"/>
      <c r="AI34" s="145"/>
      <c r="AJ34" s="143" t="s">
        <v>142</v>
      </c>
      <c r="AK34" s="144"/>
      <c r="AL34" s="144"/>
      <c r="AM34" s="144"/>
      <c r="AN34" s="145"/>
      <c r="AO34" s="143" t="s">
        <v>140</v>
      </c>
      <c r="AP34" s="144"/>
      <c r="AQ34" s="144"/>
      <c r="AR34" s="144"/>
      <c r="AS34" s="145"/>
      <c r="AT34" s="143" t="s">
        <v>141</v>
      </c>
      <c r="AU34" s="144"/>
      <c r="AV34" s="144"/>
      <c r="AW34" s="144"/>
      <c r="AX34" s="529"/>
    </row>
    <row r="35" spans="1:50" ht="21" customHeight="1">
      <c r="A35" s="39"/>
      <c r="B35" s="40"/>
      <c r="C35" s="40"/>
      <c r="D35" s="40"/>
      <c r="E35" s="40"/>
      <c r="F35" s="40"/>
      <c r="G35" s="414"/>
      <c r="H35" s="415"/>
      <c r="I35" s="415"/>
      <c r="J35" s="415"/>
      <c r="K35" s="415"/>
      <c r="L35" s="415"/>
      <c r="M35" s="415"/>
      <c r="N35" s="415"/>
      <c r="O35" s="415"/>
      <c r="P35" s="415"/>
      <c r="Q35" s="415"/>
      <c r="R35" s="415"/>
      <c r="S35" s="415"/>
      <c r="T35" s="415"/>
      <c r="U35" s="415"/>
      <c r="V35" s="415"/>
      <c r="W35" s="415"/>
      <c r="X35" s="416"/>
      <c r="Y35" s="426" t="s">
        <v>193</v>
      </c>
      <c r="Z35" s="427"/>
      <c r="AA35" s="428"/>
      <c r="AB35" s="392" t="s">
        <v>138</v>
      </c>
      <c r="AC35" s="393"/>
      <c r="AD35" s="394"/>
      <c r="AE35" s="392">
        <v>10.5</v>
      </c>
      <c r="AF35" s="393"/>
      <c r="AG35" s="393"/>
      <c r="AH35" s="393"/>
      <c r="AI35" s="394"/>
      <c r="AJ35" s="392">
        <v>10.5</v>
      </c>
      <c r="AK35" s="393"/>
      <c r="AL35" s="393"/>
      <c r="AM35" s="393"/>
      <c r="AN35" s="394"/>
      <c r="AO35" s="392">
        <v>10.5</v>
      </c>
      <c r="AP35" s="393"/>
      <c r="AQ35" s="393"/>
      <c r="AR35" s="393"/>
      <c r="AS35" s="394"/>
      <c r="AT35" s="392">
        <v>10.8</v>
      </c>
      <c r="AU35" s="393"/>
      <c r="AV35" s="393"/>
      <c r="AW35" s="393"/>
      <c r="AX35" s="539"/>
    </row>
    <row r="36" spans="1:50" ht="26.25" customHeight="1">
      <c r="A36" s="42"/>
      <c r="B36" s="43"/>
      <c r="C36" s="43"/>
      <c r="D36" s="43"/>
      <c r="E36" s="43"/>
      <c r="F36" s="43"/>
      <c r="G36" s="417"/>
      <c r="H36" s="418"/>
      <c r="I36" s="418"/>
      <c r="J36" s="418"/>
      <c r="K36" s="418"/>
      <c r="L36" s="418"/>
      <c r="M36" s="418"/>
      <c r="N36" s="418"/>
      <c r="O36" s="418"/>
      <c r="P36" s="418"/>
      <c r="Q36" s="418"/>
      <c r="R36" s="418"/>
      <c r="S36" s="418"/>
      <c r="T36" s="418"/>
      <c r="U36" s="418"/>
      <c r="V36" s="418"/>
      <c r="W36" s="418"/>
      <c r="X36" s="419"/>
      <c r="Y36" s="423" t="s">
        <v>86</v>
      </c>
      <c r="Z36" s="424"/>
      <c r="AA36" s="425"/>
      <c r="AB36" s="392" t="s">
        <v>96</v>
      </c>
      <c r="AC36" s="393"/>
      <c r="AD36" s="394"/>
      <c r="AE36" s="143" t="s">
        <v>152</v>
      </c>
      <c r="AF36" s="144"/>
      <c r="AG36" s="144"/>
      <c r="AH36" s="144"/>
      <c r="AI36" s="145"/>
      <c r="AJ36" s="143" t="s">
        <v>153</v>
      </c>
      <c r="AK36" s="144"/>
      <c r="AL36" s="144"/>
      <c r="AM36" s="144"/>
      <c r="AN36" s="145"/>
      <c r="AO36" s="143" t="s">
        <v>154</v>
      </c>
      <c r="AP36" s="144"/>
      <c r="AQ36" s="144"/>
      <c r="AR36" s="144"/>
      <c r="AS36" s="145"/>
      <c r="AT36" s="143" t="s">
        <v>155</v>
      </c>
      <c r="AU36" s="144"/>
      <c r="AV36" s="144"/>
      <c r="AW36" s="144"/>
      <c r="AX36" s="529"/>
    </row>
    <row r="37" spans="1:50" ht="22.5" customHeight="1">
      <c r="A37" s="521" t="s">
        <v>93</v>
      </c>
      <c r="B37" s="522"/>
      <c r="C37" s="510" t="s">
        <v>18</v>
      </c>
      <c r="D37" s="421"/>
      <c r="E37" s="421"/>
      <c r="F37" s="421"/>
      <c r="G37" s="421"/>
      <c r="H37" s="421"/>
      <c r="I37" s="421"/>
      <c r="J37" s="421"/>
      <c r="K37" s="511"/>
      <c r="L37" s="407" t="s">
        <v>80</v>
      </c>
      <c r="M37" s="407"/>
      <c r="N37" s="407"/>
      <c r="O37" s="407"/>
      <c r="P37" s="407"/>
      <c r="Q37" s="407"/>
      <c r="R37" s="408" t="s">
        <v>79</v>
      </c>
      <c r="S37" s="409"/>
      <c r="T37" s="409"/>
      <c r="U37" s="409"/>
      <c r="V37" s="409"/>
      <c r="W37" s="409"/>
      <c r="X37" s="420" t="s">
        <v>33</v>
      </c>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23.25" customHeight="1">
      <c r="A38" s="523"/>
      <c r="B38" s="524"/>
      <c r="C38" s="431" t="s">
        <v>109</v>
      </c>
      <c r="D38" s="432"/>
      <c r="E38" s="432"/>
      <c r="F38" s="432"/>
      <c r="G38" s="432"/>
      <c r="H38" s="432"/>
      <c r="I38" s="432"/>
      <c r="J38" s="432"/>
      <c r="K38" s="433"/>
      <c r="L38" s="434">
        <v>2220.068</v>
      </c>
      <c r="M38" s="435"/>
      <c r="N38" s="435"/>
      <c r="O38" s="435"/>
      <c r="P38" s="435"/>
      <c r="Q38" s="436"/>
      <c r="R38" s="434">
        <v>2328.096</v>
      </c>
      <c r="S38" s="435"/>
      <c r="T38" s="435"/>
      <c r="U38" s="435"/>
      <c r="V38" s="435"/>
      <c r="W38" s="436"/>
      <c r="X38" s="501" t="s">
        <v>204</v>
      </c>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3"/>
    </row>
    <row r="39" spans="1:50" ht="23.25" customHeight="1">
      <c r="A39" s="523"/>
      <c r="B39" s="524"/>
      <c r="C39" s="494"/>
      <c r="D39" s="495"/>
      <c r="E39" s="495"/>
      <c r="F39" s="495"/>
      <c r="G39" s="495"/>
      <c r="H39" s="495"/>
      <c r="I39" s="495"/>
      <c r="J39" s="495"/>
      <c r="K39" s="496"/>
      <c r="L39" s="535"/>
      <c r="M39" s="535"/>
      <c r="N39" s="535"/>
      <c r="O39" s="535"/>
      <c r="P39" s="535"/>
      <c r="Q39" s="535"/>
      <c r="R39" s="535"/>
      <c r="S39" s="535"/>
      <c r="T39" s="535"/>
      <c r="U39" s="535"/>
      <c r="V39" s="535"/>
      <c r="W39" s="535"/>
      <c r="X39" s="504"/>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6"/>
    </row>
    <row r="40" spans="1:50" ht="23.25" customHeight="1">
      <c r="A40" s="523"/>
      <c r="B40" s="524"/>
      <c r="C40" s="440"/>
      <c r="D40" s="438"/>
      <c r="E40" s="438"/>
      <c r="F40" s="438"/>
      <c r="G40" s="438"/>
      <c r="H40" s="438"/>
      <c r="I40" s="438"/>
      <c r="J40" s="438"/>
      <c r="K40" s="439"/>
      <c r="L40" s="437"/>
      <c r="M40" s="438"/>
      <c r="N40" s="438"/>
      <c r="O40" s="438"/>
      <c r="P40" s="438"/>
      <c r="Q40" s="439"/>
      <c r="R40" s="437"/>
      <c r="S40" s="438"/>
      <c r="T40" s="438"/>
      <c r="U40" s="438"/>
      <c r="V40" s="438"/>
      <c r="W40" s="439"/>
      <c r="X40" s="504"/>
      <c r="Y40" s="505"/>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6"/>
    </row>
    <row r="41" spans="1:50" ht="23.25" customHeight="1" thickBot="1">
      <c r="A41" s="525"/>
      <c r="B41" s="526"/>
      <c r="C41" s="517" t="s">
        <v>21</v>
      </c>
      <c r="D41" s="250"/>
      <c r="E41" s="250"/>
      <c r="F41" s="250"/>
      <c r="G41" s="250"/>
      <c r="H41" s="250"/>
      <c r="I41" s="250"/>
      <c r="J41" s="250"/>
      <c r="K41" s="251"/>
      <c r="L41" s="518">
        <v>2220.068</v>
      </c>
      <c r="M41" s="519"/>
      <c r="N41" s="519"/>
      <c r="O41" s="519"/>
      <c r="P41" s="519"/>
      <c r="Q41" s="520"/>
      <c r="R41" s="518">
        <v>2328.096</v>
      </c>
      <c r="S41" s="519"/>
      <c r="T41" s="519"/>
      <c r="U41" s="519"/>
      <c r="V41" s="519"/>
      <c r="W41" s="520"/>
      <c r="X41" s="507"/>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9"/>
    </row>
    <row r="42" spans="1:50" ht="26.25" customHeight="1">
      <c r="A42" s="491" t="s">
        <v>81</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3"/>
    </row>
    <row r="43" spans="1:50" ht="21" customHeight="1">
      <c r="A43" s="11"/>
      <c r="B43" s="12"/>
      <c r="C43" s="515" t="s">
        <v>48</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516"/>
      <c r="AD43" s="128" t="s">
        <v>56</v>
      </c>
      <c r="AE43" s="128"/>
      <c r="AF43" s="128"/>
      <c r="AG43" s="127" t="s">
        <v>47</v>
      </c>
      <c r="AH43" s="128"/>
      <c r="AI43" s="128"/>
      <c r="AJ43" s="128"/>
      <c r="AK43" s="128"/>
      <c r="AL43" s="128"/>
      <c r="AM43" s="128"/>
      <c r="AN43" s="128"/>
      <c r="AO43" s="128"/>
      <c r="AP43" s="128"/>
      <c r="AQ43" s="128"/>
      <c r="AR43" s="128"/>
      <c r="AS43" s="128"/>
      <c r="AT43" s="128"/>
      <c r="AU43" s="128"/>
      <c r="AV43" s="128"/>
      <c r="AW43" s="128"/>
      <c r="AX43" s="129"/>
    </row>
    <row r="44" spans="1:50" ht="65.25" customHeight="1">
      <c r="A44" s="527" t="s">
        <v>72</v>
      </c>
      <c r="B44" s="528"/>
      <c r="C44" s="441" t="s">
        <v>57</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3"/>
      <c r="AD44" s="234" t="s">
        <v>124</v>
      </c>
      <c r="AE44" s="235"/>
      <c r="AF44" s="235"/>
      <c r="AG44" s="158" t="s">
        <v>191</v>
      </c>
      <c r="AH44" s="159"/>
      <c r="AI44" s="159"/>
      <c r="AJ44" s="159"/>
      <c r="AK44" s="159"/>
      <c r="AL44" s="159"/>
      <c r="AM44" s="159"/>
      <c r="AN44" s="159"/>
      <c r="AO44" s="159"/>
      <c r="AP44" s="159"/>
      <c r="AQ44" s="159"/>
      <c r="AR44" s="159"/>
      <c r="AS44" s="159"/>
      <c r="AT44" s="159"/>
      <c r="AU44" s="159"/>
      <c r="AV44" s="159"/>
      <c r="AW44" s="159"/>
      <c r="AX44" s="160"/>
    </row>
    <row r="45" spans="1:50" ht="30" customHeight="1">
      <c r="A45" s="217"/>
      <c r="B45" s="218"/>
      <c r="C45" s="444" t="s">
        <v>58</v>
      </c>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165"/>
      <c r="AD45" s="126" t="s">
        <v>124</v>
      </c>
      <c r="AE45" s="193"/>
      <c r="AF45" s="193"/>
      <c r="AG45" s="146" t="s">
        <v>122</v>
      </c>
      <c r="AH45" s="147"/>
      <c r="AI45" s="147"/>
      <c r="AJ45" s="147"/>
      <c r="AK45" s="147"/>
      <c r="AL45" s="147"/>
      <c r="AM45" s="147"/>
      <c r="AN45" s="147"/>
      <c r="AO45" s="147"/>
      <c r="AP45" s="147"/>
      <c r="AQ45" s="147"/>
      <c r="AR45" s="147"/>
      <c r="AS45" s="147"/>
      <c r="AT45" s="147"/>
      <c r="AU45" s="147"/>
      <c r="AV45" s="147"/>
      <c r="AW45" s="147"/>
      <c r="AX45" s="148"/>
    </row>
    <row r="46" spans="1:50" ht="39" customHeight="1">
      <c r="A46" s="224"/>
      <c r="B46" s="225"/>
      <c r="C46" s="446" t="s">
        <v>59</v>
      </c>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8"/>
      <c r="AD46" s="152" t="s">
        <v>124</v>
      </c>
      <c r="AE46" s="153"/>
      <c r="AF46" s="153"/>
      <c r="AG46" s="171" t="s">
        <v>167</v>
      </c>
      <c r="AH46" s="172"/>
      <c r="AI46" s="172"/>
      <c r="AJ46" s="172"/>
      <c r="AK46" s="172"/>
      <c r="AL46" s="172"/>
      <c r="AM46" s="172"/>
      <c r="AN46" s="172"/>
      <c r="AO46" s="172"/>
      <c r="AP46" s="172"/>
      <c r="AQ46" s="172"/>
      <c r="AR46" s="172"/>
      <c r="AS46" s="172"/>
      <c r="AT46" s="172"/>
      <c r="AU46" s="172"/>
      <c r="AV46" s="172"/>
      <c r="AW46" s="172"/>
      <c r="AX46" s="173"/>
    </row>
    <row r="47" spans="1:50" ht="90" customHeight="1">
      <c r="A47" s="201" t="s">
        <v>61</v>
      </c>
      <c r="B47" s="216"/>
      <c r="C47" s="264" t="s">
        <v>63</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56" t="s">
        <v>124</v>
      </c>
      <c r="AE47" s="157"/>
      <c r="AF47" s="157"/>
      <c r="AG47" s="158" t="s">
        <v>169</v>
      </c>
      <c r="AH47" s="159"/>
      <c r="AI47" s="159"/>
      <c r="AJ47" s="159"/>
      <c r="AK47" s="159"/>
      <c r="AL47" s="159"/>
      <c r="AM47" s="159"/>
      <c r="AN47" s="159"/>
      <c r="AO47" s="159"/>
      <c r="AP47" s="159"/>
      <c r="AQ47" s="159"/>
      <c r="AR47" s="159"/>
      <c r="AS47" s="159"/>
      <c r="AT47" s="159"/>
      <c r="AU47" s="159"/>
      <c r="AV47" s="159"/>
      <c r="AW47" s="159"/>
      <c r="AX47" s="160"/>
    </row>
    <row r="48" spans="1:50" ht="39" customHeight="1">
      <c r="A48" s="217"/>
      <c r="B48" s="218"/>
      <c r="C48" s="164" t="s">
        <v>64</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26" t="s">
        <v>124</v>
      </c>
      <c r="AE48" s="193"/>
      <c r="AF48" s="193"/>
      <c r="AG48" s="146" t="s">
        <v>189</v>
      </c>
      <c r="AH48" s="147"/>
      <c r="AI48" s="147"/>
      <c r="AJ48" s="147"/>
      <c r="AK48" s="147"/>
      <c r="AL48" s="147"/>
      <c r="AM48" s="147"/>
      <c r="AN48" s="147"/>
      <c r="AO48" s="147"/>
      <c r="AP48" s="147"/>
      <c r="AQ48" s="147"/>
      <c r="AR48" s="147"/>
      <c r="AS48" s="147"/>
      <c r="AT48" s="147"/>
      <c r="AU48" s="147"/>
      <c r="AV48" s="147"/>
      <c r="AW48" s="147"/>
      <c r="AX48" s="148"/>
    </row>
    <row r="49" spans="1:50" ht="30" customHeight="1">
      <c r="A49" s="217"/>
      <c r="B49" s="218"/>
      <c r="C49" s="164" t="s">
        <v>65</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314" t="s">
        <v>124</v>
      </c>
      <c r="AE49" s="315"/>
      <c r="AF49" s="315"/>
      <c r="AG49" s="146" t="s">
        <v>165</v>
      </c>
      <c r="AH49" s="147"/>
      <c r="AI49" s="147"/>
      <c r="AJ49" s="147"/>
      <c r="AK49" s="147"/>
      <c r="AL49" s="147"/>
      <c r="AM49" s="147"/>
      <c r="AN49" s="147"/>
      <c r="AO49" s="147"/>
      <c r="AP49" s="147"/>
      <c r="AQ49" s="147"/>
      <c r="AR49" s="147"/>
      <c r="AS49" s="147"/>
      <c r="AT49" s="147"/>
      <c r="AU49" s="147"/>
      <c r="AV49" s="147"/>
      <c r="AW49" s="147"/>
      <c r="AX49" s="148"/>
    </row>
    <row r="50" spans="1:50" ht="24.75" customHeight="1">
      <c r="A50" s="217"/>
      <c r="B50" s="218"/>
      <c r="C50" s="164" t="s">
        <v>60</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26" t="s">
        <v>124</v>
      </c>
      <c r="AE50" s="193"/>
      <c r="AF50" s="238"/>
      <c r="AG50" s="261" t="s">
        <v>170</v>
      </c>
      <c r="AH50" s="262"/>
      <c r="AI50" s="262"/>
      <c r="AJ50" s="262"/>
      <c r="AK50" s="262"/>
      <c r="AL50" s="262"/>
      <c r="AM50" s="262"/>
      <c r="AN50" s="262"/>
      <c r="AO50" s="262"/>
      <c r="AP50" s="262"/>
      <c r="AQ50" s="262"/>
      <c r="AR50" s="262"/>
      <c r="AS50" s="262"/>
      <c r="AT50" s="262"/>
      <c r="AU50" s="262"/>
      <c r="AV50" s="262"/>
      <c r="AW50" s="262"/>
      <c r="AX50" s="263"/>
    </row>
    <row r="51" spans="1:50" ht="26.25" customHeight="1">
      <c r="A51" s="217"/>
      <c r="B51" s="218"/>
      <c r="C51" s="164" t="s">
        <v>66</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534"/>
      <c r="AD51" s="126" t="s">
        <v>124</v>
      </c>
      <c r="AE51" s="193"/>
      <c r="AF51" s="193"/>
      <c r="AG51" s="146" t="s">
        <v>123</v>
      </c>
      <c r="AH51" s="147"/>
      <c r="AI51" s="147"/>
      <c r="AJ51" s="147"/>
      <c r="AK51" s="147"/>
      <c r="AL51" s="147"/>
      <c r="AM51" s="147"/>
      <c r="AN51" s="147"/>
      <c r="AO51" s="147"/>
      <c r="AP51" s="147"/>
      <c r="AQ51" s="147"/>
      <c r="AR51" s="147"/>
      <c r="AS51" s="147"/>
      <c r="AT51" s="147"/>
      <c r="AU51" s="147"/>
      <c r="AV51" s="147"/>
      <c r="AW51" s="147"/>
      <c r="AX51" s="148"/>
    </row>
    <row r="52" spans="1:50" ht="63.75" customHeight="1">
      <c r="A52" s="217"/>
      <c r="B52" s="218"/>
      <c r="C52" s="303" t="s">
        <v>71</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152" t="s">
        <v>124</v>
      </c>
      <c r="AE52" s="153"/>
      <c r="AF52" s="153"/>
      <c r="AG52" s="171" t="s">
        <v>172</v>
      </c>
      <c r="AH52" s="172"/>
      <c r="AI52" s="172"/>
      <c r="AJ52" s="172"/>
      <c r="AK52" s="172"/>
      <c r="AL52" s="172"/>
      <c r="AM52" s="172"/>
      <c r="AN52" s="172"/>
      <c r="AO52" s="172"/>
      <c r="AP52" s="172"/>
      <c r="AQ52" s="172"/>
      <c r="AR52" s="172"/>
      <c r="AS52" s="172"/>
      <c r="AT52" s="172"/>
      <c r="AU52" s="172"/>
      <c r="AV52" s="172"/>
      <c r="AW52" s="172"/>
      <c r="AX52" s="173"/>
    </row>
    <row r="53" spans="1:50" ht="30" customHeight="1">
      <c r="A53" s="201" t="s">
        <v>62</v>
      </c>
      <c r="B53" s="216"/>
      <c r="C53" s="161" t="s">
        <v>69</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234" t="s">
        <v>110</v>
      </c>
      <c r="AE53" s="235"/>
      <c r="AF53" s="235"/>
      <c r="AG53" s="158"/>
      <c r="AH53" s="159"/>
      <c r="AI53" s="159"/>
      <c r="AJ53" s="159"/>
      <c r="AK53" s="159"/>
      <c r="AL53" s="159"/>
      <c r="AM53" s="159"/>
      <c r="AN53" s="159"/>
      <c r="AO53" s="159"/>
      <c r="AP53" s="159"/>
      <c r="AQ53" s="159"/>
      <c r="AR53" s="159"/>
      <c r="AS53" s="159"/>
      <c r="AT53" s="159"/>
      <c r="AU53" s="159"/>
      <c r="AV53" s="159"/>
      <c r="AW53" s="159"/>
      <c r="AX53" s="160"/>
    </row>
    <row r="54" spans="1:50" ht="43.5" customHeight="1">
      <c r="A54" s="217"/>
      <c r="B54" s="218"/>
      <c r="C54" s="164" t="s">
        <v>67</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26" t="s">
        <v>125</v>
      </c>
      <c r="AE54" s="193"/>
      <c r="AF54" s="193"/>
      <c r="AG54" s="146" t="s">
        <v>168</v>
      </c>
      <c r="AH54" s="147"/>
      <c r="AI54" s="147"/>
      <c r="AJ54" s="147"/>
      <c r="AK54" s="147"/>
      <c r="AL54" s="147"/>
      <c r="AM54" s="147"/>
      <c r="AN54" s="147"/>
      <c r="AO54" s="147"/>
      <c r="AP54" s="147"/>
      <c r="AQ54" s="147"/>
      <c r="AR54" s="147"/>
      <c r="AS54" s="147"/>
      <c r="AT54" s="147"/>
      <c r="AU54" s="147"/>
      <c r="AV54" s="147"/>
      <c r="AW54" s="147"/>
      <c r="AX54" s="148"/>
    </row>
    <row r="55" spans="1:50" ht="26.25" customHeight="1">
      <c r="A55" s="217"/>
      <c r="B55" s="218"/>
      <c r="C55" s="164" t="s">
        <v>68</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52" t="s">
        <v>110</v>
      </c>
      <c r="AE55" s="153"/>
      <c r="AF55" s="153"/>
      <c r="AG55" s="180"/>
      <c r="AH55" s="181"/>
      <c r="AI55" s="181"/>
      <c r="AJ55" s="181"/>
      <c r="AK55" s="181"/>
      <c r="AL55" s="181"/>
      <c r="AM55" s="181"/>
      <c r="AN55" s="181"/>
      <c r="AO55" s="181"/>
      <c r="AP55" s="181"/>
      <c r="AQ55" s="181"/>
      <c r="AR55" s="181"/>
      <c r="AS55" s="181"/>
      <c r="AT55" s="181"/>
      <c r="AU55" s="181"/>
      <c r="AV55" s="181"/>
      <c r="AW55" s="181"/>
      <c r="AX55" s="182"/>
    </row>
    <row r="56" spans="1:50" ht="33" customHeight="1">
      <c r="A56" s="201" t="s">
        <v>50</v>
      </c>
      <c r="B56" s="216"/>
      <c r="C56" s="183" t="s">
        <v>54</v>
      </c>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5"/>
      <c r="AD56" s="166" t="s">
        <v>110</v>
      </c>
      <c r="AE56" s="167"/>
      <c r="AF56" s="167"/>
      <c r="AG56" s="540" t="s">
        <v>207</v>
      </c>
      <c r="AH56" s="541"/>
      <c r="AI56" s="541"/>
      <c r="AJ56" s="541"/>
      <c r="AK56" s="541"/>
      <c r="AL56" s="541"/>
      <c r="AM56" s="541"/>
      <c r="AN56" s="541"/>
      <c r="AO56" s="541"/>
      <c r="AP56" s="541"/>
      <c r="AQ56" s="541"/>
      <c r="AR56" s="541"/>
      <c r="AS56" s="541"/>
      <c r="AT56" s="541"/>
      <c r="AU56" s="541"/>
      <c r="AV56" s="541"/>
      <c r="AW56" s="541"/>
      <c r="AX56" s="542"/>
    </row>
    <row r="57" spans="1:50" ht="15.75" customHeight="1">
      <c r="A57" s="217"/>
      <c r="B57" s="218"/>
      <c r="C57" s="219" t="s">
        <v>0</v>
      </c>
      <c r="D57" s="220"/>
      <c r="E57" s="220"/>
      <c r="F57" s="220"/>
      <c r="G57" s="221" t="s">
        <v>49</v>
      </c>
      <c r="H57" s="222"/>
      <c r="I57" s="222"/>
      <c r="J57" s="222"/>
      <c r="K57" s="222"/>
      <c r="L57" s="222"/>
      <c r="M57" s="222"/>
      <c r="N57" s="222"/>
      <c r="O57" s="222"/>
      <c r="P57" s="222"/>
      <c r="Q57" s="222"/>
      <c r="R57" s="222"/>
      <c r="S57" s="223"/>
      <c r="T57" s="186" t="s">
        <v>51</v>
      </c>
      <c r="U57" s="187"/>
      <c r="V57" s="187"/>
      <c r="W57" s="187"/>
      <c r="X57" s="187"/>
      <c r="Y57" s="187"/>
      <c r="Z57" s="187"/>
      <c r="AA57" s="187"/>
      <c r="AB57" s="187"/>
      <c r="AC57" s="187"/>
      <c r="AD57" s="187"/>
      <c r="AE57" s="187"/>
      <c r="AF57" s="187"/>
      <c r="AG57" s="543"/>
      <c r="AH57" s="544"/>
      <c r="AI57" s="544"/>
      <c r="AJ57" s="544"/>
      <c r="AK57" s="544"/>
      <c r="AL57" s="544"/>
      <c r="AM57" s="544"/>
      <c r="AN57" s="544"/>
      <c r="AO57" s="544"/>
      <c r="AP57" s="544"/>
      <c r="AQ57" s="544"/>
      <c r="AR57" s="544"/>
      <c r="AS57" s="544"/>
      <c r="AT57" s="544"/>
      <c r="AU57" s="544"/>
      <c r="AV57" s="544"/>
      <c r="AW57" s="544"/>
      <c r="AX57" s="545"/>
    </row>
    <row r="58" spans="1:50" ht="32.25" customHeight="1">
      <c r="A58" s="217"/>
      <c r="B58" s="218"/>
      <c r="C58" s="236">
        <v>803</v>
      </c>
      <c r="D58" s="237"/>
      <c r="E58" s="237"/>
      <c r="F58" s="237"/>
      <c r="G58" s="168" t="s">
        <v>198</v>
      </c>
      <c r="H58" s="169"/>
      <c r="I58" s="169"/>
      <c r="J58" s="169"/>
      <c r="K58" s="169"/>
      <c r="L58" s="169"/>
      <c r="M58" s="169"/>
      <c r="N58" s="169"/>
      <c r="O58" s="169"/>
      <c r="P58" s="169"/>
      <c r="Q58" s="169"/>
      <c r="R58" s="169"/>
      <c r="S58" s="170"/>
      <c r="T58" s="154" t="s">
        <v>199</v>
      </c>
      <c r="U58" s="155"/>
      <c r="V58" s="155"/>
      <c r="W58" s="155"/>
      <c r="X58" s="155"/>
      <c r="Y58" s="155"/>
      <c r="Z58" s="155"/>
      <c r="AA58" s="155"/>
      <c r="AB58" s="155"/>
      <c r="AC58" s="155"/>
      <c r="AD58" s="155"/>
      <c r="AE58" s="155"/>
      <c r="AF58" s="155"/>
      <c r="AG58" s="543"/>
      <c r="AH58" s="544"/>
      <c r="AI58" s="544"/>
      <c r="AJ58" s="544"/>
      <c r="AK58" s="544"/>
      <c r="AL58" s="544"/>
      <c r="AM58" s="544"/>
      <c r="AN58" s="544"/>
      <c r="AO58" s="544"/>
      <c r="AP58" s="544"/>
      <c r="AQ58" s="544"/>
      <c r="AR58" s="544"/>
      <c r="AS58" s="544"/>
      <c r="AT58" s="544"/>
      <c r="AU58" s="544"/>
      <c r="AV58" s="544"/>
      <c r="AW58" s="544"/>
      <c r="AX58" s="545"/>
    </row>
    <row r="59" spans="1:50" ht="32.25" customHeight="1">
      <c r="A59" s="224"/>
      <c r="B59" s="225"/>
      <c r="C59" s="194">
        <v>808</v>
      </c>
      <c r="D59" s="195"/>
      <c r="E59" s="195"/>
      <c r="F59" s="195"/>
      <c r="G59" s="149" t="s">
        <v>206</v>
      </c>
      <c r="H59" s="150"/>
      <c r="I59" s="150"/>
      <c r="J59" s="150"/>
      <c r="K59" s="150"/>
      <c r="L59" s="150"/>
      <c r="M59" s="150"/>
      <c r="N59" s="150"/>
      <c r="O59" s="150"/>
      <c r="P59" s="150"/>
      <c r="Q59" s="150"/>
      <c r="R59" s="150"/>
      <c r="S59" s="151"/>
      <c r="T59" s="154" t="s">
        <v>199</v>
      </c>
      <c r="U59" s="155"/>
      <c r="V59" s="155"/>
      <c r="W59" s="155"/>
      <c r="X59" s="155"/>
      <c r="Y59" s="155"/>
      <c r="Z59" s="155"/>
      <c r="AA59" s="155"/>
      <c r="AB59" s="155"/>
      <c r="AC59" s="155"/>
      <c r="AD59" s="155"/>
      <c r="AE59" s="155"/>
      <c r="AF59" s="155"/>
      <c r="AG59" s="546"/>
      <c r="AH59" s="547"/>
      <c r="AI59" s="547"/>
      <c r="AJ59" s="547"/>
      <c r="AK59" s="547"/>
      <c r="AL59" s="547"/>
      <c r="AM59" s="547"/>
      <c r="AN59" s="547"/>
      <c r="AO59" s="547"/>
      <c r="AP59" s="547"/>
      <c r="AQ59" s="547"/>
      <c r="AR59" s="547"/>
      <c r="AS59" s="547"/>
      <c r="AT59" s="547"/>
      <c r="AU59" s="547"/>
      <c r="AV59" s="547"/>
      <c r="AW59" s="547"/>
      <c r="AX59" s="548"/>
    </row>
    <row r="60" spans="1:50" ht="57.75" customHeight="1">
      <c r="A60" s="201" t="s">
        <v>82</v>
      </c>
      <c r="B60" s="202"/>
      <c r="C60" s="188" t="s">
        <v>92</v>
      </c>
      <c r="D60" s="189"/>
      <c r="E60" s="189"/>
      <c r="F60" s="190"/>
      <c r="G60" s="191" t="s">
        <v>205</v>
      </c>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57.75" customHeight="1" thickBot="1">
      <c r="A61" s="203"/>
      <c r="B61" s="204"/>
      <c r="C61" s="258" t="s">
        <v>94</v>
      </c>
      <c r="D61" s="259"/>
      <c r="E61" s="259"/>
      <c r="F61" s="260"/>
      <c r="G61" s="205" t="s">
        <v>171</v>
      </c>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21" customHeight="1">
      <c r="A62" s="177" t="s">
        <v>52</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72" customHeight="1" thickBot="1">
      <c r="A63" s="512" t="s">
        <v>200</v>
      </c>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row>
    <row r="64" spans="1:50" ht="21" customHeight="1">
      <c r="A64" s="226" t="s">
        <v>53</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72" customHeight="1" thickBot="1">
      <c r="A65" s="229" t="s">
        <v>202</v>
      </c>
      <c r="B65" s="230"/>
      <c r="C65" s="230"/>
      <c r="D65" s="230"/>
      <c r="E65" s="231"/>
      <c r="F65" s="429" t="s">
        <v>201</v>
      </c>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430"/>
    </row>
    <row r="66" spans="1:50" ht="21" customHeight="1">
      <c r="A66" s="226" t="s">
        <v>70</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119.25" customHeight="1" thickBot="1">
      <c r="A67" s="229" t="s">
        <v>208</v>
      </c>
      <c r="B67" s="499"/>
      <c r="C67" s="499"/>
      <c r="D67" s="499"/>
      <c r="E67" s="500"/>
      <c r="F67" s="429" t="s">
        <v>203</v>
      </c>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8"/>
    </row>
    <row r="68" spans="1:50" ht="18" customHeight="1">
      <c r="A68" s="211" t="s">
        <v>55</v>
      </c>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3"/>
    </row>
    <row r="69" spans="1:50" ht="54" customHeight="1" thickBot="1">
      <c r="A69" s="280"/>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2"/>
    </row>
    <row r="70" spans="1:50" ht="19.5" customHeight="1">
      <c r="A70" s="277" t="s">
        <v>44</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9"/>
    </row>
    <row r="71" spans="1:50" ht="19.5" customHeight="1" thickBot="1">
      <c r="A71" s="283"/>
      <c r="B71" s="284"/>
      <c r="C71" s="245" t="s">
        <v>83</v>
      </c>
      <c r="D71" s="197"/>
      <c r="E71" s="197"/>
      <c r="F71" s="197"/>
      <c r="G71" s="197"/>
      <c r="H71" s="197"/>
      <c r="I71" s="197"/>
      <c r="J71" s="248"/>
      <c r="K71" s="249" t="s">
        <v>111</v>
      </c>
      <c r="L71" s="250"/>
      <c r="M71" s="250"/>
      <c r="N71" s="250"/>
      <c r="O71" s="250"/>
      <c r="P71" s="250"/>
      <c r="Q71" s="250"/>
      <c r="R71" s="251"/>
      <c r="S71" s="245" t="s">
        <v>84</v>
      </c>
      <c r="T71" s="197"/>
      <c r="U71" s="197"/>
      <c r="V71" s="197"/>
      <c r="W71" s="197"/>
      <c r="X71" s="197"/>
      <c r="Y71" s="197"/>
      <c r="Z71" s="248"/>
      <c r="AA71" s="249" t="s">
        <v>112</v>
      </c>
      <c r="AB71" s="250"/>
      <c r="AC71" s="250"/>
      <c r="AD71" s="250"/>
      <c r="AE71" s="250"/>
      <c r="AF71" s="250"/>
      <c r="AG71" s="250"/>
      <c r="AH71" s="251"/>
      <c r="AI71" s="245" t="s">
        <v>85</v>
      </c>
      <c r="AJ71" s="246"/>
      <c r="AK71" s="246"/>
      <c r="AL71" s="246"/>
      <c r="AM71" s="246"/>
      <c r="AN71" s="246"/>
      <c r="AO71" s="246"/>
      <c r="AP71" s="247"/>
      <c r="AQ71" s="196">
        <v>800</v>
      </c>
      <c r="AR71" s="197"/>
      <c r="AS71" s="197"/>
      <c r="AT71" s="197"/>
      <c r="AU71" s="197"/>
      <c r="AV71" s="197"/>
      <c r="AW71" s="197"/>
      <c r="AX71" s="198"/>
    </row>
    <row r="72" spans="1:50" ht="24.75" customHeight="1">
      <c r="A72" s="285" t="s">
        <v>32</v>
      </c>
      <c r="B72" s="286"/>
      <c r="C72" s="286"/>
      <c r="D72" s="286"/>
      <c r="E72" s="286"/>
      <c r="F72" s="287"/>
      <c r="G72" s="5" t="s">
        <v>88</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288"/>
      <c r="B73" s="289"/>
      <c r="C73" s="289"/>
      <c r="D73" s="289"/>
      <c r="E73" s="289"/>
      <c r="F73" s="2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288"/>
      <c r="B74" s="289"/>
      <c r="C74" s="289"/>
      <c r="D74" s="289"/>
      <c r="E74" s="289"/>
      <c r="F74" s="2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24.7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8"/>
      <c r="B101" s="289"/>
      <c r="C101" s="289"/>
      <c r="D101" s="289"/>
      <c r="E101" s="289"/>
      <c r="F101" s="2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8"/>
      <c r="B102" s="289"/>
      <c r="C102" s="289"/>
      <c r="D102" s="289"/>
      <c r="E102" s="289"/>
      <c r="F102" s="2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3" customHeight="1" hidden="1">
      <c r="A103" s="288"/>
      <c r="B103" s="289"/>
      <c r="C103" s="289"/>
      <c r="D103" s="289"/>
      <c r="E103" s="289"/>
      <c r="F103" s="29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9.5" customHeight="1" hidden="1">
      <c r="A104" s="288"/>
      <c r="B104" s="289"/>
      <c r="C104" s="289"/>
      <c r="D104" s="289"/>
      <c r="E104" s="289"/>
      <c r="F104" s="29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hidden="1">
      <c r="A105" s="288"/>
      <c r="B105" s="289"/>
      <c r="C105" s="289"/>
      <c r="D105" s="289"/>
      <c r="E105" s="289"/>
      <c r="F105" s="29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4" customHeight="1" thickBot="1">
      <c r="A106" s="291"/>
      <c r="B106" s="292"/>
      <c r="C106" s="292"/>
      <c r="D106" s="292"/>
      <c r="E106" s="292"/>
      <c r="F106" s="293"/>
      <c r="G106" s="549"/>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1"/>
    </row>
    <row r="107" spans="1:50" ht="30" customHeight="1">
      <c r="A107" s="239" t="s">
        <v>40</v>
      </c>
      <c r="B107" s="240"/>
      <c r="C107" s="240"/>
      <c r="D107" s="240"/>
      <c r="E107" s="240"/>
      <c r="F107" s="241"/>
      <c r="G107" s="267" t="s">
        <v>117</v>
      </c>
      <c r="H107" s="268"/>
      <c r="I107" s="268"/>
      <c r="J107" s="268"/>
      <c r="K107" s="268"/>
      <c r="L107" s="268"/>
      <c r="M107" s="268"/>
      <c r="N107" s="268"/>
      <c r="O107" s="268"/>
      <c r="P107" s="268"/>
      <c r="Q107" s="268"/>
      <c r="R107" s="268"/>
      <c r="S107" s="268"/>
      <c r="T107" s="268"/>
      <c r="U107" s="268"/>
      <c r="V107" s="268"/>
      <c r="W107" s="268"/>
      <c r="X107" s="268"/>
      <c r="Y107" s="268"/>
      <c r="Z107" s="268"/>
      <c r="AA107" s="268"/>
      <c r="AB107" s="269"/>
      <c r="AC107" s="267" t="s">
        <v>17</v>
      </c>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70"/>
    </row>
    <row r="108" spans="1:50" ht="24.75" customHeight="1">
      <c r="A108" s="39"/>
      <c r="B108" s="40"/>
      <c r="C108" s="40"/>
      <c r="D108" s="40"/>
      <c r="E108" s="40"/>
      <c r="F108" s="41"/>
      <c r="G108" s="232" t="s">
        <v>18</v>
      </c>
      <c r="H108" s="233"/>
      <c r="I108" s="233"/>
      <c r="J108" s="233"/>
      <c r="K108" s="233"/>
      <c r="L108" s="174" t="s">
        <v>19</v>
      </c>
      <c r="M108" s="175"/>
      <c r="N108" s="175"/>
      <c r="O108" s="175"/>
      <c r="P108" s="175"/>
      <c r="Q108" s="175"/>
      <c r="R108" s="175"/>
      <c r="S108" s="175"/>
      <c r="T108" s="175"/>
      <c r="U108" s="175"/>
      <c r="V108" s="175"/>
      <c r="W108" s="175"/>
      <c r="X108" s="176"/>
      <c r="Y108" s="252" t="s">
        <v>20</v>
      </c>
      <c r="Z108" s="253"/>
      <c r="AA108" s="253"/>
      <c r="AB108" s="254"/>
      <c r="AC108" s="232" t="s">
        <v>18</v>
      </c>
      <c r="AD108" s="233"/>
      <c r="AE108" s="233"/>
      <c r="AF108" s="233"/>
      <c r="AG108" s="233"/>
      <c r="AH108" s="174" t="s">
        <v>19</v>
      </c>
      <c r="AI108" s="175"/>
      <c r="AJ108" s="175"/>
      <c r="AK108" s="175"/>
      <c r="AL108" s="175"/>
      <c r="AM108" s="175"/>
      <c r="AN108" s="175"/>
      <c r="AO108" s="175"/>
      <c r="AP108" s="175"/>
      <c r="AQ108" s="175"/>
      <c r="AR108" s="175"/>
      <c r="AS108" s="175"/>
      <c r="AT108" s="176"/>
      <c r="AU108" s="252" t="s">
        <v>20</v>
      </c>
      <c r="AV108" s="253"/>
      <c r="AW108" s="253"/>
      <c r="AX108" s="271"/>
    </row>
    <row r="109" spans="1:50" ht="24.75" customHeight="1">
      <c r="A109" s="39"/>
      <c r="B109" s="40"/>
      <c r="C109" s="40"/>
      <c r="D109" s="40"/>
      <c r="E109" s="40"/>
      <c r="F109" s="41"/>
      <c r="G109" s="456" t="s">
        <v>113</v>
      </c>
      <c r="H109" s="167"/>
      <c r="I109" s="167"/>
      <c r="J109" s="167"/>
      <c r="K109" s="273"/>
      <c r="L109" s="255" t="s">
        <v>114</v>
      </c>
      <c r="M109" s="256"/>
      <c r="N109" s="256"/>
      <c r="O109" s="256"/>
      <c r="P109" s="256"/>
      <c r="Q109" s="256"/>
      <c r="R109" s="256"/>
      <c r="S109" s="256"/>
      <c r="T109" s="256"/>
      <c r="U109" s="256"/>
      <c r="V109" s="256"/>
      <c r="W109" s="256"/>
      <c r="X109" s="257"/>
      <c r="Y109" s="274">
        <v>444.162916</v>
      </c>
      <c r="Z109" s="275"/>
      <c r="AA109" s="275"/>
      <c r="AB109" s="276"/>
      <c r="AC109" s="272"/>
      <c r="AD109" s="167"/>
      <c r="AE109" s="167"/>
      <c r="AF109" s="167"/>
      <c r="AG109" s="273"/>
      <c r="AH109" s="255"/>
      <c r="AI109" s="256"/>
      <c r="AJ109" s="256"/>
      <c r="AK109" s="256"/>
      <c r="AL109" s="256"/>
      <c r="AM109" s="256"/>
      <c r="AN109" s="256"/>
      <c r="AO109" s="256"/>
      <c r="AP109" s="256"/>
      <c r="AQ109" s="256"/>
      <c r="AR109" s="256"/>
      <c r="AS109" s="256"/>
      <c r="AT109" s="257"/>
      <c r="AU109" s="294"/>
      <c r="AV109" s="295"/>
      <c r="AW109" s="295"/>
      <c r="AX109" s="296"/>
    </row>
    <row r="110" spans="1:50" ht="24.75" customHeight="1">
      <c r="A110" s="39"/>
      <c r="B110" s="40"/>
      <c r="C110" s="40"/>
      <c r="D110" s="40"/>
      <c r="E110" s="40"/>
      <c r="F110" s="41"/>
      <c r="G110" s="297"/>
      <c r="H110" s="298"/>
      <c r="I110" s="298"/>
      <c r="J110" s="298"/>
      <c r="K110" s="299"/>
      <c r="L110" s="449"/>
      <c r="M110" s="450"/>
      <c r="N110" s="450"/>
      <c r="O110" s="450"/>
      <c r="P110" s="450"/>
      <c r="Q110" s="450"/>
      <c r="R110" s="450"/>
      <c r="S110" s="450"/>
      <c r="T110" s="450"/>
      <c r="U110" s="450"/>
      <c r="V110" s="450"/>
      <c r="W110" s="450"/>
      <c r="X110" s="451"/>
      <c r="Y110" s="452"/>
      <c r="Z110" s="453"/>
      <c r="AA110" s="453"/>
      <c r="AB110" s="454"/>
      <c r="AC110" s="297"/>
      <c r="AD110" s="298"/>
      <c r="AE110" s="298"/>
      <c r="AF110" s="298"/>
      <c r="AG110" s="299"/>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39"/>
      <c r="B111" s="40"/>
      <c r="C111" s="40"/>
      <c r="D111" s="40"/>
      <c r="E111" s="40"/>
      <c r="F111" s="41"/>
      <c r="G111" s="297"/>
      <c r="H111" s="298"/>
      <c r="I111" s="298"/>
      <c r="J111" s="298"/>
      <c r="K111" s="299"/>
      <c r="L111" s="449"/>
      <c r="M111" s="450"/>
      <c r="N111" s="450"/>
      <c r="O111" s="450"/>
      <c r="P111" s="450"/>
      <c r="Q111" s="450"/>
      <c r="R111" s="450"/>
      <c r="S111" s="450"/>
      <c r="T111" s="450"/>
      <c r="U111" s="450"/>
      <c r="V111" s="450"/>
      <c r="W111" s="450"/>
      <c r="X111" s="451"/>
      <c r="Y111" s="452"/>
      <c r="Z111" s="453"/>
      <c r="AA111" s="453"/>
      <c r="AB111" s="454"/>
      <c r="AC111" s="297"/>
      <c r="AD111" s="298"/>
      <c r="AE111" s="298"/>
      <c r="AF111" s="298"/>
      <c r="AG111" s="299"/>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39"/>
      <c r="B112" s="40"/>
      <c r="C112" s="40"/>
      <c r="D112" s="40"/>
      <c r="E112" s="40"/>
      <c r="F112" s="41"/>
      <c r="G112" s="297"/>
      <c r="H112" s="298"/>
      <c r="I112" s="298"/>
      <c r="J112" s="298"/>
      <c r="K112" s="299"/>
      <c r="L112" s="449"/>
      <c r="M112" s="450"/>
      <c r="N112" s="450"/>
      <c r="O112" s="450"/>
      <c r="P112" s="450"/>
      <c r="Q112" s="450"/>
      <c r="R112" s="450"/>
      <c r="S112" s="450"/>
      <c r="T112" s="450"/>
      <c r="U112" s="450"/>
      <c r="V112" s="450"/>
      <c r="W112" s="450"/>
      <c r="X112" s="451"/>
      <c r="Y112" s="452"/>
      <c r="Z112" s="453"/>
      <c r="AA112" s="453"/>
      <c r="AB112" s="454"/>
      <c r="AC112" s="297"/>
      <c r="AD112" s="298"/>
      <c r="AE112" s="298"/>
      <c r="AF112" s="298"/>
      <c r="AG112" s="299"/>
      <c r="AH112" s="449"/>
      <c r="AI112" s="450"/>
      <c r="AJ112" s="450"/>
      <c r="AK112" s="450"/>
      <c r="AL112" s="450"/>
      <c r="AM112" s="450"/>
      <c r="AN112" s="450"/>
      <c r="AO112" s="450"/>
      <c r="AP112" s="450"/>
      <c r="AQ112" s="450"/>
      <c r="AR112" s="450"/>
      <c r="AS112" s="450"/>
      <c r="AT112" s="451"/>
      <c r="AU112" s="452"/>
      <c r="AV112" s="453"/>
      <c r="AW112" s="453"/>
      <c r="AX112" s="455"/>
    </row>
    <row r="113" spans="1:50" ht="24.75" customHeight="1">
      <c r="A113" s="39"/>
      <c r="B113" s="40"/>
      <c r="C113" s="40"/>
      <c r="D113" s="40"/>
      <c r="E113" s="40"/>
      <c r="F113" s="41"/>
      <c r="G113" s="297"/>
      <c r="H113" s="298"/>
      <c r="I113" s="298"/>
      <c r="J113" s="298"/>
      <c r="K113" s="299"/>
      <c r="L113" s="449"/>
      <c r="M113" s="450"/>
      <c r="N113" s="450"/>
      <c r="O113" s="450"/>
      <c r="P113" s="450"/>
      <c r="Q113" s="450"/>
      <c r="R113" s="450"/>
      <c r="S113" s="450"/>
      <c r="T113" s="450"/>
      <c r="U113" s="450"/>
      <c r="V113" s="450"/>
      <c r="W113" s="450"/>
      <c r="X113" s="451"/>
      <c r="Y113" s="452"/>
      <c r="Z113" s="453"/>
      <c r="AA113" s="453"/>
      <c r="AB113" s="453"/>
      <c r="AC113" s="297"/>
      <c r="AD113" s="298"/>
      <c r="AE113" s="298"/>
      <c r="AF113" s="298"/>
      <c r="AG113" s="299"/>
      <c r="AH113" s="449"/>
      <c r="AI113" s="450"/>
      <c r="AJ113" s="450"/>
      <c r="AK113" s="450"/>
      <c r="AL113" s="450"/>
      <c r="AM113" s="450"/>
      <c r="AN113" s="450"/>
      <c r="AO113" s="450"/>
      <c r="AP113" s="450"/>
      <c r="AQ113" s="450"/>
      <c r="AR113" s="450"/>
      <c r="AS113" s="450"/>
      <c r="AT113" s="451"/>
      <c r="AU113" s="452"/>
      <c r="AV113" s="453"/>
      <c r="AW113" s="453"/>
      <c r="AX113" s="455"/>
    </row>
    <row r="114" spans="1:50" ht="24.75" customHeight="1">
      <c r="A114" s="39"/>
      <c r="B114" s="40"/>
      <c r="C114" s="40"/>
      <c r="D114" s="40"/>
      <c r="E114" s="40"/>
      <c r="F114" s="41"/>
      <c r="G114" s="297"/>
      <c r="H114" s="298"/>
      <c r="I114" s="298"/>
      <c r="J114" s="298"/>
      <c r="K114" s="299"/>
      <c r="L114" s="449"/>
      <c r="M114" s="450"/>
      <c r="N114" s="450"/>
      <c r="O114" s="450"/>
      <c r="P114" s="450"/>
      <c r="Q114" s="450"/>
      <c r="R114" s="450"/>
      <c r="S114" s="450"/>
      <c r="T114" s="450"/>
      <c r="U114" s="450"/>
      <c r="V114" s="450"/>
      <c r="W114" s="450"/>
      <c r="X114" s="451"/>
      <c r="Y114" s="452"/>
      <c r="Z114" s="453"/>
      <c r="AA114" s="453"/>
      <c r="AB114" s="453"/>
      <c r="AC114" s="297"/>
      <c r="AD114" s="298"/>
      <c r="AE114" s="298"/>
      <c r="AF114" s="298"/>
      <c r="AG114" s="299"/>
      <c r="AH114" s="449"/>
      <c r="AI114" s="450"/>
      <c r="AJ114" s="450"/>
      <c r="AK114" s="450"/>
      <c r="AL114" s="450"/>
      <c r="AM114" s="450"/>
      <c r="AN114" s="450"/>
      <c r="AO114" s="450"/>
      <c r="AP114" s="450"/>
      <c r="AQ114" s="450"/>
      <c r="AR114" s="450"/>
      <c r="AS114" s="450"/>
      <c r="AT114" s="451"/>
      <c r="AU114" s="452"/>
      <c r="AV114" s="453"/>
      <c r="AW114" s="453"/>
      <c r="AX114" s="455"/>
    </row>
    <row r="115" spans="1:50" ht="24.75" customHeight="1">
      <c r="A115" s="39"/>
      <c r="B115" s="40"/>
      <c r="C115" s="40"/>
      <c r="D115" s="40"/>
      <c r="E115" s="40"/>
      <c r="F115" s="41"/>
      <c r="G115" s="297"/>
      <c r="H115" s="298"/>
      <c r="I115" s="298"/>
      <c r="J115" s="298"/>
      <c r="K115" s="299"/>
      <c r="L115" s="449"/>
      <c r="M115" s="450"/>
      <c r="N115" s="450"/>
      <c r="O115" s="450"/>
      <c r="P115" s="450"/>
      <c r="Q115" s="450"/>
      <c r="R115" s="450"/>
      <c r="S115" s="450"/>
      <c r="T115" s="450"/>
      <c r="U115" s="450"/>
      <c r="V115" s="450"/>
      <c r="W115" s="450"/>
      <c r="X115" s="451"/>
      <c r="Y115" s="452"/>
      <c r="Z115" s="453"/>
      <c r="AA115" s="453"/>
      <c r="AB115" s="453"/>
      <c r="AC115" s="297"/>
      <c r="AD115" s="298"/>
      <c r="AE115" s="298"/>
      <c r="AF115" s="298"/>
      <c r="AG115" s="299"/>
      <c r="AH115" s="449"/>
      <c r="AI115" s="450"/>
      <c r="AJ115" s="450"/>
      <c r="AK115" s="450"/>
      <c r="AL115" s="450"/>
      <c r="AM115" s="450"/>
      <c r="AN115" s="450"/>
      <c r="AO115" s="450"/>
      <c r="AP115" s="450"/>
      <c r="AQ115" s="450"/>
      <c r="AR115" s="450"/>
      <c r="AS115" s="450"/>
      <c r="AT115" s="451"/>
      <c r="AU115" s="452"/>
      <c r="AV115" s="453"/>
      <c r="AW115" s="453"/>
      <c r="AX115" s="455"/>
    </row>
    <row r="116" spans="1:50" ht="24.75" customHeight="1">
      <c r="A116" s="39"/>
      <c r="B116" s="40"/>
      <c r="C116" s="40"/>
      <c r="D116" s="40"/>
      <c r="E116" s="40"/>
      <c r="F116" s="41"/>
      <c r="G116" s="457"/>
      <c r="H116" s="458"/>
      <c r="I116" s="458"/>
      <c r="J116" s="458"/>
      <c r="K116" s="459"/>
      <c r="L116" s="460"/>
      <c r="M116" s="461"/>
      <c r="N116" s="461"/>
      <c r="O116" s="461"/>
      <c r="P116" s="461"/>
      <c r="Q116" s="461"/>
      <c r="R116" s="461"/>
      <c r="S116" s="461"/>
      <c r="T116" s="461"/>
      <c r="U116" s="461"/>
      <c r="V116" s="461"/>
      <c r="W116" s="461"/>
      <c r="X116" s="462"/>
      <c r="Y116" s="463"/>
      <c r="Z116" s="464"/>
      <c r="AA116" s="464"/>
      <c r="AB116" s="464"/>
      <c r="AC116" s="457"/>
      <c r="AD116" s="458"/>
      <c r="AE116" s="458"/>
      <c r="AF116" s="458"/>
      <c r="AG116" s="459"/>
      <c r="AH116" s="460"/>
      <c r="AI116" s="461"/>
      <c r="AJ116" s="461"/>
      <c r="AK116" s="461"/>
      <c r="AL116" s="461"/>
      <c r="AM116" s="461"/>
      <c r="AN116" s="461"/>
      <c r="AO116" s="461"/>
      <c r="AP116" s="461"/>
      <c r="AQ116" s="461"/>
      <c r="AR116" s="461"/>
      <c r="AS116" s="461"/>
      <c r="AT116" s="462"/>
      <c r="AU116" s="463"/>
      <c r="AV116" s="464"/>
      <c r="AW116" s="464"/>
      <c r="AX116" s="465"/>
    </row>
    <row r="117" spans="1:50" ht="24.75" customHeight="1">
      <c r="A117" s="39"/>
      <c r="B117" s="40"/>
      <c r="C117" s="40"/>
      <c r="D117" s="40"/>
      <c r="E117" s="40"/>
      <c r="F117" s="41"/>
      <c r="G117" s="466" t="s">
        <v>21</v>
      </c>
      <c r="H117" s="175"/>
      <c r="I117" s="175"/>
      <c r="J117" s="175"/>
      <c r="K117" s="175"/>
      <c r="L117" s="467"/>
      <c r="M117" s="118"/>
      <c r="N117" s="118"/>
      <c r="O117" s="118"/>
      <c r="P117" s="118"/>
      <c r="Q117" s="118"/>
      <c r="R117" s="118"/>
      <c r="S117" s="118"/>
      <c r="T117" s="118"/>
      <c r="U117" s="118"/>
      <c r="V117" s="118"/>
      <c r="W117" s="118"/>
      <c r="X117" s="119"/>
      <c r="Y117" s="468">
        <f>SUM(Y109:AB116)</f>
        <v>444.162916</v>
      </c>
      <c r="Z117" s="469"/>
      <c r="AA117" s="469"/>
      <c r="AB117" s="470"/>
      <c r="AC117" s="466" t="s">
        <v>21</v>
      </c>
      <c r="AD117" s="175"/>
      <c r="AE117" s="175"/>
      <c r="AF117" s="175"/>
      <c r="AG117" s="175"/>
      <c r="AH117" s="467"/>
      <c r="AI117" s="118"/>
      <c r="AJ117" s="118"/>
      <c r="AK117" s="118"/>
      <c r="AL117" s="118"/>
      <c r="AM117" s="118"/>
      <c r="AN117" s="118"/>
      <c r="AO117" s="118"/>
      <c r="AP117" s="118"/>
      <c r="AQ117" s="118"/>
      <c r="AR117" s="118"/>
      <c r="AS117" s="118"/>
      <c r="AT117" s="119"/>
      <c r="AU117" s="468">
        <f>SUM(AU109:AX116)</f>
        <v>0</v>
      </c>
      <c r="AV117" s="469"/>
      <c r="AW117" s="469"/>
      <c r="AX117" s="471"/>
    </row>
    <row r="118" spans="1:50" ht="30" customHeight="1">
      <c r="A118" s="39"/>
      <c r="B118" s="40"/>
      <c r="C118" s="40"/>
      <c r="D118" s="40"/>
      <c r="E118" s="40"/>
      <c r="F118" s="41"/>
      <c r="G118" s="472" t="s">
        <v>116</v>
      </c>
      <c r="H118" s="473"/>
      <c r="I118" s="473"/>
      <c r="J118" s="473"/>
      <c r="K118" s="473"/>
      <c r="L118" s="473"/>
      <c r="M118" s="473"/>
      <c r="N118" s="473"/>
      <c r="O118" s="473"/>
      <c r="P118" s="473"/>
      <c r="Q118" s="473"/>
      <c r="R118" s="473"/>
      <c r="S118" s="473"/>
      <c r="T118" s="473"/>
      <c r="U118" s="473"/>
      <c r="V118" s="473"/>
      <c r="W118" s="473"/>
      <c r="X118" s="473"/>
      <c r="Y118" s="473"/>
      <c r="Z118" s="473"/>
      <c r="AA118" s="473"/>
      <c r="AB118" s="474"/>
      <c r="AC118" s="472" t="s">
        <v>22</v>
      </c>
      <c r="AD118" s="473"/>
      <c r="AE118" s="473"/>
      <c r="AF118" s="473"/>
      <c r="AG118" s="473"/>
      <c r="AH118" s="473"/>
      <c r="AI118" s="473"/>
      <c r="AJ118" s="473"/>
      <c r="AK118" s="473"/>
      <c r="AL118" s="473"/>
      <c r="AM118" s="473"/>
      <c r="AN118" s="473"/>
      <c r="AO118" s="473"/>
      <c r="AP118" s="473"/>
      <c r="AQ118" s="473"/>
      <c r="AR118" s="473"/>
      <c r="AS118" s="473"/>
      <c r="AT118" s="473"/>
      <c r="AU118" s="473"/>
      <c r="AV118" s="473"/>
      <c r="AW118" s="473"/>
      <c r="AX118" s="475"/>
    </row>
    <row r="119" spans="1:50" ht="25.5" customHeight="1">
      <c r="A119" s="39"/>
      <c r="B119" s="40"/>
      <c r="C119" s="40"/>
      <c r="D119" s="40"/>
      <c r="E119" s="40"/>
      <c r="F119" s="41"/>
      <c r="G119" s="232" t="s">
        <v>18</v>
      </c>
      <c r="H119" s="233"/>
      <c r="I119" s="233"/>
      <c r="J119" s="233"/>
      <c r="K119" s="233"/>
      <c r="L119" s="174" t="s">
        <v>19</v>
      </c>
      <c r="M119" s="175"/>
      <c r="N119" s="175"/>
      <c r="O119" s="175"/>
      <c r="P119" s="175"/>
      <c r="Q119" s="175"/>
      <c r="R119" s="175"/>
      <c r="S119" s="175"/>
      <c r="T119" s="175"/>
      <c r="U119" s="175"/>
      <c r="V119" s="175"/>
      <c r="W119" s="175"/>
      <c r="X119" s="176"/>
      <c r="Y119" s="252" t="s">
        <v>20</v>
      </c>
      <c r="Z119" s="253"/>
      <c r="AA119" s="253"/>
      <c r="AB119" s="254"/>
      <c r="AC119" s="232" t="s">
        <v>18</v>
      </c>
      <c r="AD119" s="233"/>
      <c r="AE119" s="233"/>
      <c r="AF119" s="233"/>
      <c r="AG119" s="233"/>
      <c r="AH119" s="174" t="s">
        <v>19</v>
      </c>
      <c r="AI119" s="175"/>
      <c r="AJ119" s="175"/>
      <c r="AK119" s="175"/>
      <c r="AL119" s="175"/>
      <c r="AM119" s="175"/>
      <c r="AN119" s="175"/>
      <c r="AO119" s="175"/>
      <c r="AP119" s="175"/>
      <c r="AQ119" s="175"/>
      <c r="AR119" s="175"/>
      <c r="AS119" s="175"/>
      <c r="AT119" s="176"/>
      <c r="AU119" s="252" t="s">
        <v>20</v>
      </c>
      <c r="AV119" s="253"/>
      <c r="AW119" s="253"/>
      <c r="AX119" s="271"/>
    </row>
    <row r="120" spans="1:50" ht="24.75" customHeight="1">
      <c r="A120" s="39"/>
      <c r="B120" s="40"/>
      <c r="C120" s="40"/>
      <c r="D120" s="40"/>
      <c r="E120" s="40"/>
      <c r="F120" s="41"/>
      <c r="G120" s="456" t="s">
        <v>113</v>
      </c>
      <c r="H120" s="167"/>
      <c r="I120" s="167"/>
      <c r="J120" s="167"/>
      <c r="K120" s="273"/>
      <c r="L120" s="255" t="s">
        <v>115</v>
      </c>
      <c r="M120" s="256"/>
      <c r="N120" s="256"/>
      <c r="O120" s="256"/>
      <c r="P120" s="256"/>
      <c r="Q120" s="256"/>
      <c r="R120" s="256"/>
      <c r="S120" s="256"/>
      <c r="T120" s="256"/>
      <c r="U120" s="256"/>
      <c r="V120" s="256"/>
      <c r="W120" s="256"/>
      <c r="X120" s="257"/>
      <c r="Y120" s="476">
        <v>71.304629</v>
      </c>
      <c r="Z120" s="477"/>
      <c r="AA120" s="477"/>
      <c r="AB120" s="478"/>
      <c r="AC120" s="272"/>
      <c r="AD120" s="167"/>
      <c r="AE120" s="167"/>
      <c r="AF120" s="167"/>
      <c r="AG120" s="273"/>
      <c r="AH120" s="255"/>
      <c r="AI120" s="256"/>
      <c r="AJ120" s="256"/>
      <c r="AK120" s="256"/>
      <c r="AL120" s="256"/>
      <c r="AM120" s="256"/>
      <c r="AN120" s="256"/>
      <c r="AO120" s="256"/>
      <c r="AP120" s="256"/>
      <c r="AQ120" s="256"/>
      <c r="AR120" s="256"/>
      <c r="AS120" s="256"/>
      <c r="AT120" s="257"/>
      <c r="AU120" s="294"/>
      <c r="AV120" s="295"/>
      <c r="AW120" s="295"/>
      <c r="AX120" s="296"/>
    </row>
    <row r="121" spans="1:50" ht="24.75" customHeight="1">
      <c r="A121" s="39"/>
      <c r="B121" s="40"/>
      <c r="C121" s="40"/>
      <c r="D121" s="40"/>
      <c r="E121" s="40"/>
      <c r="F121" s="41"/>
      <c r="G121" s="297"/>
      <c r="H121" s="298"/>
      <c r="I121" s="298"/>
      <c r="J121" s="298"/>
      <c r="K121" s="299"/>
      <c r="L121" s="449"/>
      <c r="M121" s="450"/>
      <c r="N121" s="450"/>
      <c r="O121" s="450"/>
      <c r="P121" s="450"/>
      <c r="Q121" s="450"/>
      <c r="R121" s="450"/>
      <c r="S121" s="450"/>
      <c r="T121" s="450"/>
      <c r="U121" s="450"/>
      <c r="V121" s="450"/>
      <c r="W121" s="450"/>
      <c r="X121" s="451"/>
      <c r="Y121" s="452"/>
      <c r="Z121" s="453"/>
      <c r="AA121" s="453"/>
      <c r="AB121" s="454"/>
      <c r="AC121" s="297"/>
      <c r="AD121" s="298"/>
      <c r="AE121" s="298"/>
      <c r="AF121" s="298"/>
      <c r="AG121" s="299"/>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39"/>
      <c r="B122" s="40"/>
      <c r="C122" s="40"/>
      <c r="D122" s="40"/>
      <c r="E122" s="40"/>
      <c r="F122" s="41"/>
      <c r="G122" s="297"/>
      <c r="H122" s="298"/>
      <c r="I122" s="298"/>
      <c r="J122" s="298"/>
      <c r="K122" s="299"/>
      <c r="L122" s="449"/>
      <c r="M122" s="450"/>
      <c r="N122" s="450"/>
      <c r="O122" s="450"/>
      <c r="P122" s="450"/>
      <c r="Q122" s="450"/>
      <c r="R122" s="450"/>
      <c r="S122" s="450"/>
      <c r="T122" s="450"/>
      <c r="U122" s="450"/>
      <c r="V122" s="450"/>
      <c r="W122" s="450"/>
      <c r="X122" s="451"/>
      <c r="Y122" s="452"/>
      <c r="Z122" s="453"/>
      <c r="AA122" s="453"/>
      <c r="AB122" s="454"/>
      <c r="AC122" s="297"/>
      <c r="AD122" s="298"/>
      <c r="AE122" s="298"/>
      <c r="AF122" s="298"/>
      <c r="AG122" s="299"/>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39"/>
      <c r="B123" s="40"/>
      <c r="C123" s="40"/>
      <c r="D123" s="40"/>
      <c r="E123" s="40"/>
      <c r="F123" s="41"/>
      <c r="G123" s="297"/>
      <c r="H123" s="298"/>
      <c r="I123" s="298"/>
      <c r="J123" s="298"/>
      <c r="K123" s="299"/>
      <c r="L123" s="449"/>
      <c r="M123" s="450"/>
      <c r="N123" s="450"/>
      <c r="O123" s="450"/>
      <c r="P123" s="450"/>
      <c r="Q123" s="450"/>
      <c r="R123" s="450"/>
      <c r="S123" s="450"/>
      <c r="T123" s="450"/>
      <c r="U123" s="450"/>
      <c r="V123" s="450"/>
      <c r="W123" s="450"/>
      <c r="X123" s="451"/>
      <c r="Y123" s="452"/>
      <c r="Z123" s="453"/>
      <c r="AA123" s="453"/>
      <c r="AB123" s="454"/>
      <c r="AC123" s="297"/>
      <c r="AD123" s="298"/>
      <c r="AE123" s="298"/>
      <c r="AF123" s="298"/>
      <c r="AG123" s="299"/>
      <c r="AH123" s="449"/>
      <c r="AI123" s="450"/>
      <c r="AJ123" s="450"/>
      <c r="AK123" s="450"/>
      <c r="AL123" s="450"/>
      <c r="AM123" s="450"/>
      <c r="AN123" s="450"/>
      <c r="AO123" s="450"/>
      <c r="AP123" s="450"/>
      <c r="AQ123" s="450"/>
      <c r="AR123" s="450"/>
      <c r="AS123" s="450"/>
      <c r="AT123" s="451"/>
      <c r="AU123" s="452"/>
      <c r="AV123" s="453"/>
      <c r="AW123" s="453"/>
      <c r="AX123" s="455"/>
    </row>
    <row r="124" spans="1:50" ht="24.75" customHeight="1">
      <c r="A124" s="39"/>
      <c r="B124" s="40"/>
      <c r="C124" s="40"/>
      <c r="D124" s="40"/>
      <c r="E124" s="40"/>
      <c r="F124" s="41"/>
      <c r="G124" s="297"/>
      <c r="H124" s="298"/>
      <c r="I124" s="298"/>
      <c r="J124" s="298"/>
      <c r="K124" s="299"/>
      <c r="L124" s="449"/>
      <c r="M124" s="450"/>
      <c r="N124" s="450"/>
      <c r="O124" s="450"/>
      <c r="P124" s="450"/>
      <c r="Q124" s="450"/>
      <c r="R124" s="450"/>
      <c r="S124" s="450"/>
      <c r="T124" s="450"/>
      <c r="U124" s="450"/>
      <c r="V124" s="450"/>
      <c r="W124" s="450"/>
      <c r="X124" s="451"/>
      <c r="Y124" s="452"/>
      <c r="Z124" s="453"/>
      <c r="AA124" s="453"/>
      <c r="AB124" s="453"/>
      <c r="AC124" s="297"/>
      <c r="AD124" s="298"/>
      <c r="AE124" s="298"/>
      <c r="AF124" s="298"/>
      <c r="AG124" s="299"/>
      <c r="AH124" s="449"/>
      <c r="AI124" s="450"/>
      <c r="AJ124" s="450"/>
      <c r="AK124" s="450"/>
      <c r="AL124" s="450"/>
      <c r="AM124" s="450"/>
      <c r="AN124" s="450"/>
      <c r="AO124" s="450"/>
      <c r="AP124" s="450"/>
      <c r="AQ124" s="450"/>
      <c r="AR124" s="450"/>
      <c r="AS124" s="450"/>
      <c r="AT124" s="451"/>
      <c r="AU124" s="452"/>
      <c r="AV124" s="453"/>
      <c r="AW124" s="453"/>
      <c r="AX124" s="455"/>
    </row>
    <row r="125" spans="1:50" ht="24.75" customHeight="1">
      <c r="A125" s="39"/>
      <c r="B125" s="40"/>
      <c r="C125" s="40"/>
      <c r="D125" s="40"/>
      <c r="E125" s="40"/>
      <c r="F125" s="41"/>
      <c r="G125" s="297"/>
      <c r="H125" s="298"/>
      <c r="I125" s="298"/>
      <c r="J125" s="298"/>
      <c r="K125" s="299"/>
      <c r="L125" s="449"/>
      <c r="M125" s="450"/>
      <c r="N125" s="450"/>
      <c r="O125" s="450"/>
      <c r="P125" s="450"/>
      <c r="Q125" s="450"/>
      <c r="R125" s="450"/>
      <c r="S125" s="450"/>
      <c r="T125" s="450"/>
      <c r="U125" s="450"/>
      <c r="V125" s="450"/>
      <c r="W125" s="450"/>
      <c r="X125" s="451"/>
      <c r="Y125" s="452"/>
      <c r="Z125" s="453"/>
      <c r="AA125" s="453"/>
      <c r="AB125" s="453"/>
      <c r="AC125" s="297"/>
      <c r="AD125" s="298"/>
      <c r="AE125" s="298"/>
      <c r="AF125" s="298"/>
      <c r="AG125" s="299"/>
      <c r="AH125" s="449"/>
      <c r="AI125" s="450"/>
      <c r="AJ125" s="450"/>
      <c r="AK125" s="450"/>
      <c r="AL125" s="450"/>
      <c r="AM125" s="450"/>
      <c r="AN125" s="450"/>
      <c r="AO125" s="450"/>
      <c r="AP125" s="450"/>
      <c r="AQ125" s="450"/>
      <c r="AR125" s="450"/>
      <c r="AS125" s="450"/>
      <c r="AT125" s="451"/>
      <c r="AU125" s="452"/>
      <c r="AV125" s="453"/>
      <c r="AW125" s="453"/>
      <c r="AX125" s="455"/>
    </row>
    <row r="126" spans="1:50" ht="24.75" customHeight="1">
      <c r="A126" s="39"/>
      <c r="B126" s="40"/>
      <c r="C126" s="40"/>
      <c r="D126" s="40"/>
      <c r="E126" s="40"/>
      <c r="F126" s="41"/>
      <c r="G126" s="297"/>
      <c r="H126" s="298"/>
      <c r="I126" s="298"/>
      <c r="J126" s="298"/>
      <c r="K126" s="299"/>
      <c r="L126" s="449"/>
      <c r="M126" s="450"/>
      <c r="N126" s="450"/>
      <c r="O126" s="450"/>
      <c r="P126" s="450"/>
      <c r="Q126" s="450"/>
      <c r="R126" s="450"/>
      <c r="S126" s="450"/>
      <c r="T126" s="450"/>
      <c r="U126" s="450"/>
      <c r="V126" s="450"/>
      <c r="W126" s="450"/>
      <c r="X126" s="451"/>
      <c r="Y126" s="452"/>
      <c r="Z126" s="453"/>
      <c r="AA126" s="453"/>
      <c r="AB126" s="453"/>
      <c r="AC126" s="297"/>
      <c r="AD126" s="298"/>
      <c r="AE126" s="298"/>
      <c r="AF126" s="298"/>
      <c r="AG126" s="299"/>
      <c r="AH126" s="449"/>
      <c r="AI126" s="450"/>
      <c r="AJ126" s="450"/>
      <c r="AK126" s="450"/>
      <c r="AL126" s="450"/>
      <c r="AM126" s="450"/>
      <c r="AN126" s="450"/>
      <c r="AO126" s="450"/>
      <c r="AP126" s="450"/>
      <c r="AQ126" s="450"/>
      <c r="AR126" s="450"/>
      <c r="AS126" s="450"/>
      <c r="AT126" s="451"/>
      <c r="AU126" s="452"/>
      <c r="AV126" s="453"/>
      <c r="AW126" s="453"/>
      <c r="AX126" s="455"/>
    </row>
    <row r="127" spans="1:50" ht="24.75" customHeight="1">
      <c r="A127" s="39"/>
      <c r="B127" s="40"/>
      <c r="C127" s="40"/>
      <c r="D127" s="40"/>
      <c r="E127" s="40"/>
      <c r="F127" s="41"/>
      <c r="G127" s="457"/>
      <c r="H127" s="458"/>
      <c r="I127" s="458"/>
      <c r="J127" s="458"/>
      <c r="K127" s="459"/>
      <c r="L127" s="460"/>
      <c r="M127" s="461"/>
      <c r="N127" s="461"/>
      <c r="O127" s="461"/>
      <c r="P127" s="461"/>
      <c r="Q127" s="461"/>
      <c r="R127" s="461"/>
      <c r="S127" s="461"/>
      <c r="T127" s="461"/>
      <c r="U127" s="461"/>
      <c r="V127" s="461"/>
      <c r="W127" s="461"/>
      <c r="X127" s="462"/>
      <c r="Y127" s="463"/>
      <c r="Z127" s="464"/>
      <c r="AA127" s="464"/>
      <c r="AB127" s="464"/>
      <c r="AC127" s="457"/>
      <c r="AD127" s="458"/>
      <c r="AE127" s="458"/>
      <c r="AF127" s="458"/>
      <c r="AG127" s="459"/>
      <c r="AH127" s="460"/>
      <c r="AI127" s="461"/>
      <c r="AJ127" s="461"/>
      <c r="AK127" s="461"/>
      <c r="AL127" s="461"/>
      <c r="AM127" s="461"/>
      <c r="AN127" s="461"/>
      <c r="AO127" s="461"/>
      <c r="AP127" s="461"/>
      <c r="AQ127" s="461"/>
      <c r="AR127" s="461"/>
      <c r="AS127" s="461"/>
      <c r="AT127" s="462"/>
      <c r="AU127" s="463"/>
      <c r="AV127" s="464"/>
      <c r="AW127" s="464"/>
      <c r="AX127" s="465"/>
    </row>
    <row r="128" spans="1:50" ht="24.75" customHeight="1">
      <c r="A128" s="39"/>
      <c r="B128" s="40"/>
      <c r="C128" s="40"/>
      <c r="D128" s="40"/>
      <c r="E128" s="40"/>
      <c r="F128" s="41"/>
      <c r="G128" s="466" t="s">
        <v>21</v>
      </c>
      <c r="H128" s="175"/>
      <c r="I128" s="175"/>
      <c r="J128" s="175"/>
      <c r="K128" s="175"/>
      <c r="L128" s="467"/>
      <c r="M128" s="118"/>
      <c r="N128" s="118"/>
      <c r="O128" s="118"/>
      <c r="P128" s="118"/>
      <c r="Q128" s="118"/>
      <c r="R128" s="118"/>
      <c r="S128" s="118"/>
      <c r="T128" s="118"/>
      <c r="U128" s="118"/>
      <c r="V128" s="118"/>
      <c r="W128" s="118"/>
      <c r="X128" s="119"/>
      <c r="Y128" s="468">
        <f>SUM(Y120:AB127)</f>
        <v>71.304629</v>
      </c>
      <c r="Z128" s="469"/>
      <c r="AA128" s="469"/>
      <c r="AB128" s="470"/>
      <c r="AC128" s="466" t="s">
        <v>21</v>
      </c>
      <c r="AD128" s="175"/>
      <c r="AE128" s="175"/>
      <c r="AF128" s="175"/>
      <c r="AG128" s="175"/>
      <c r="AH128" s="467"/>
      <c r="AI128" s="118"/>
      <c r="AJ128" s="118"/>
      <c r="AK128" s="118"/>
      <c r="AL128" s="118"/>
      <c r="AM128" s="118"/>
      <c r="AN128" s="118"/>
      <c r="AO128" s="118"/>
      <c r="AP128" s="118"/>
      <c r="AQ128" s="118"/>
      <c r="AR128" s="118"/>
      <c r="AS128" s="118"/>
      <c r="AT128" s="119"/>
      <c r="AU128" s="468">
        <f>SUM(AU120:AX127)</f>
        <v>0</v>
      </c>
      <c r="AV128" s="469"/>
      <c r="AW128" s="469"/>
      <c r="AX128" s="471"/>
    </row>
    <row r="129" spans="1:50" ht="30" customHeight="1">
      <c r="A129" s="39"/>
      <c r="B129" s="40"/>
      <c r="C129" s="40"/>
      <c r="D129" s="40"/>
      <c r="E129" s="40"/>
      <c r="F129" s="41"/>
      <c r="G129" s="472" t="s">
        <v>23</v>
      </c>
      <c r="H129" s="473"/>
      <c r="I129" s="473"/>
      <c r="J129" s="473"/>
      <c r="K129" s="473"/>
      <c r="L129" s="473"/>
      <c r="M129" s="473"/>
      <c r="N129" s="473"/>
      <c r="O129" s="473"/>
      <c r="P129" s="473"/>
      <c r="Q129" s="473"/>
      <c r="R129" s="473"/>
      <c r="S129" s="473"/>
      <c r="T129" s="473"/>
      <c r="U129" s="473"/>
      <c r="V129" s="473"/>
      <c r="W129" s="473"/>
      <c r="X129" s="473"/>
      <c r="Y129" s="473"/>
      <c r="Z129" s="473"/>
      <c r="AA129" s="473"/>
      <c r="AB129" s="474"/>
      <c r="AC129" s="472" t="s">
        <v>24</v>
      </c>
      <c r="AD129" s="473"/>
      <c r="AE129" s="473"/>
      <c r="AF129" s="473"/>
      <c r="AG129" s="473"/>
      <c r="AH129" s="473"/>
      <c r="AI129" s="473"/>
      <c r="AJ129" s="473"/>
      <c r="AK129" s="473"/>
      <c r="AL129" s="473"/>
      <c r="AM129" s="473"/>
      <c r="AN129" s="473"/>
      <c r="AO129" s="473"/>
      <c r="AP129" s="473"/>
      <c r="AQ129" s="473"/>
      <c r="AR129" s="473"/>
      <c r="AS129" s="473"/>
      <c r="AT129" s="473"/>
      <c r="AU129" s="473"/>
      <c r="AV129" s="473"/>
      <c r="AW129" s="473"/>
      <c r="AX129" s="475"/>
    </row>
    <row r="130" spans="1:50" ht="24.75" customHeight="1">
      <c r="A130" s="39"/>
      <c r="B130" s="40"/>
      <c r="C130" s="40"/>
      <c r="D130" s="40"/>
      <c r="E130" s="40"/>
      <c r="F130" s="41"/>
      <c r="G130" s="232" t="s">
        <v>18</v>
      </c>
      <c r="H130" s="233"/>
      <c r="I130" s="233"/>
      <c r="J130" s="233"/>
      <c r="K130" s="233"/>
      <c r="L130" s="174" t="s">
        <v>19</v>
      </c>
      <c r="M130" s="175"/>
      <c r="N130" s="175"/>
      <c r="O130" s="175"/>
      <c r="P130" s="175"/>
      <c r="Q130" s="175"/>
      <c r="R130" s="175"/>
      <c r="S130" s="175"/>
      <c r="T130" s="175"/>
      <c r="U130" s="175"/>
      <c r="V130" s="175"/>
      <c r="W130" s="175"/>
      <c r="X130" s="176"/>
      <c r="Y130" s="252" t="s">
        <v>20</v>
      </c>
      <c r="Z130" s="253"/>
      <c r="AA130" s="253"/>
      <c r="AB130" s="254"/>
      <c r="AC130" s="232" t="s">
        <v>18</v>
      </c>
      <c r="AD130" s="233"/>
      <c r="AE130" s="233"/>
      <c r="AF130" s="233"/>
      <c r="AG130" s="233"/>
      <c r="AH130" s="174" t="s">
        <v>19</v>
      </c>
      <c r="AI130" s="175"/>
      <c r="AJ130" s="175"/>
      <c r="AK130" s="175"/>
      <c r="AL130" s="175"/>
      <c r="AM130" s="175"/>
      <c r="AN130" s="175"/>
      <c r="AO130" s="175"/>
      <c r="AP130" s="175"/>
      <c r="AQ130" s="175"/>
      <c r="AR130" s="175"/>
      <c r="AS130" s="175"/>
      <c r="AT130" s="176"/>
      <c r="AU130" s="252" t="s">
        <v>20</v>
      </c>
      <c r="AV130" s="253"/>
      <c r="AW130" s="253"/>
      <c r="AX130" s="271"/>
    </row>
    <row r="131" spans="1:50" ht="24.75" customHeight="1">
      <c r="A131" s="39"/>
      <c r="B131" s="40"/>
      <c r="C131" s="40"/>
      <c r="D131" s="40"/>
      <c r="E131" s="40"/>
      <c r="F131" s="41"/>
      <c r="G131" s="272"/>
      <c r="H131" s="167"/>
      <c r="I131" s="167"/>
      <c r="J131" s="167"/>
      <c r="K131" s="273"/>
      <c r="L131" s="255"/>
      <c r="M131" s="256"/>
      <c r="N131" s="256"/>
      <c r="O131" s="256"/>
      <c r="P131" s="256"/>
      <c r="Q131" s="256"/>
      <c r="R131" s="256"/>
      <c r="S131" s="256"/>
      <c r="T131" s="256"/>
      <c r="U131" s="256"/>
      <c r="V131" s="256"/>
      <c r="W131" s="256"/>
      <c r="X131" s="257"/>
      <c r="Y131" s="294"/>
      <c r="Z131" s="295"/>
      <c r="AA131" s="295"/>
      <c r="AB131" s="479"/>
      <c r="AC131" s="272"/>
      <c r="AD131" s="167"/>
      <c r="AE131" s="167"/>
      <c r="AF131" s="167"/>
      <c r="AG131" s="273"/>
      <c r="AH131" s="255"/>
      <c r="AI131" s="256"/>
      <c r="AJ131" s="256"/>
      <c r="AK131" s="256"/>
      <c r="AL131" s="256"/>
      <c r="AM131" s="256"/>
      <c r="AN131" s="256"/>
      <c r="AO131" s="256"/>
      <c r="AP131" s="256"/>
      <c r="AQ131" s="256"/>
      <c r="AR131" s="256"/>
      <c r="AS131" s="256"/>
      <c r="AT131" s="257"/>
      <c r="AU131" s="294"/>
      <c r="AV131" s="295"/>
      <c r="AW131" s="295"/>
      <c r="AX131" s="296"/>
    </row>
    <row r="132" spans="1:50" ht="24.75" customHeight="1">
      <c r="A132" s="39"/>
      <c r="B132" s="40"/>
      <c r="C132" s="40"/>
      <c r="D132" s="40"/>
      <c r="E132" s="40"/>
      <c r="F132" s="41"/>
      <c r="G132" s="297"/>
      <c r="H132" s="298"/>
      <c r="I132" s="298"/>
      <c r="J132" s="298"/>
      <c r="K132" s="299"/>
      <c r="L132" s="449"/>
      <c r="M132" s="450"/>
      <c r="N132" s="450"/>
      <c r="O132" s="450"/>
      <c r="P132" s="450"/>
      <c r="Q132" s="450"/>
      <c r="R132" s="450"/>
      <c r="S132" s="450"/>
      <c r="T132" s="450"/>
      <c r="U132" s="450"/>
      <c r="V132" s="450"/>
      <c r="W132" s="450"/>
      <c r="X132" s="451"/>
      <c r="Y132" s="452"/>
      <c r="Z132" s="453"/>
      <c r="AA132" s="453"/>
      <c r="AB132" s="454"/>
      <c r="AC132" s="297"/>
      <c r="AD132" s="298"/>
      <c r="AE132" s="298"/>
      <c r="AF132" s="298"/>
      <c r="AG132" s="299"/>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39"/>
      <c r="B133" s="40"/>
      <c r="C133" s="40"/>
      <c r="D133" s="40"/>
      <c r="E133" s="40"/>
      <c r="F133" s="41"/>
      <c r="G133" s="297"/>
      <c r="H133" s="298"/>
      <c r="I133" s="298"/>
      <c r="J133" s="298"/>
      <c r="K133" s="299"/>
      <c r="L133" s="449"/>
      <c r="M133" s="450"/>
      <c r="N133" s="450"/>
      <c r="O133" s="450"/>
      <c r="P133" s="450"/>
      <c r="Q133" s="450"/>
      <c r="R133" s="450"/>
      <c r="S133" s="450"/>
      <c r="T133" s="450"/>
      <c r="U133" s="450"/>
      <c r="V133" s="450"/>
      <c r="W133" s="450"/>
      <c r="X133" s="451"/>
      <c r="Y133" s="452"/>
      <c r="Z133" s="453"/>
      <c r="AA133" s="453"/>
      <c r="AB133" s="454"/>
      <c r="AC133" s="297"/>
      <c r="AD133" s="298"/>
      <c r="AE133" s="298"/>
      <c r="AF133" s="298"/>
      <c r="AG133" s="299"/>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39"/>
      <c r="B134" s="40"/>
      <c r="C134" s="40"/>
      <c r="D134" s="40"/>
      <c r="E134" s="40"/>
      <c r="F134" s="41"/>
      <c r="G134" s="297"/>
      <c r="H134" s="298"/>
      <c r="I134" s="298"/>
      <c r="J134" s="298"/>
      <c r="K134" s="299"/>
      <c r="L134" s="449"/>
      <c r="M134" s="450"/>
      <c r="N134" s="450"/>
      <c r="O134" s="450"/>
      <c r="P134" s="450"/>
      <c r="Q134" s="450"/>
      <c r="R134" s="450"/>
      <c r="S134" s="450"/>
      <c r="T134" s="450"/>
      <c r="U134" s="450"/>
      <c r="V134" s="450"/>
      <c r="W134" s="450"/>
      <c r="X134" s="451"/>
      <c r="Y134" s="452"/>
      <c r="Z134" s="453"/>
      <c r="AA134" s="453"/>
      <c r="AB134" s="454"/>
      <c r="AC134" s="297"/>
      <c r="AD134" s="298"/>
      <c r="AE134" s="298"/>
      <c r="AF134" s="298"/>
      <c r="AG134" s="299"/>
      <c r="AH134" s="449"/>
      <c r="AI134" s="450"/>
      <c r="AJ134" s="450"/>
      <c r="AK134" s="450"/>
      <c r="AL134" s="450"/>
      <c r="AM134" s="450"/>
      <c r="AN134" s="450"/>
      <c r="AO134" s="450"/>
      <c r="AP134" s="450"/>
      <c r="AQ134" s="450"/>
      <c r="AR134" s="450"/>
      <c r="AS134" s="450"/>
      <c r="AT134" s="451"/>
      <c r="AU134" s="452"/>
      <c r="AV134" s="453"/>
      <c r="AW134" s="453"/>
      <c r="AX134" s="455"/>
    </row>
    <row r="135" spans="1:50" ht="24.75" customHeight="1">
      <c r="A135" s="39"/>
      <c r="B135" s="40"/>
      <c r="C135" s="40"/>
      <c r="D135" s="40"/>
      <c r="E135" s="40"/>
      <c r="F135" s="41"/>
      <c r="G135" s="297"/>
      <c r="H135" s="298"/>
      <c r="I135" s="298"/>
      <c r="J135" s="298"/>
      <c r="K135" s="299"/>
      <c r="L135" s="449"/>
      <c r="M135" s="450"/>
      <c r="N135" s="450"/>
      <c r="O135" s="450"/>
      <c r="P135" s="450"/>
      <c r="Q135" s="450"/>
      <c r="R135" s="450"/>
      <c r="S135" s="450"/>
      <c r="T135" s="450"/>
      <c r="U135" s="450"/>
      <c r="V135" s="450"/>
      <c r="W135" s="450"/>
      <c r="X135" s="451"/>
      <c r="Y135" s="452"/>
      <c r="Z135" s="453"/>
      <c r="AA135" s="453"/>
      <c r="AB135" s="453"/>
      <c r="AC135" s="297"/>
      <c r="AD135" s="298"/>
      <c r="AE135" s="298"/>
      <c r="AF135" s="298"/>
      <c r="AG135" s="299"/>
      <c r="AH135" s="449"/>
      <c r="AI135" s="450"/>
      <c r="AJ135" s="450"/>
      <c r="AK135" s="450"/>
      <c r="AL135" s="450"/>
      <c r="AM135" s="450"/>
      <c r="AN135" s="450"/>
      <c r="AO135" s="450"/>
      <c r="AP135" s="450"/>
      <c r="AQ135" s="450"/>
      <c r="AR135" s="450"/>
      <c r="AS135" s="450"/>
      <c r="AT135" s="451"/>
      <c r="AU135" s="452"/>
      <c r="AV135" s="453"/>
      <c r="AW135" s="453"/>
      <c r="AX135" s="455"/>
    </row>
    <row r="136" spans="1:50" ht="24.75" customHeight="1">
      <c r="A136" s="39"/>
      <c r="B136" s="40"/>
      <c r="C136" s="40"/>
      <c r="D136" s="40"/>
      <c r="E136" s="40"/>
      <c r="F136" s="41"/>
      <c r="G136" s="297"/>
      <c r="H136" s="298"/>
      <c r="I136" s="298"/>
      <c r="J136" s="298"/>
      <c r="K136" s="299"/>
      <c r="L136" s="449"/>
      <c r="M136" s="450"/>
      <c r="N136" s="450"/>
      <c r="O136" s="450"/>
      <c r="P136" s="450"/>
      <c r="Q136" s="450"/>
      <c r="R136" s="450"/>
      <c r="S136" s="450"/>
      <c r="T136" s="450"/>
      <c r="U136" s="450"/>
      <c r="V136" s="450"/>
      <c r="W136" s="450"/>
      <c r="X136" s="451"/>
      <c r="Y136" s="452"/>
      <c r="Z136" s="453"/>
      <c r="AA136" s="453"/>
      <c r="AB136" s="453"/>
      <c r="AC136" s="297"/>
      <c r="AD136" s="298"/>
      <c r="AE136" s="298"/>
      <c r="AF136" s="298"/>
      <c r="AG136" s="299"/>
      <c r="AH136" s="449"/>
      <c r="AI136" s="450"/>
      <c r="AJ136" s="450"/>
      <c r="AK136" s="450"/>
      <c r="AL136" s="450"/>
      <c r="AM136" s="450"/>
      <c r="AN136" s="450"/>
      <c r="AO136" s="450"/>
      <c r="AP136" s="450"/>
      <c r="AQ136" s="450"/>
      <c r="AR136" s="450"/>
      <c r="AS136" s="450"/>
      <c r="AT136" s="451"/>
      <c r="AU136" s="452"/>
      <c r="AV136" s="453"/>
      <c r="AW136" s="453"/>
      <c r="AX136" s="455"/>
    </row>
    <row r="137" spans="1:50" ht="24.75" customHeight="1">
      <c r="A137" s="39"/>
      <c r="B137" s="40"/>
      <c r="C137" s="40"/>
      <c r="D137" s="40"/>
      <c r="E137" s="40"/>
      <c r="F137" s="41"/>
      <c r="G137" s="297"/>
      <c r="H137" s="298"/>
      <c r="I137" s="298"/>
      <c r="J137" s="298"/>
      <c r="K137" s="299"/>
      <c r="L137" s="449"/>
      <c r="M137" s="450"/>
      <c r="N137" s="450"/>
      <c r="O137" s="450"/>
      <c r="P137" s="450"/>
      <c r="Q137" s="450"/>
      <c r="R137" s="450"/>
      <c r="S137" s="450"/>
      <c r="T137" s="450"/>
      <c r="U137" s="450"/>
      <c r="V137" s="450"/>
      <c r="W137" s="450"/>
      <c r="X137" s="451"/>
      <c r="Y137" s="452"/>
      <c r="Z137" s="453"/>
      <c r="AA137" s="453"/>
      <c r="AB137" s="453"/>
      <c r="AC137" s="297"/>
      <c r="AD137" s="298"/>
      <c r="AE137" s="298"/>
      <c r="AF137" s="298"/>
      <c r="AG137" s="299"/>
      <c r="AH137" s="449"/>
      <c r="AI137" s="450"/>
      <c r="AJ137" s="450"/>
      <c r="AK137" s="450"/>
      <c r="AL137" s="450"/>
      <c r="AM137" s="450"/>
      <c r="AN137" s="450"/>
      <c r="AO137" s="450"/>
      <c r="AP137" s="450"/>
      <c r="AQ137" s="450"/>
      <c r="AR137" s="450"/>
      <c r="AS137" s="450"/>
      <c r="AT137" s="451"/>
      <c r="AU137" s="452"/>
      <c r="AV137" s="453"/>
      <c r="AW137" s="453"/>
      <c r="AX137" s="455"/>
    </row>
    <row r="138" spans="1:50" ht="24.75" customHeight="1">
      <c r="A138" s="39"/>
      <c r="B138" s="40"/>
      <c r="C138" s="40"/>
      <c r="D138" s="40"/>
      <c r="E138" s="40"/>
      <c r="F138" s="41"/>
      <c r="G138" s="457"/>
      <c r="H138" s="458"/>
      <c r="I138" s="458"/>
      <c r="J138" s="458"/>
      <c r="K138" s="459"/>
      <c r="L138" s="460"/>
      <c r="M138" s="461"/>
      <c r="N138" s="461"/>
      <c r="O138" s="461"/>
      <c r="P138" s="461"/>
      <c r="Q138" s="461"/>
      <c r="R138" s="461"/>
      <c r="S138" s="461"/>
      <c r="T138" s="461"/>
      <c r="U138" s="461"/>
      <c r="V138" s="461"/>
      <c r="W138" s="461"/>
      <c r="X138" s="462"/>
      <c r="Y138" s="463"/>
      <c r="Z138" s="464"/>
      <c r="AA138" s="464"/>
      <c r="AB138" s="464"/>
      <c r="AC138" s="457"/>
      <c r="AD138" s="458"/>
      <c r="AE138" s="458"/>
      <c r="AF138" s="458"/>
      <c r="AG138" s="459"/>
      <c r="AH138" s="460"/>
      <c r="AI138" s="461"/>
      <c r="AJ138" s="461"/>
      <c r="AK138" s="461"/>
      <c r="AL138" s="461"/>
      <c r="AM138" s="461"/>
      <c r="AN138" s="461"/>
      <c r="AO138" s="461"/>
      <c r="AP138" s="461"/>
      <c r="AQ138" s="461"/>
      <c r="AR138" s="461"/>
      <c r="AS138" s="461"/>
      <c r="AT138" s="462"/>
      <c r="AU138" s="463"/>
      <c r="AV138" s="464"/>
      <c r="AW138" s="464"/>
      <c r="AX138" s="465"/>
    </row>
    <row r="139" spans="1:50" ht="24.75" customHeight="1">
      <c r="A139" s="39"/>
      <c r="B139" s="40"/>
      <c r="C139" s="40"/>
      <c r="D139" s="40"/>
      <c r="E139" s="40"/>
      <c r="F139" s="41"/>
      <c r="G139" s="466" t="s">
        <v>21</v>
      </c>
      <c r="H139" s="175"/>
      <c r="I139" s="175"/>
      <c r="J139" s="175"/>
      <c r="K139" s="175"/>
      <c r="L139" s="467"/>
      <c r="M139" s="118"/>
      <c r="N139" s="118"/>
      <c r="O139" s="118"/>
      <c r="P139" s="118"/>
      <c r="Q139" s="118"/>
      <c r="R139" s="118"/>
      <c r="S139" s="118"/>
      <c r="T139" s="118"/>
      <c r="U139" s="118"/>
      <c r="V139" s="118"/>
      <c r="W139" s="118"/>
      <c r="X139" s="119"/>
      <c r="Y139" s="468">
        <f>SUM(Y131:AB138)</f>
        <v>0</v>
      </c>
      <c r="Z139" s="469"/>
      <c r="AA139" s="469"/>
      <c r="AB139" s="470"/>
      <c r="AC139" s="466" t="s">
        <v>21</v>
      </c>
      <c r="AD139" s="175"/>
      <c r="AE139" s="175"/>
      <c r="AF139" s="175"/>
      <c r="AG139" s="175"/>
      <c r="AH139" s="467"/>
      <c r="AI139" s="118"/>
      <c r="AJ139" s="118"/>
      <c r="AK139" s="118"/>
      <c r="AL139" s="118"/>
      <c r="AM139" s="118"/>
      <c r="AN139" s="118"/>
      <c r="AO139" s="118"/>
      <c r="AP139" s="118"/>
      <c r="AQ139" s="118"/>
      <c r="AR139" s="118"/>
      <c r="AS139" s="118"/>
      <c r="AT139" s="119"/>
      <c r="AU139" s="468">
        <f>SUM(AU131:AX138)</f>
        <v>0</v>
      </c>
      <c r="AV139" s="469"/>
      <c r="AW139" s="469"/>
      <c r="AX139" s="471"/>
    </row>
    <row r="140" spans="1:50" ht="30" customHeight="1">
      <c r="A140" s="39"/>
      <c r="B140" s="40"/>
      <c r="C140" s="40"/>
      <c r="D140" s="40"/>
      <c r="E140" s="40"/>
      <c r="F140" s="41"/>
      <c r="G140" s="472" t="s">
        <v>25</v>
      </c>
      <c r="H140" s="473"/>
      <c r="I140" s="473"/>
      <c r="J140" s="473"/>
      <c r="K140" s="473"/>
      <c r="L140" s="473"/>
      <c r="M140" s="473"/>
      <c r="N140" s="473"/>
      <c r="O140" s="473"/>
      <c r="P140" s="473"/>
      <c r="Q140" s="473"/>
      <c r="R140" s="473"/>
      <c r="S140" s="473"/>
      <c r="T140" s="473"/>
      <c r="U140" s="473"/>
      <c r="V140" s="473"/>
      <c r="W140" s="473"/>
      <c r="X140" s="473"/>
      <c r="Y140" s="473"/>
      <c r="Z140" s="473"/>
      <c r="AA140" s="473"/>
      <c r="AB140" s="474"/>
      <c r="AC140" s="472" t="s">
        <v>26</v>
      </c>
      <c r="AD140" s="473"/>
      <c r="AE140" s="473"/>
      <c r="AF140" s="473"/>
      <c r="AG140" s="473"/>
      <c r="AH140" s="473"/>
      <c r="AI140" s="473"/>
      <c r="AJ140" s="473"/>
      <c r="AK140" s="473"/>
      <c r="AL140" s="473"/>
      <c r="AM140" s="473"/>
      <c r="AN140" s="473"/>
      <c r="AO140" s="473"/>
      <c r="AP140" s="473"/>
      <c r="AQ140" s="473"/>
      <c r="AR140" s="473"/>
      <c r="AS140" s="473"/>
      <c r="AT140" s="473"/>
      <c r="AU140" s="473"/>
      <c r="AV140" s="473"/>
      <c r="AW140" s="473"/>
      <c r="AX140" s="475"/>
    </row>
    <row r="141" spans="1:50" ht="24.75" customHeight="1">
      <c r="A141" s="39"/>
      <c r="B141" s="40"/>
      <c r="C141" s="40"/>
      <c r="D141" s="40"/>
      <c r="E141" s="40"/>
      <c r="F141" s="41"/>
      <c r="G141" s="232" t="s">
        <v>18</v>
      </c>
      <c r="H141" s="233"/>
      <c r="I141" s="233"/>
      <c r="J141" s="233"/>
      <c r="K141" s="233"/>
      <c r="L141" s="174" t="s">
        <v>19</v>
      </c>
      <c r="M141" s="175"/>
      <c r="N141" s="175"/>
      <c r="O141" s="175"/>
      <c r="P141" s="175"/>
      <c r="Q141" s="175"/>
      <c r="R141" s="175"/>
      <c r="S141" s="175"/>
      <c r="T141" s="175"/>
      <c r="U141" s="175"/>
      <c r="V141" s="175"/>
      <c r="W141" s="175"/>
      <c r="X141" s="176"/>
      <c r="Y141" s="252" t="s">
        <v>20</v>
      </c>
      <c r="Z141" s="253"/>
      <c r="AA141" s="253"/>
      <c r="AB141" s="254"/>
      <c r="AC141" s="232" t="s">
        <v>18</v>
      </c>
      <c r="AD141" s="233"/>
      <c r="AE141" s="233"/>
      <c r="AF141" s="233"/>
      <c r="AG141" s="233"/>
      <c r="AH141" s="174" t="s">
        <v>19</v>
      </c>
      <c r="AI141" s="175"/>
      <c r="AJ141" s="175"/>
      <c r="AK141" s="175"/>
      <c r="AL141" s="175"/>
      <c r="AM141" s="175"/>
      <c r="AN141" s="175"/>
      <c r="AO141" s="175"/>
      <c r="AP141" s="175"/>
      <c r="AQ141" s="175"/>
      <c r="AR141" s="175"/>
      <c r="AS141" s="175"/>
      <c r="AT141" s="176"/>
      <c r="AU141" s="252" t="s">
        <v>20</v>
      </c>
      <c r="AV141" s="253"/>
      <c r="AW141" s="253"/>
      <c r="AX141" s="271"/>
    </row>
    <row r="142" spans="1:50" ht="24.75" customHeight="1">
      <c r="A142" s="39"/>
      <c r="B142" s="40"/>
      <c r="C142" s="40"/>
      <c r="D142" s="40"/>
      <c r="E142" s="40"/>
      <c r="F142" s="41"/>
      <c r="G142" s="272"/>
      <c r="H142" s="167"/>
      <c r="I142" s="167"/>
      <c r="J142" s="167"/>
      <c r="K142" s="273"/>
      <c r="L142" s="255"/>
      <c r="M142" s="256"/>
      <c r="N142" s="256"/>
      <c r="O142" s="256"/>
      <c r="P142" s="256"/>
      <c r="Q142" s="256"/>
      <c r="R142" s="256"/>
      <c r="S142" s="256"/>
      <c r="T142" s="256"/>
      <c r="U142" s="256"/>
      <c r="V142" s="256"/>
      <c r="W142" s="256"/>
      <c r="X142" s="257"/>
      <c r="Y142" s="294"/>
      <c r="Z142" s="295"/>
      <c r="AA142" s="295"/>
      <c r="AB142" s="479"/>
      <c r="AC142" s="272"/>
      <c r="AD142" s="167"/>
      <c r="AE142" s="167"/>
      <c r="AF142" s="167"/>
      <c r="AG142" s="273"/>
      <c r="AH142" s="255"/>
      <c r="AI142" s="256"/>
      <c r="AJ142" s="256"/>
      <c r="AK142" s="256"/>
      <c r="AL142" s="256"/>
      <c r="AM142" s="256"/>
      <c r="AN142" s="256"/>
      <c r="AO142" s="256"/>
      <c r="AP142" s="256"/>
      <c r="AQ142" s="256"/>
      <c r="AR142" s="256"/>
      <c r="AS142" s="256"/>
      <c r="AT142" s="257"/>
      <c r="AU142" s="294"/>
      <c r="AV142" s="295"/>
      <c r="AW142" s="295"/>
      <c r="AX142" s="296"/>
    </row>
    <row r="143" spans="1:50" ht="24.75" customHeight="1">
      <c r="A143" s="39"/>
      <c r="B143" s="40"/>
      <c r="C143" s="40"/>
      <c r="D143" s="40"/>
      <c r="E143" s="40"/>
      <c r="F143" s="41"/>
      <c r="G143" s="297"/>
      <c r="H143" s="298"/>
      <c r="I143" s="298"/>
      <c r="J143" s="298"/>
      <c r="K143" s="299"/>
      <c r="L143" s="449"/>
      <c r="M143" s="450"/>
      <c r="N143" s="450"/>
      <c r="O143" s="450"/>
      <c r="P143" s="450"/>
      <c r="Q143" s="450"/>
      <c r="R143" s="450"/>
      <c r="S143" s="450"/>
      <c r="T143" s="450"/>
      <c r="U143" s="450"/>
      <c r="V143" s="450"/>
      <c r="W143" s="450"/>
      <c r="X143" s="451"/>
      <c r="Y143" s="452"/>
      <c r="Z143" s="453"/>
      <c r="AA143" s="453"/>
      <c r="AB143" s="454"/>
      <c r="AC143" s="297"/>
      <c r="AD143" s="298"/>
      <c r="AE143" s="298"/>
      <c r="AF143" s="298"/>
      <c r="AG143" s="299"/>
      <c r="AH143" s="449"/>
      <c r="AI143" s="450"/>
      <c r="AJ143" s="450"/>
      <c r="AK143" s="450"/>
      <c r="AL143" s="450"/>
      <c r="AM143" s="450"/>
      <c r="AN143" s="450"/>
      <c r="AO143" s="450"/>
      <c r="AP143" s="450"/>
      <c r="AQ143" s="450"/>
      <c r="AR143" s="450"/>
      <c r="AS143" s="450"/>
      <c r="AT143" s="451"/>
      <c r="AU143" s="452"/>
      <c r="AV143" s="453"/>
      <c r="AW143" s="453"/>
      <c r="AX143" s="455"/>
    </row>
    <row r="144" spans="1:50" ht="24.75" customHeight="1">
      <c r="A144" s="39"/>
      <c r="B144" s="40"/>
      <c r="C144" s="40"/>
      <c r="D144" s="40"/>
      <c r="E144" s="40"/>
      <c r="F144" s="41"/>
      <c r="G144" s="297"/>
      <c r="H144" s="298"/>
      <c r="I144" s="298"/>
      <c r="J144" s="298"/>
      <c r="K144" s="299"/>
      <c r="L144" s="449"/>
      <c r="M144" s="450"/>
      <c r="N144" s="450"/>
      <c r="O144" s="450"/>
      <c r="P144" s="450"/>
      <c r="Q144" s="450"/>
      <c r="R144" s="450"/>
      <c r="S144" s="450"/>
      <c r="T144" s="450"/>
      <c r="U144" s="450"/>
      <c r="V144" s="450"/>
      <c r="W144" s="450"/>
      <c r="X144" s="451"/>
      <c r="Y144" s="452"/>
      <c r="Z144" s="453"/>
      <c r="AA144" s="453"/>
      <c r="AB144" s="454"/>
      <c r="AC144" s="297"/>
      <c r="AD144" s="298"/>
      <c r="AE144" s="298"/>
      <c r="AF144" s="298"/>
      <c r="AG144" s="299"/>
      <c r="AH144" s="449"/>
      <c r="AI144" s="450"/>
      <c r="AJ144" s="450"/>
      <c r="AK144" s="450"/>
      <c r="AL144" s="450"/>
      <c r="AM144" s="450"/>
      <c r="AN144" s="450"/>
      <c r="AO144" s="450"/>
      <c r="AP144" s="450"/>
      <c r="AQ144" s="450"/>
      <c r="AR144" s="450"/>
      <c r="AS144" s="450"/>
      <c r="AT144" s="451"/>
      <c r="AU144" s="452"/>
      <c r="AV144" s="453"/>
      <c r="AW144" s="453"/>
      <c r="AX144" s="455"/>
    </row>
    <row r="145" spans="1:50" ht="24.75" customHeight="1">
      <c r="A145" s="39"/>
      <c r="B145" s="40"/>
      <c r="C145" s="40"/>
      <c r="D145" s="40"/>
      <c r="E145" s="40"/>
      <c r="F145" s="41"/>
      <c r="G145" s="297"/>
      <c r="H145" s="298"/>
      <c r="I145" s="298"/>
      <c r="J145" s="298"/>
      <c r="K145" s="299"/>
      <c r="L145" s="449"/>
      <c r="M145" s="450"/>
      <c r="N145" s="450"/>
      <c r="O145" s="450"/>
      <c r="P145" s="450"/>
      <c r="Q145" s="450"/>
      <c r="R145" s="450"/>
      <c r="S145" s="450"/>
      <c r="T145" s="450"/>
      <c r="U145" s="450"/>
      <c r="V145" s="450"/>
      <c r="W145" s="450"/>
      <c r="X145" s="451"/>
      <c r="Y145" s="452"/>
      <c r="Z145" s="453"/>
      <c r="AA145" s="453"/>
      <c r="AB145" s="454"/>
      <c r="AC145" s="297"/>
      <c r="AD145" s="298"/>
      <c r="AE145" s="298"/>
      <c r="AF145" s="298"/>
      <c r="AG145" s="299"/>
      <c r="AH145" s="449"/>
      <c r="AI145" s="450"/>
      <c r="AJ145" s="450"/>
      <c r="AK145" s="450"/>
      <c r="AL145" s="450"/>
      <c r="AM145" s="450"/>
      <c r="AN145" s="450"/>
      <c r="AO145" s="450"/>
      <c r="AP145" s="450"/>
      <c r="AQ145" s="450"/>
      <c r="AR145" s="450"/>
      <c r="AS145" s="450"/>
      <c r="AT145" s="451"/>
      <c r="AU145" s="452"/>
      <c r="AV145" s="453"/>
      <c r="AW145" s="453"/>
      <c r="AX145" s="455"/>
    </row>
    <row r="146" spans="1:50" ht="24.75" customHeight="1">
      <c r="A146" s="39"/>
      <c r="B146" s="40"/>
      <c r="C146" s="40"/>
      <c r="D146" s="40"/>
      <c r="E146" s="40"/>
      <c r="F146" s="41"/>
      <c r="G146" s="297"/>
      <c r="H146" s="298"/>
      <c r="I146" s="298"/>
      <c r="J146" s="298"/>
      <c r="K146" s="299"/>
      <c r="L146" s="449"/>
      <c r="M146" s="450"/>
      <c r="N146" s="450"/>
      <c r="O146" s="450"/>
      <c r="P146" s="450"/>
      <c r="Q146" s="450"/>
      <c r="R146" s="450"/>
      <c r="S146" s="450"/>
      <c r="T146" s="450"/>
      <c r="U146" s="450"/>
      <c r="V146" s="450"/>
      <c r="W146" s="450"/>
      <c r="X146" s="451"/>
      <c r="Y146" s="452"/>
      <c r="Z146" s="453"/>
      <c r="AA146" s="453"/>
      <c r="AB146" s="453"/>
      <c r="AC146" s="297"/>
      <c r="AD146" s="298"/>
      <c r="AE146" s="298"/>
      <c r="AF146" s="298"/>
      <c r="AG146" s="299"/>
      <c r="AH146" s="449"/>
      <c r="AI146" s="450"/>
      <c r="AJ146" s="450"/>
      <c r="AK146" s="450"/>
      <c r="AL146" s="450"/>
      <c r="AM146" s="450"/>
      <c r="AN146" s="450"/>
      <c r="AO146" s="450"/>
      <c r="AP146" s="450"/>
      <c r="AQ146" s="450"/>
      <c r="AR146" s="450"/>
      <c r="AS146" s="450"/>
      <c r="AT146" s="451"/>
      <c r="AU146" s="452"/>
      <c r="AV146" s="453"/>
      <c r="AW146" s="453"/>
      <c r="AX146" s="455"/>
    </row>
    <row r="147" spans="1:50" ht="24.75" customHeight="1">
      <c r="A147" s="39"/>
      <c r="B147" s="40"/>
      <c r="C147" s="40"/>
      <c r="D147" s="40"/>
      <c r="E147" s="40"/>
      <c r="F147" s="41"/>
      <c r="G147" s="297"/>
      <c r="H147" s="298"/>
      <c r="I147" s="298"/>
      <c r="J147" s="298"/>
      <c r="K147" s="299"/>
      <c r="L147" s="449"/>
      <c r="M147" s="450"/>
      <c r="N147" s="450"/>
      <c r="O147" s="450"/>
      <c r="P147" s="450"/>
      <c r="Q147" s="450"/>
      <c r="R147" s="450"/>
      <c r="S147" s="450"/>
      <c r="T147" s="450"/>
      <c r="U147" s="450"/>
      <c r="V147" s="450"/>
      <c r="W147" s="450"/>
      <c r="X147" s="451"/>
      <c r="Y147" s="452"/>
      <c r="Z147" s="453"/>
      <c r="AA147" s="453"/>
      <c r="AB147" s="453"/>
      <c r="AC147" s="297"/>
      <c r="AD147" s="298"/>
      <c r="AE147" s="298"/>
      <c r="AF147" s="298"/>
      <c r="AG147" s="299"/>
      <c r="AH147" s="449"/>
      <c r="AI147" s="450"/>
      <c r="AJ147" s="450"/>
      <c r="AK147" s="450"/>
      <c r="AL147" s="450"/>
      <c r="AM147" s="450"/>
      <c r="AN147" s="450"/>
      <c r="AO147" s="450"/>
      <c r="AP147" s="450"/>
      <c r="AQ147" s="450"/>
      <c r="AR147" s="450"/>
      <c r="AS147" s="450"/>
      <c r="AT147" s="451"/>
      <c r="AU147" s="452"/>
      <c r="AV147" s="453"/>
      <c r="AW147" s="453"/>
      <c r="AX147" s="455"/>
    </row>
    <row r="148" spans="1:50" ht="24.75" customHeight="1">
      <c r="A148" s="39"/>
      <c r="B148" s="40"/>
      <c r="C148" s="40"/>
      <c r="D148" s="40"/>
      <c r="E148" s="40"/>
      <c r="F148" s="41"/>
      <c r="G148" s="297"/>
      <c r="H148" s="298"/>
      <c r="I148" s="298"/>
      <c r="J148" s="298"/>
      <c r="K148" s="299"/>
      <c r="L148" s="449"/>
      <c r="M148" s="450"/>
      <c r="N148" s="450"/>
      <c r="O148" s="450"/>
      <c r="P148" s="450"/>
      <c r="Q148" s="450"/>
      <c r="R148" s="450"/>
      <c r="S148" s="450"/>
      <c r="T148" s="450"/>
      <c r="U148" s="450"/>
      <c r="V148" s="450"/>
      <c r="W148" s="450"/>
      <c r="X148" s="451"/>
      <c r="Y148" s="452"/>
      <c r="Z148" s="453"/>
      <c r="AA148" s="453"/>
      <c r="AB148" s="453"/>
      <c r="AC148" s="297"/>
      <c r="AD148" s="298"/>
      <c r="AE148" s="298"/>
      <c r="AF148" s="298"/>
      <c r="AG148" s="299"/>
      <c r="AH148" s="449"/>
      <c r="AI148" s="450"/>
      <c r="AJ148" s="450"/>
      <c r="AK148" s="450"/>
      <c r="AL148" s="450"/>
      <c r="AM148" s="450"/>
      <c r="AN148" s="450"/>
      <c r="AO148" s="450"/>
      <c r="AP148" s="450"/>
      <c r="AQ148" s="450"/>
      <c r="AR148" s="450"/>
      <c r="AS148" s="450"/>
      <c r="AT148" s="451"/>
      <c r="AU148" s="452"/>
      <c r="AV148" s="453"/>
      <c r="AW148" s="453"/>
      <c r="AX148" s="455"/>
    </row>
    <row r="149" spans="1:50" ht="24.75" customHeight="1">
      <c r="A149" s="39"/>
      <c r="B149" s="40"/>
      <c r="C149" s="40"/>
      <c r="D149" s="40"/>
      <c r="E149" s="40"/>
      <c r="F149" s="4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4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thickBot="1">
      <c r="A150" s="242"/>
      <c r="B150" s="243"/>
      <c r="C150" s="243"/>
      <c r="D150" s="243"/>
      <c r="E150" s="243"/>
      <c r="F150" s="244"/>
      <c r="G150" s="480" t="s">
        <v>21</v>
      </c>
      <c r="H150" s="197"/>
      <c r="I150" s="197"/>
      <c r="J150" s="197"/>
      <c r="K150" s="197"/>
      <c r="L150" s="481"/>
      <c r="M150" s="482"/>
      <c r="N150" s="482"/>
      <c r="O150" s="482"/>
      <c r="P150" s="482"/>
      <c r="Q150" s="482"/>
      <c r="R150" s="482"/>
      <c r="S150" s="482"/>
      <c r="T150" s="482"/>
      <c r="U150" s="482"/>
      <c r="V150" s="482"/>
      <c r="W150" s="482"/>
      <c r="X150" s="483"/>
      <c r="Y150" s="484">
        <f>SUM(Y142:AB149)</f>
        <v>0</v>
      </c>
      <c r="Z150" s="485"/>
      <c r="AA150" s="485"/>
      <c r="AB150" s="486"/>
      <c r="AC150" s="480" t="s">
        <v>21</v>
      </c>
      <c r="AD150" s="197"/>
      <c r="AE150" s="197"/>
      <c r="AF150" s="197"/>
      <c r="AG150" s="197"/>
      <c r="AH150" s="481"/>
      <c r="AI150" s="482"/>
      <c r="AJ150" s="482"/>
      <c r="AK150" s="482"/>
      <c r="AL150" s="482"/>
      <c r="AM150" s="482"/>
      <c r="AN150" s="482"/>
      <c r="AO150" s="482"/>
      <c r="AP150" s="482"/>
      <c r="AQ150" s="482"/>
      <c r="AR150" s="482"/>
      <c r="AS150" s="482"/>
      <c r="AT150" s="483"/>
      <c r="AU150" s="484">
        <f>SUM(AU142:AX149)</f>
        <v>0</v>
      </c>
      <c r="AV150" s="485"/>
      <c r="AW150" s="485"/>
      <c r="AX150" s="487"/>
    </row>
    <row r="151" spans="1:50" ht="24.75" customHeight="1">
      <c r="A151" s="10"/>
      <c r="B151" s="10"/>
      <c r="C151" s="10"/>
      <c r="D151" s="10"/>
      <c r="E151" s="10"/>
      <c r="F151" s="10"/>
      <c r="G151" s="13"/>
      <c r="H151" s="13"/>
      <c r="I151" s="13"/>
      <c r="J151" s="13"/>
      <c r="K151" s="13"/>
      <c r="L151" s="9"/>
      <c r="M151" s="13"/>
      <c r="N151" s="13"/>
      <c r="O151" s="13"/>
      <c r="P151" s="13"/>
      <c r="Q151" s="13"/>
      <c r="R151" s="13"/>
      <c r="S151" s="13"/>
      <c r="T151" s="13"/>
      <c r="U151" s="13"/>
      <c r="V151" s="13"/>
      <c r="W151" s="13"/>
      <c r="X151" s="13"/>
      <c r="Y151" s="14"/>
      <c r="Z151" s="14"/>
      <c r="AA151" s="14"/>
      <c r="AB151" s="14"/>
      <c r="AC151" s="13"/>
      <c r="AD151" s="13"/>
      <c r="AE151" s="13"/>
      <c r="AF151" s="13"/>
      <c r="AG151" s="13"/>
      <c r="AH151" s="9"/>
      <c r="AI151" s="13"/>
      <c r="AJ151" s="13"/>
      <c r="AK151" s="13"/>
      <c r="AL151" s="13"/>
      <c r="AM151" s="13"/>
      <c r="AN151" s="13"/>
      <c r="AO151" s="13"/>
      <c r="AP151" s="13"/>
      <c r="AQ151" s="13"/>
      <c r="AR151" s="13"/>
      <c r="AS151" s="13"/>
      <c r="AT151" s="13"/>
      <c r="AU151" s="14"/>
      <c r="AV151" s="14"/>
      <c r="AW151" s="14"/>
      <c r="AX151" s="14"/>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41</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16</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17"/>
      <c r="B402" s="17"/>
      <c r="C402" s="266" t="s">
        <v>36</v>
      </c>
      <c r="D402" s="266"/>
      <c r="E402" s="266"/>
      <c r="F402" s="266"/>
      <c r="G402" s="266"/>
      <c r="H402" s="266"/>
      <c r="I402" s="266"/>
      <c r="J402" s="266"/>
      <c r="K402" s="266"/>
      <c r="L402" s="266"/>
      <c r="M402" s="266" t="s">
        <v>37</v>
      </c>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5" t="s">
        <v>38</v>
      </c>
      <c r="AL402" s="266"/>
      <c r="AM402" s="266"/>
      <c r="AN402" s="266"/>
      <c r="AO402" s="266"/>
      <c r="AP402" s="266"/>
      <c r="AQ402" s="266" t="s">
        <v>27</v>
      </c>
      <c r="AR402" s="266"/>
      <c r="AS402" s="266"/>
      <c r="AT402" s="266"/>
      <c r="AU402" s="96" t="s">
        <v>28</v>
      </c>
      <c r="AV402" s="97"/>
      <c r="AW402" s="97"/>
      <c r="AX402" s="23"/>
    </row>
    <row r="403" spans="1:50" ht="24" customHeight="1">
      <c r="A403" s="17">
        <v>1</v>
      </c>
      <c r="B403" s="17">
        <v>1</v>
      </c>
      <c r="C403" s="208" t="s">
        <v>173</v>
      </c>
      <c r="D403" s="208"/>
      <c r="E403" s="208"/>
      <c r="F403" s="208"/>
      <c r="G403" s="208"/>
      <c r="H403" s="208"/>
      <c r="I403" s="208"/>
      <c r="J403" s="208"/>
      <c r="K403" s="208"/>
      <c r="L403" s="208"/>
      <c r="M403" s="18" t="s">
        <v>182</v>
      </c>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488">
        <v>444.192916</v>
      </c>
      <c r="AL403" s="489"/>
      <c r="AM403" s="489"/>
      <c r="AN403" s="489"/>
      <c r="AO403" s="489"/>
      <c r="AP403" s="489"/>
      <c r="AQ403" s="215" t="s">
        <v>119</v>
      </c>
      <c r="AR403" s="215"/>
      <c r="AS403" s="215"/>
      <c r="AT403" s="215"/>
      <c r="AU403" s="490" t="s">
        <v>120</v>
      </c>
      <c r="AV403" s="175"/>
      <c r="AW403" s="175"/>
      <c r="AX403" s="176"/>
    </row>
    <row r="404" spans="1:50" ht="24" customHeight="1">
      <c r="A404" s="17">
        <v>2</v>
      </c>
      <c r="B404" s="17">
        <v>1</v>
      </c>
      <c r="C404" s="208" t="s">
        <v>174</v>
      </c>
      <c r="D404" s="208"/>
      <c r="E404" s="208"/>
      <c r="F404" s="208"/>
      <c r="G404" s="208"/>
      <c r="H404" s="208"/>
      <c r="I404" s="208"/>
      <c r="J404" s="208"/>
      <c r="K404" s="208"/>
      <c r="L404" s="208"/>
      <c r="M404" s="18" t="s">
        <v>182</v>
      </c>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488">
        <v>234.739484</v>
      </c>
      <c r="AL404" s="489"/>
      <c r="AM404" s="489"/>
      <c r="AN404" s="489"/>
      <c r="AO404" s="489"/>
      <c r="AP404" s="489"/>
      <c r="AQ404" s="215" t="s">
        <v>119</v>
      </c>
      <c r="AR404" s="215"/>
      <c r="AS404" s="215"/>
      <c r="AT404" s="215"/>
      <c r="AU404" s="490" t="s">
        <v>120</v>
      </c>
      <c r="AV404" s="175"/>
      <c r="AW404" s="175"/>
      <c r="AX404" s="176"/>
    </row>
    <row r="405" spans="1:50" ht="24" customHeight="1">
      <c r="A405" s="17">
        <v>3</v>
      </c>
      <c r="B405" s="17">
        <v>1</v>
      </c>
      <c r="C405" s="208" t="s">
        <v>175</v>
      </c>
      <c r="D405" s="208"/>
      <c r="E405" s="208"/>
      <c r="F405" s="208"/>
      <c r="G405" s="208"/>
      <c r="H405" s="208"/>
      <c r="I405" s="208"/>
      <c r="J405" s="208"/>
      <c r="K405" s="208"/>
      <c r="L405" s="208"/>
      <c r="M405" s="18" t="s">
        <v>182</v>
      </c>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488">
        <v>217.030655</v>
      </c>
      <c r="AL405" s="489"/>
      <c r="AM405" s="489"/>
      <c r="AN405" s="489"/>
      <c r="AO405" s="489"/>
      <c r="AP405" s="489"/>
      <c r="AQ405" s="215" t="s">
        <v>119</v>
      </c>
      <c r="AR405" s="215"/>
      <c r="AS405" s="215"/>
      <c r="AT405" s="215"/>
      <c r="AU405" s="490" t="s">
        <v>120</v>
      </c>
      <c r="AV405" s="175"/>
      <c r="AW405" s="175"/>
      <c r="AX405" s="176"/>
    </row>
    <row r="406" spans="1:50" ht="24" customHeight="1">
      <c r="A406" s="17">
        <v>4</v>
      </c>
      <c r="B406" s="17">
        <v>1</v>
      </c>
      <c r="C406" s="208" t="s">
        <v>176</v>
      </c>
      <c r="D406" s="208"/>
      <c r="E406" s="208"/>
      <c r="F406" s="208"/>
      <c r="G406" s="208"/>
      <c r="H406" s="208"/>
      <c r="I406" s="208"/>
      <c r="J406" s="208"/>
      <c r="K406" s="208"/>
      <c r="L406" s="208"/>
      <c r="M406" s="18" t="s">
        <v>182</v>
      </c>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488">
        <v>115.83981</v>
      </c>
      <c r="AL406" s="489"/>
      <c r="AM406" s="489"/>
      <c r="AN406" s="489"/>
      <c r="AO406" s="489"/>
      <c r="AP406" s="489"/>
      <c r="AQ406" s="215" t="s">
        <v>119</v>
      </c>
      <c r="AR406" s="215"/>
      <c r="AS406" s="215"/>
      <c r="AT406" s="215"/>
      <c r="AU406" s="490" t="s">
        <v>120</v>
      </c>
      <c r="AV406" s="175"/>
      <c r="AW406" s="175"/>
      <c r="AX406" s="176"/>
    </row>
    <row r="407" spans="1:50" ht="24" customHeight="1">
      <c r="A407" s="17">
        <v>5</v>
      </c>
      <c r="B407" s="17">
        <v>1</v>
      </c>
      <c r="C407" s="207" t="s">
        <v>187</v>
      </c>
      <c r="D407" s="208"/>
      <c r="E407" s="208"/>
      <c r="F407" s="208"/>
      <c r="G407" s="208"/>
      <c r="H407" s="208"/>
      <c r="I407" s="208"/>
      <c r="J407" s="208"/>
      <c r="K407" s="208"/>
      <c r="L407" s="208"/>
      <c r="M407" s="18" t="s">
        <v>182</v>
      </c>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488">
        <v>111.751454</v>
      </c>
      <c r="AL407" s="489"/>
      <c r="AM407" s="489"/>
      <c r="AN407" s="489"/>
      <c r="AO407" s="489"/>
      <c r="AP407" s="489"/>
      <c r="AQ407" s="215" t="s">
        <v>119</v>
      </c>
      <c r="AR407" s="215"/>
      <c r="AS407" s="215"/>
      <c r="AT407" s="215"/>
      <c r="AU407" s="490" t="s">
        <v>120</v>
      </c>
      <c r="AV407" s="175"/>
      <c r="AW407" s="175"/>
      <c r="AX407" s="176"/>
    </row>
    <row r="408" spans="1:50" ht="24" customHeight="1">
      <c r="A408" s="17">
        <v>6</v>
      </c>
      <c r="B408" s="17">
        <v>1</v>
      </c>
      <c r="C408" s="208" t="s">
        <v>177</v>
      </c>
      <c r="D408" s="208"/>
      <c r="E408" s="208"/>
      <c r="F408" s="208"/>
      <c r="G408" s="208"/>
      <c r="H408" s="208"/>
      <c r="I408" s="208"/>
      <c r="J408" s="208"/>
      <c r="K408" s="208"/>
      <c r="L408" s="208"/>
      <c r="M408" s="18" t="s">
        <v>183</v>
      </c>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488">
        <v>100.960544</v>
      </c>
      <c r="AL408" s="489"/>
      <c r="AM408" s="489"/>
      <c r="AN408" s="489"/>
      <c r="AO408" s="489"/>
      <c r="AP408" s="489"/>
      <c r="AQ408" s="215" t="s">
        <v>119</v>
      </c>
      <c r="AR408" s="215"/>
      <c r="AS408" s="215"/>
      <c r="AT408" s="215"/>
      <c r="AU408" s="490" t="s">
        <v>120</v>
      </c>
      <c r="AV408" s="175"/>
      <c r="AW408" s="175"/>
      <c r="AX408" s="176"/>
    </row>
    <row r="409" spans="1:50" ht="24" customHeight="1">
      <c r="A409" s="17">
        <v>7</v>
      </c>
      <c r="B409" s="17">
        <v>1</v>
      </c>
      <c r="C409" s="208" t="s">
        <v>178</v>
      </c>
      <c r="D409" s="208"/>
      <c r="E409" s="208"/>
      <c r="F409" s="208"/>
      <c r="G409" s="208"/>
      <c r="H409" s="208"/>
      <c r="I409" s="208"/>
      <c r="J409" s="208"/>
      <c r="K409" s="208"/>
      <c r="L409" s="208"/>
      <c r="M409" s="18" t="s">
        <v>184</v>
      </c>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488">
        <v>64.354968</v>
      </c>
      <c r="AL409" s="489"/>
      <c r="AM409" s="489"/>
      <c r="AN409" s="489"/>
      <c r="AO409" s="489"/>
      <c r="AP409" s="489"/>
      <c r="AQ409" s="215" t="s">
        <v>119</v>
      </c>
      <c r="AR409" s="215"/>
      <c r="AS409" s="215"/>
      <c r="AT409" s="215"/>
      <c r="AU409" s="490" t="s">
        <v>120</v>
      </c>
      <c r="AV409" s="175"/>
      <c r="AW409" s="175"/>
      <c r="AX409" s="176"/>
    </row>
    <row r="410" spans="1:50" ht="24" customHeight="1">
      <c r="A410" s="17">
        <v>8</v>
      </c>
      <c r="B410" s="17">
        <v>1</v>
      </c>
      <c r="C410" s="208" t="s">
        <v>179</v>
      </c>
      <c r="D410" s="208"/>
      <c r="E410" s="208"/>
      <c r="F410" s="208"/>
      <c r="G410" s="208"/>
      <c r="H410" s="208"/>
      <c r="I410" s="208"/>
      <c r="J410" s="208"/>
      <c r="K410" s="208"/>
      <c r="L410" s="208"/>
      <c r="M410" s="18" t="s">
        <v>183</v>
      </c>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488">
        <v>56.685674</v>
      </c>
      <c r="AL410" s="489"/>
      <c r="AM410" s="489"/>
      <c r="AN410" s="489"/>
      <c r="AO410" s="489"/>
      <c r="AP410" s="489"/>
      <c r="AQ410" s="215" t="s">
        <v>119</v>
      </c>
      <c r="AR410" s="215"/>
      <c r="AS410" s="215"/>
      <c r="AT410" s="215"/>
      <c r="AU410" s="490" t="s">
        <v>120</v>
      </c>
      <c r="AV410" s="175"/>
      <c r="AW410" s="175"/>
      <c r="AX410" s="176"/>
    </row>
    <row r="411" spans="1:50" ht="24" customHeight="1">
      <c r="A411" s="17">
        <v>9</v>
      </c>
      <c r="B411" s="17">
        <v>1</v>
      </c>
      <c r="C411" s="208" t="s">
        <v>180</v>
      </c>
      <c r="D411" s="208"/>
      <c r="E411" s="208"/>
      <c r="F411" s="208"/>
      <c r="G411" s="208"/>
      <c r="H411" s="208"/>
      <c r="I411" s="208"/>
      <c r="J411" s="208"/>
      <c r="K411" s="208"/>
      <c r="L411" s="208"/>
      <c r="M411" s="26" t="s">
        <v>195</v>
      </c>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488">
        <v>42.268777</v>
      </c>
      <c r="AL411" s="489"/>
      <c r="AM411" s="489"/>
      <c r="AN411" s="489"/>
      <c r="AO411" s="489"/>
      <c r="AP411" s="489"/>
      <c r="AQ411" s="215" t="s">
        <v>119</v>
      </c>
      <c r="AR411" s="215"/>
      <c r="AS411" s="215"/>
      <c r="AT411" s="215"/>
      <c r="AU411" s="490" t="s">
        <v>120</v>
      </c>
      <c r="AV411" s="175"/>
      <c r="AW411" s="175"/>
      <c r="AX411" s="176"/>
    </row>
    <row r="412" spans="1:50" ht="24" customHeight="1">
      <c r="A412" s="17">
        <v>10</v>
      </c>
      <c r="B412" s="17">
        <v>1</v>
      </c>
      <c r="C412" s="208" t="s">
        <v>181</v>
      </c>
      <c r="D412" s="208"/>
      <c r="E412" s="208"/>
      <c r="F412" s="208"/>
      <c r="G412" s="208"/>
      <c r="H412" s="208"/>
      <c r="I412" s="208"/>
      <c r="J412" s="208"/>
      <c r="K412" s="208"/>
      <c r="L412" s="208"/>
      <c r="M412" s="18" t="s">
        <v>182</v>
      </c>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488">
        <v>38.849724</v>
      </c>
      <c r="AL412" s="489"/>
      <c r="AM412" s="489"/>
      <c r="AN412" s="489"/>
      <c r="AO412" s="489"/>
      <c r="AP412" s="489"/>
      <c r="AQ412" s="215" t="s">
        <v>119</v>
      </c>
      <c r="AR412" s="215"/>
      <c r="AS412" s="215"/>
      <c r="AT412" s="215"/>
      <c r="AU412" s="490" t="s">
        <v>120</v>
      </c>
      <c r="AV412" s="175"/>
      <c r="AW412" s="175"/>
      <c r="AX412" s="176"/>
    </row>
    <row r="413" spans="1:50" ht="24" customHeight="1" hidden="1">
      <c r="A413" s="17"/>
      <c r="B413" s="17"/>
      <c r="C413" s="25"/>
      <c r="D413" s="26"/>
      <c r="E413" s="26"/>
      <c r="F413" s="26"/>
      <c r="G413" s="26"/>
      <c r="H413" s="26"/>
      <c r="I413" s="26"/>
      <c r="J413" s="26"/>
      <c r="K413" s="26"/>
      <c r="L413" s="26"/>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19"/>
      <c r="AL413" s="27"/>
      <c r="AM413" s="27"/>
      <c r="AN413" s="27"/>
      <c r="AO413" s="27"/>
      <c r="AP413" s="27"/>
      <c r="AQ413" s="28"/>
      <c r="AR413" s="29"/>
      <c r="AS413" s="29"/>
      <c r="AT413" s="29"/>
      <c r="AU413" s="30"/>
      <c r="AV413" s="31"/>
      <c r="AW413" s="31"/>
      <c r="AX413" s="32"/>
    </row>
    <row r="414" spans="1:50" ht="24" customHeight="1" hidden="1">
      <c r="A414" s="17"/>
      <c r="B414" s="1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24"/>
      <c r="AL414" s="18"/>
      <c r="AM414" s="18"/>
      <c r="AN414" s="18"/>
      <c r="AO414" s="18"/>
      <c r="AP414" s="18"/>
      <c r="AQ414" s="18"/>
      <c r="AR414" s="18"/>
      <c r="AS414" s="18"/>
      <c r="AT414" s="18"/>
      <c r="AU414" s="21"/>
      <c r="AV414" s="22"/>
      <c r="AW414" s="22"/>
      <c r="AX414" s="23"/>
    </row>
    <row r="415" spans="1:50" ht="24" customHeight="1" hidden="1">
      <c r="A415" s="17"/>
      <c r="B415" s="17"/>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24"/>
      <c r="AL415" s="18"/>
      <c r="AM415" s="18"/>
      <c r="AN415" s="18"/>
      <c r="AO415" s="18"/>
      <c r="AP415" s="18"/>
      <c r="AQ415" s="18"/>
      <c r="AR415" s="18"/>
      <c r="AS415" s="18"/>
      <c r="AT415" s="18"/>
      <c r="AU415" s="21"/>
      <c r="AV415" s="22"/>
      <c r="AW415" s="22"/>
      <c r="AX415" s="23"/>
    </row>
    <row r="416" spans="1:50" ht="24" customHeight="1" hidden="1">
      <c r="A416" s="17"/>
      <c r="B416" s="17"/>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24"/>
      <c r="AL416" s="18"/>
      <c r="AM416" s="18"/>
      <c r="AN416" s="18"/>
      <c r="AO416" s="18"/>
      <c r="AP416" s="18"/>
      <c r="AQ416" s="18"/>
      <c r="AR416" s="18"/>
      <c r="AS416" s="18"/>
      <c r="AT416" s="18"/>
      <c r="AU416" s="21"/>
      <c r="AV416" s="22"/>
      <c r="AW416" s="22"/>
      <c r="AX416" s="23"/>
    </row>
    <row r="417" spans="1:50" ht="24" customHeight="1" hidden="1">
      <c r="A417" s="17"/>
      <c r="B417" s="17"/>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24"/>
      <c r="AL417" s="18"/>
      <c r="AM417" s="18"/>
      <c r="AN417" s="18"/>
      <c r="AO417" s="18"/>
      <c r="AP417" s="18"/>
      <c r="AQ417" s="18"/>
      <c r="AR417" s="18"/>
      <c r="AS417" s="18"/>
      <c r="AT417" s="18"/>
      <c r="AU417" s="21"/>
      <c r="AV417" s="22"/>
      <c r="AW417" s="22"/>
      <c r="AX417" s="23"/>
    </row>
    <row r="418" spans="1:50" ht="24" customHeight="1" hidden="1">
      <c r="A418" s="17"/>
      <c r="B418" s="17"/>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24"/>
      <c r="AL418" s="18"/>
      <c r="AM418" s="18"/>
      <c r="AN418" s="18"/>
      <c r="AO418" s="18"/>
      <c r="AP418" s="18"/>
      <c r="AQ418" s="18"/>
      <c r="AR418" s="18"/>
      <c r="AS418" s="18"/>
      <c r="AT418" s="18"/>
      <c r="AU418" s="21"/>
      <c r="AV418" s="22"/>
      <c r="AW418" s="22"/>
      <c r="AX418" s="23"/>
    </row>
    <row r="419" spans="1:50" ht="24" customHeight="1" hidden="1">
      <c r="A419" s="17"/>
      <c r="B419" s="17"/>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24"/>
      <c r="AL419" s="18"/>
      <c r="AM419" s="18"/>
      <c r="AN419" s="18"/>
      <c r="AO419" s="18"/>
      <c r="AP419" s="18"/>
      <c r="AQ419" s="18"/>
      <c r="AR419" s="18"/>
      <c r="AS419" s="18"/>
      <c r="AT419" s="18"/>
      <c r="AU419" s="21"/>
      <c r="AV419" s="22"/>
      <c r="AW419" s="22"/>
      <c r="AX419" s="23"/>
    </row>
    <row r="420" spans="1:50" ht="24" customHeight="1" hidden="1">
      <c r="A420" s="17"/>
      <c r="B420" s="17"/>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24"/>
      <c r="AL420" s="18"/>
      <c r="AM420" s="18"/>
      <c r="AN420" s="18"/>
      <c r="AO420" s="18"/>
      <c r="AP420" s="18"/>
      <c r="AQ420" s="18"/>
      <c r="AR420" s="18"/>
      <c r="AS420" s="18"/>
      <c r="AT420" s="18"/>
      <c r="AU420" s="21"/>
      <c r="AV420" s="22"/>
      <c r="AW420" s="22"/>
      <c r="AX420" s="23"/>
    </row>
    <row r="421" spans="1:50" ht="24" customHeight="1" hidden="1">
      <c r="A421" s="17"/>
      <c r="B421" s="17"/>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24"/>
      <c r="AL421" s="18"/>
      <c r="AM421" s="18"/>
      <c r="AN421" s="18"/>
      <c r="AO421" s="18"/>
      <c r="AP421" s="18"/>
      <c r="AQ421" s="18"/>
      <c r="AR421" s="18"/>
      <c r="AS421" s="18"/>
      <c r="AT421" s="18"/>
      <c r="AU421" s="21"/>
      <c r="AV421" s="22"/>
      <c r="AW421" s="22"/>
      <c r="AX421" s="23"/>
    </row>
    <row r="422" spans="1:50" ht="24" customHeight="1" hidden="1">
      <c r="A422" s="17"/>
      <c r="B422" s="1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9"/>
      <c r="AL422" s="20"/>
      <c r="AM422" s="20"/>
      <c r="AN422" s="20"/>
      <c r="AO422" s="20"/>
      <c r="AP422" s="20"/>
      <c r="AQ422" s="18"/>
      <c r="AR422" s="18"/>
      <c r="AS422" s="18"/>
      <c r="AT422" s="18"/>
      <c r="AU422" s="21"/>
      <c r="AV422" s="22"/>
      <c r="AW422" s="22"/>
      <c r="AX422" s="23"/>
    </row>
    <row r="423" spans="1:50" ht="24" customHeight="1" hidden="1">
      <c r="A423" s="17"/>
      <c r="B423" s="17"/>
      <c r="C423" s="25"/>
      <c r="D423" s="26"/>
      <c r="E423" s="26"/>
      <c r="F423" s="26"/>
      <c r="G423" s="26"/>
      <c r="H423" s="26"/>
      <c r="I423" s="26"/>
      <c r="J423" s="26"/>
      <c r="K423" s="26"/>
      <c r="L423" s="26"/>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19"/>
      <c r="AL423" s="27"/>
      <c r="AM423" s="27"/>
      <c r="AN423" s="27"/>
      <c r="AO423" s="27"/>
      <c r="AP423" s="27"/>
      <c r="AQ423" s="28"/>
      <c r="AR423" s="29"/>
      <c r="AS423" s="29"/>
      <c r="AT423" s="29"/>
      <c r="AU423" s="30"/>
      <c r="AV423" s="31"/>
      <c r="AW423" s="31"/>
      <c r="AX423" s="32"/>
    </row>
    <row r="424" spans="1:50" ht="24" customHeight="1" hidden="1">
      <c r="A424" s="17"/>
      <c r="B424" s="17"/>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24"/>
      <c r="AL424" s="18"/>
      <c r="AM424" s="18"/>
      <c r="AN424" s="18"/>
      <c r="AO424" s="18"/>
      <c r="AP424" s="18"/>
      <c r="AQ424" s="18"/>
      <c r="AR424" s="18"/>
      <c r="AS424" s="18"/>
      <c r="AT424" s="18"/>
      <c r="AU424" s="21"/>
      <c r="AV424" s="22"/>
      <c r="AW424" s="22"/>
      <c r="AX424" s="23"/>
    </row>
    <row r="425" spans="1:50" ht="24" customHeight="1" hidden="1">
      <c r="A425" s="17"/>
      <c r="B425" s="17"/>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24"/>
      <c r="AL425" s="18"/>
      <c r="AM425" s="18"/>
      <c r="AN425" s="18"/>
      <c r="AO425" s="18"/>
      <c r="AP425" s="18"/>
      <c r="AQ425" s="18"/>
      <c r="AR425" s="18"/>
      <c r="AS425" s="18"/>
      <c r="AT425" s="18"/>
      <c r="AU425" s="21"/>
      <c r="AV425" s="22"/>
      <c r="AW425" s="22"/>
      <c r="AX425" s="23"/>
    </row>
    <row r="426" spans="1:50" ht="24" customHeight="1" hidden="1">
      <c r="A426" s="17"/>
      <c r="B426" s="17"/>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24"/>
      <c r="AL426" s="18"/>
      <c r="AM426" s="18"/>
      <c r="AN426" s="18"/>
      <c r="AO426" s="18"/>
      <c r="AP426" s="18"/>
      <c r="AQ426" s="18"/>
      <c r="AR426" s="18"/>
      <c r="AS426" s="18"/>
      <c r="AT426" s="18"/>
      <c r="AU426" s="21"/>
      <c r="AV426" s="22"/>
      <c r="AW426" s="22"/>
      <c r="AX426" s="23"/>
    </row>
    <row r="427" spans="1:50" ht="24" customHeight="1" hidden="1">
      <c r="A427" s="17"/>
      <c r="B427" s="1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24"/>
      <c r="AL427" s="18"/>
      <c r="AM427" s="18"/>
      <c r="AN427" s="18"/>
      <c r="AO427" s="18"/>
      <c r="AP427" s="18"/>
      <c r="AQ427" s="18"/>
      <c r="AR427" s="18"/>
      <c r="AS427" s="18"/>
      <c r="AT427" s="18"/>
      <c r="AU427" s="21"/>
      <c r="AV427" s="22"/>
      <c r="AW427" s="22"/>
      <c r="AX427" s="23"/>
    </row>
    <row r="428" spans="1:50" ht="24" customHeight="1" hidden="1">
      <c r="A428" s="17"/>
      <c r="B428" s="1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24"/>
      <c r="AL428" s="18"/>
      <c r="AM428" s="18"/>
      <c r="AN428" s="18"/>
      <c r="AO428" s="18"/>
      <c r="AP428" s="18"/>
      <c r="AQ428" s="18"/>
      <c r="AR428" s="18"/>
      <c r="AS428" s="18"/>
      <c r="AT428" s="18"/>
      <c r="AU428" s="21"/>
      <c r="AV428" s="22"/>
      <c r="AW428" s="22"/>
      <c r="AX428" s="23"/>
    </row>
    <row r="429" spans="1:50" ht="24" customHeight="1" hidden="1">
      <c r="A429" s="17"/>
      <c r="B429" s="17"/>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24"/>
      <c r="AL429" s="18"/>
      <c r="AM429" s="18"/>
      <c r="AN429" s="18"/>
      <c r="AO429" s="18"/>
      <c r="AP429" s="18"/>
      <c r="AQ429" s="18"/>
      <c r="AR429" s="18"/>
      <c r="AS429" s="18"/>
      <c r="AT429" s="18"/>
      <c r="AU429" s="21"/>
      <c r="AV429" s="22"/>
      <c r="AW429" s="22"/>
      <c r="AX429" s="23"/>
    </row>
    <row r="430" spans="1:50" ht="24" customHeight="1" hidden="1">
      <c r="A430" s="17"/>
      <c r="B430" s="17"/>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24"/>
      <c r="AL430" s="18"/>
      <c r="AM430" s="18"/>
      <c r="AN430" s="18"/>
      <c r="AO430" s="18"/>
      <c r="AP430" s="18"/>
      <c r="AQ430" s="18"/>
      <c r="AR430" s="18"/>
      <c r="AS430" s="18"/>
      <c r="AT430" s="18"/>
      <c r="AU430" s="21"/>
      <c r="AV430" s="22"/>
      <c r="AW430" s="22"/>
      <c r="AX430" s="23"/>
    </row>
    <row r="431" spans="1:50" ht="24" customHeight="1" hidden="1">
      <c r="A431" s="17"/>
      <c r="B431" s="17"/>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24"/>
      <c r="AL431" s="18"/>
      <c r="AM431" s="18"/>
      <c r="AN431" s="18"/>
      <c r="AO431" s="18"/>
      <c r="AP431" s="18"/>
      <c r="AQ431" s="18"/>
      <c r="AR431" s="18"/>
      <c r="AS431" s="18"/>
      <c r="AT431" s="18"/>
      <c r="AU431" s="21"/>
      <c r="AV431" s="22"/>
      <c r="AW431" s="22"/>
      <c r="AX431" s="23"/>
    </row>
    <row r="432" spans="1:50" ht="13.5" hidden="1">
      <c r="A432" s="17"/>
      <c r="B432" s="17"/>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9"/>
      <c r="AL432" s="20"/>
      <c r="AM432" s="20"/>
      <c r="AN432" s="20"/>
      <c r="AO432" s="20"/>
      <c r="AP432" s="20"/>
      <c r="AQ432" s="18"/>
      <c r="AR432" s="18"/>
      <c r="AS432" s="18"/>
      <c r="AT432" s="18"/>
      <c r="AU432" s="21"/>
      <c r="AV432" s="22"/>
      <c r="AW432" s="22"/>
      <c r="AX432" s="23"/>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3.5">
      <c r="A434" s="15"/>
      <c r="B434" s="15" t="s">
        <v>46</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17"/>
      <c r="B435" s="17"/>
      <c r="C435" s="266" t="s">
        <v>36</v>
      </c>
      <c r="D435" s="266"/>
      <c r="E435" s="266"/>
      <c r="F435" s="266"/>
      <c r="G435" s="266"/>
      <c r="H435" s="266"/>
      <c r="I435" s="266"/>
      <c r="J435" s="266"/>
      <c r="K435" s="266"/>
      <c r="L435" s="266"/>
      <c r="M435" s="266" t="s">
        <v>37</v>
      </c>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265" t="s">
        <v>38</v>
      </c>
      <c r="AL435" s="266"/>
      <c r="AM435" s="266"/>
      <c r="AN435" s="266"/>
      <c r="AO435" s="266"/>
      <c r="AP435" s="266"/>
      <c r="AQ435" s="266" t="s">
        <v>27</v>
      </c>
      <c r="AR435" s="266"/>
      <c r="AS435" s="266"/>
      <c r="AT435" s="266"/>
      <c r="AU435" s="96" t="s">
        <v>28</v>
      </c>
      <c r="AV435" s="97"/>
      <c r="AW435" s="97"/>
      <c r="AX435" s="23"/>
    </row>
    <row r="436" spans="1:50" ht="24" customHeight="1">
      <c r="A436" s="17">
        <v>1</v>
      </c>
      <c r="B436" s="17">
        <v>1</v>
      </c>
      <c r="C436" s="207" t="s">
        <v>156</v>
      </c>
      <c r="D436" s="208"/>
      <c r="E436" s="208"/>
      <c r="F436" s="208"/>
      <c r="G436" s="208"/>
      <c r="H436" s="208"/>
      <c r="I436" s="208"/>
      <c r="J436" s="208"/>
      <c r="K436" s="208"/>
      <c r="L436" s="208"/>
      <c r="M436" s="18" t="s">
        <v>118</v>
      </c>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209">
        <v>71.304629</v>
      </c>
      <c r="AL436" s="210"/>
      <c r="AM436" s="210"/>
      <c r="AN436" s="210"/>
      <c r="AO436" s="210"/>
      <c r="AP436" s="210"/>
      <c r="AQ436" s="214" t="s">
        <v>119</v>
      </c>
      <c r="AR436" s="215"/>
      <c r="AS436" s="215"/>
      <c r="AT436" s="215"/>
      <c r="AU436" s="490" t="s">
        <v>157</v>
      </c>
      <c r="AV436" s="175"/>
      <c r="AW436" s="175"/>
      <c r="AX436" s="176"/>
    </row>
    <row r="437" spans="1:50" ht="24" customHeight="1">
      <c r="A437" s="17">
        <v>2</v>
      </c>
      <c r="B437" s="17">
        <v>1</v>
      </c>
      <c r="C437" s="207" t="s">
        <v>158</v>
      </c>
      <c r="D437" s="208"/>
      <c r="E437" s="208"/>
      <c r="F437" s="208"/>
      <c r="G437" s="208"/>
      <c r="H437" s="208"/>
      <c r="I437" s="208"/>
      <c r="J437" s="208"/>
      <c r="K437" s="208"/>
      <c r="L437" s="208"/>
      <c r="M437" s="18" t="s">
        <v>118</v>
      </c>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209">
        <v>41.740566</v>
      </c>
      <c r="AL437" s="210"/>
      <c r="AM437" s="210"/>
      <c r="AN437" s="210"/>
      <c r="AO437" s="210"/>
      <c r="AP437" s="210"/>
      <c r="AQ437" s="214" t="s">
        <v>119</v>
      </c>
      <c r="AR437" s="215"/>
      <c r="AS437" s="215"/>
      <c r="AT437" s="215"/>
      <c r="AU437" s="490" t="s">
        <v>157</v>
      </c>
      <c r="AV437" s="175"/>
      <c r="AW437" s="175"/>
      <c r="AX437" s="176"/>
    </row>
    <row r="438" spans="1:50" ht="24" customHeight="1">
      <c r="A438" s="17">
        <v>3</v>
      </c>
      <c r="B438" s="17">
        <v>1</v>
      </c>
      <c r="C438" s="207" t="s">
        <v>159</v>
      </c>
      <c r="D438" s="208"/>
      <c r="E438" s="208"/>
      <c r="F438" s="208"/>
      <c r="G438" s="208"/>
      <c r="H438" s="208"/>
      <c r="I438" s="208"/>
      <c r="J438" s="208"/>
      <c r="K438" s="208"/>
      <c r="L438" s="208"/>
      <c r="M438" s="18" t="s">
        <v>118</v>
      </c>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209">
        <v>39.374691</v>
      </c>
      <c r="AL438" s="210"/>
      <c r="AM438" s="210"/>
      <c r="AN438" s="210"/>
      <c r="AO438" s="210"/>
      <c r="AP438" s="210"/>
      <c r="AQ438" s="214" t="s">
        <v>119</v>
      </c>
      <c r="AR438" s="215"/>
      <c r="AS438" s="215"/>
      <c r="AT438" s="215"/>
      <c r="AU438" s="490" t="s">
        <v>157</v>
      </c>
      <c r="AV438" s="175"/>
      <c r="AW438" s="175"/>
      <c r="AX438" s="176"/>
    </row>
    <row r="439" spans="1:50" ht="24" customHeight="1">
      <c r="A439" s="17">
        <v>4</v>
      </c>
      <c r="B439" s="17">
        <v>1</v>
      </c>
      <c r="C439" s="207" t="s">
        <v>160</v>
      </c>
      <c r="D439" s="208"/>
      <c r="E439" s="208"/>
      <c r="F439" s="208"/>
      <c r="G439" s="208"/>
      <c r="H439" s="208"/>
      <c r="I439" s="208"/>
      <c r="J439" s="208"/>
      <c r="K439" s="208"/>
      <c r="L439" s="208"/>
      <c r="M439" s="18" t="s">
        <v>118</v>
      </c>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209">
        <v>18.413449</v>
      </c>
      <c r="AL439" s="210"/>
      <c r="AM439" s="210"/>
      <c r="AN439" s="210"/>
      <c r="AO439" s="210"/>
      <c r="AP439" s="210"/>
      <c r="AQ439" s="214" t="s">
        <v>119</v>
      </c>
      <c r="AR439" s="215"/>
      <c r="AS439" s="215"/>
      <c r="AT439" s="215"/>
      <c r="AU439" s="490" t="s">
        <v>157</v>
      </c>
      <c r="AV439" s="175"/>
      <c r="AW439" s="175"/>
      <c r="AX439" s="176"/>
    </row>
    <row r="440" spans="1:50" ht="24" customHeight="1">
      <c r="A440" s="17">
        <v>5</v>
      </c>
      <c r="B440" s="17">
        <v>1</v>
      </c>
      <c r="C440" s="207" t="s">
        <v>161</v>
      </c>
      <c r="D440" s="208"/>
      <c r="E440" s="208"/>
      <c r="F440" s="208"/>
      <c r="G440" s="208"/>
      <c r="H440" s="208"/>
      <c r="I440" s="208"/>
      <c r="J440" s="208"/>
      <c r="K440" s="208"/>
      <c r="L440" s="208"/>
      <c r="M440" s="18" t="s">
        <v>118</v>
      </c>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209">
        <v>3.283723</v>
      </c>
      <c r="AL440" s="210"/>
      <c r="AM440" s="210"/>
      <c r="AN440" s="210"/>
      <c r="AO440" s="210"/>
      <c r="AP440" s="210"/>
      <c r="AQ440" s="214" t="s">
        <v>119</v>
      </c>
      <c r="AR440" s="215"/>
      <c r="AS440" s="215"/>
      <c r="AT440" s="215"/>
      <c r="AU440" s="490" t="s">
        <v>157</v>
      </c>
      <c r="AV440" s="175"/>
      <c r="AW440" s="175"/>
      <c r="AX440" s="176"/>
    </row>
    <row r="441" spans="1:50" ht="24" customHeight="1">
      <c r="A441" s="17">
        <v>6</v>
      </c>
      <c r="B441" s="17">
        <v>1</v>
      </c>
      <c r="C441" s="207" t="s">
        <v>162</v>
      </c>
      <c r="D441" s="208"/>
      <c r="E441" s="208"/>
      <c r="F441" s="208"/>
      <c r="G441" s="208"/>
      <c r="H441" s="208"/>
      <c r="I441" s="208"/>
      <c r="J441" s="208"/>
      <c r="K441" s="208"/>
      <c r="L441" s="208"/>
      <c r="M441" s="18" t="s">
        <v>118</v>
      </c>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209">
        <v>2.446098</v>
      </c>
      <c r="AL441" s="210"/>
      <c r="AM441" s="210"/>
      <c r="AN441" s="210"/>
      <c r="AO441" s="210"/>
      <c r="AP441" s="210"/>
      <c r="AQ441" s="214" t="s">
        <v>119</v>
      </c>
      <c r="AR441" s="215"/>
      <c r="AS441" s="215"/>
      <c r="AT441" s="215"/>
      <c r="AU441" s="490" t="s">
        <v>157</v>
      </c>
      <c r="AV441" s="175"/>
      <c r="AW441" s="175"/>
      <c r="AX441" s="176"/>
    </row>
    <row r="442" spans="1:50" ht="24" customHeight="1">
      <c r="A442" s="17">
        <v>7</v>
      </c>
      <c r="B442" s="17">
        <v>1</v>
      </c>
      <c r="C442" s="207" t="s">
        <v>163</v>
      </c>
      <c r="D442" s="208"/>
      <c r="E442" s="208"/>
      <c r="F442" s="208"/>
      <c r="G442" s="208"/>
      <c r="H442" s="208"/>
      <c r="I442" s="208"/>
      <c r="J442" s="208"/>
      <c r="K442" s="208"/>
      <c r="L442" s="208"/>
      <c r="M442" s="18" t="s">
        <v>118</v>
      </c>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99">
        <v>0.255859</v>
      </c>
      <c r="AL442" s="200"/>
      <c r="AM442" s="200"/>
      <c r="AN442" s="200"/>
      <c r="AO442" s="200"/>
      <c r="AP442" s="200"/>
      <c r="AQ442" s="214" t="s">
        <v>119</v>
      </c>
      <c r="AR442" s="215"/>
      <c r="AS442" s="215"/>
      <c r="AT442" s="215"/>
      <c r="AU442" s="490" t="s">
        <v>157</v>
      </c>
      <c r="AV442" s="175"/>
      <c r="AW442" s="175"/>
      <c r="AX442" s="176"/>
    </row>
    <row r="443" spans="1:50" ht="24" customHeight="1">
      <c r="A443" s="17">
        <v>8</v>
      </c>
      <c r="B443" s="17">
        <v>1</v>
      </c>
      <c r="C443" s="207" t="s">
        <v>164</v>
      </c>
      <c r="D443" s="208"/>
      <c r="E443" s="208"/>
      <c r="F443" s="208"/>
      <c r="G443" s="208"/>
      <c r="H443" s="208"/>
      <c r="I443" s="208"/>
      <c r="J443" s="208"/>
      <c r="K443" s="208"/>
      <c r="L443" s="208"/>
      <c r="M443" s="18" t="s">
        <v>118</v>
      </c>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99">
        <v>0.176196</v>
      </c>
      <c r="AL443" s="200"/>
      <c r="AM443" s="200"/>
      <c r="AN443" s="200"/>
      <c r="AO443" s="200"/>
      <c r="AP443" s="200"/>
      <c r="AQ443" s="214" t="s">
        <v>119</v>
      </c>
      <c r="AR443" s="215"/>
      <c r="AS443" s="215"/>
      <c r="AT443" s="215"/>
      <c r="AU443" s="490" t="s">
        <v>157</v>
      </c>
      <c r="AV443" s="175"/>
      <c r="AW443" s="175"/>
      <c r="AX443" s="176"/>
    </row>
    <row r="444" spans="1:50" ht="24" customHeight="1">
      <c r="A444" s="17">
        <v>9</v>
      </c>
      <c r="B444" s="17">
        <v>1</v>
      </c>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24"/>
      <c r="AL444" s="18"/>
      <c r="AM444" s="18"/>
      <c r="AN444" s="18"/>
      <c r="AO444" s="18"/>
      <c r="AP444" s="18"/>
      <c r="AQ444" s="18"/>
      <c r="AR444" s="18"/>
      <c r="AS444" s="18"/>
      <c r="AT444" s="18"/>
      <c r="AU444" s="21"/>
      <c r="AV444" s="22"/>
      <c r="AW444" s="22"/>
      <c r="AX444" s="23"/>
    </row>
    <row r="445" spans="1:50" ht="24" customHeight="1">
      <c r="A445" s="17">
        <v>10</v>
      </c>
      <c r="B445" s="17">
        <v>1</v>
      </c>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24"/>
      <c r="AL445" s="18"/>
      <c r="AM445" s="18"/>
      <c r="AN445" s="18"/>
      <c r="AO445" s="18"/>
      <c r="AP445" s="18"/>
      <c r="AQ445" s="18"/>
      <c r="AR445" s="18"/>
      <c r="AS445" s="18"/>
      <c r="AT445" s="18"/>
      <c r="AU445" s="21"/>
      <c r="AV445" s="22"/>
      <c r="AW445" s="22"/>
      <c r="AX445" s="23"/>
    </row>
    <row r="446" spans="1:50" ht="24" customHeight="1" hidden="1">
      <c r="A446" s="17"/>
      <c r="B446" s="17"/>
      <c r="C446" s="25"/>
      <c r="D446" s="26"/>
      <c r="E446" s="26"/>
      <c r="F446" s="26"/>
      <c r="G446" s="26"/>
      <c r="H446" s="26"/>
      <c r="I446" s="26"/>
      <c r="J446" s="26"/>
      <c r="K446" s="26"/>
      <c r="L446" s="26"/>
      <c r="M446" s="25"/>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19"/>
      <c r="AL446" s="27"/>
      <c r="AM446" s="27"/>
      <c r="AN446" s="27"/>
      <c r="AO446" s="27"/>
      <c r="AP446" s="27"/>
      <c r="AQ446" s="28"/>
      <c r="AR446" s="29"/>
      <c r="AS446" s="29"/>
      <c r="AT446" s="29"/>
      <c r="AU446" s="30"/>
      <c r="AV446" s="31"/>
      <c r="AW446" s="31"/>
      <c r="AX446" s="32"/>
    </row>
    <row r="447" spans="1:50" ht="24" customHeight="1" hidden="1">
      <c r="A447" s="17"/>
      <c r="B447" s="17"/>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24"/>
      <c r="AL447" s="18"/>
      <c r="AM447" s="18"/>
      <c r="AN447" s="18"/>
      <c r="AO447" s="18"/>
      <c r="AP447" s="18"/>
      <c r="AQ447" s="18"/>
      <c r="AR447" s="18"/>
      <c r="AS447" s="18"/>
      <c r="AT447" s="18"/>
      <c r="AU447" s="21"/>
      <c r="AV447" s="22"/>
      <c r="AW447" s="22"/>
      <c r="AX447" s="23"/>
    </row>
    <row r="448" spans="1:50" ht="24" customHeight="1" hidden="1">
      <c r="A448" s="17"/>
      <c r="B448" s="17"/>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24"/>
      <c r="AL448" s="18"/>
      <c r="AM448" s="18"/>
      <c r="AN448" s="18"/>
      <c r="AO448" s="18"/>
      <c r="AP448" s="18"/>
      <c r="AQ448" s="18"/>
      <c r="AR448" s="18"/>
      <c r="AS448" s="18"/>
      <c r="AT448" s="18"/>
      <c r="AU448" s="21"/>
      <c r="AV448" s="22"/>
      <c r="AW448" s="22"/>
      <c r="AX448" s="23"/>
    </row>
    <row r="449" spans="1:50" ht="24" customHeight="1" hidden="1">
      <c r="A449" s="17"/>
      <c r="B449" s="17"/>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24"/>
      <c r="AL449" s="18"/>
      <c r="AM449" s="18"/>
      <c r="AN449" s="18"/>
      <c r="AO449" s="18"/>
      <c r="AP449" s="18"/>
      <c r="AQ449" s="18"/>
      <c r="AR449" s="18"/>
      <c r="AS449" s="18"/>
      <c r="AT449" s="18"/>
      <c r="AU449" s="21"/>
      <c r="AV449" s="22"/>
      <c r="AW449" s="22"/>
      <c r="AX449" s="23"/>
    </row>
    <row r="450" spans="1:50" ht="24" customHeight="1" hidden="1">
      <c r="A450" s="17"/>
      <c r="B450" s="17"/>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24"/>
      <c r="AL450" s="18"/>
      <c r="AM450" s="18"/>
      <c r="AN450" s="18"/>
      <c r="AO450" s="18"/>
      <c r="AP450" s="18"/>
      <c r="AQ450" s="18"/>
      <c r="AR450" s="18"/>
      <c r="AS450" s="18"/>
      <c r="AT450" s="18"/>
      <c r="AU450" s="21"/>
      <c r="AV450" s="22"/>
      <c r="AW450" s="22"/>
      <c r="AX450" s="23"/>
    </row>
    <row r="451" spans="1:50" ht="24" customHeight="1" hidden="1">
      <c r="A451" s="17"/>
      <c r="B451" s="17"/>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24"/>
      <c r="AL451" s="18"/>
      <c r="AM451" s="18"/>
      <c r="AN451" s="18"/>
      <c r="AO451" s="18"/>
      <c r="AP451" s="18"/>
      <c r="AQ451" s="18"/>
      <c r="AR451" s="18"/>
      <c r="AS451" s="18"/>
      <c r="AT451" s="18"/>
      <c r="AU451" s="21"/>
      <c r="AV451" s="22"/>
      <c r="AW451" s="22"/>
      <c r="AX451" s="23"/>
    </row>
    <row r="452" spans="1:50" ht="24" customHeight="1" hidden="1">
      <c r="A452" s="17"/>
      <c r="B452" s="17"/>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24"/>
      <c r="AL452" s="18"/>
      <c r="AM452" s="18"/>
      <c r="AN452" s="18"/>
      <c r="AO452" s="18"/>
      <c r="AP452" s="18"/>
      <c r="AQ452" s="18"/>
      <c r="AR452" s="18"/>
      <c r="AS452" s="18"/>
      <c r="AT452" s="18"/>
      <c r="AU452" s="21"/>
      <c r="AV452" s="22"/>
      <c r="AW452" s="22"/>
      <c r="AX452" s="23"/>
    </row>
    <row r="453" spans="1:50" ht="24" customHeight="1" hidden="1">
      <c r="A453" s="17"/>
      <c r="B453" s="17"/>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24"/>
      <c r="AL453" s="18"/>
      <c r="AM453" s="18"/>
      <c r="AN453" s="18"/>
      <c r="AO453" s="18"/>
      <c r="AP453" s="18"/>
      <c r="AQ453" s="18"/>
      <c r="AR453" s="18"/>
      <c r="AS453" s="18"/>
      <c r="AT453" s="18"/>
      <c r="AU453" s="21"/>
      <c r="AV453" s="22"/>
      <c r="AW453" s="22"/>
      <c r="AX453" s="23"/>
    </row>
    <row r="454" spans="1:50" ht="24" customHeight="1" hidden="1">
      <c r="A454" s="17"/>
      <c r="B454" s="17"/>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24"/>
      <c r="AL454" s="18"/>
      <c r="AM454" s="18"/>
      <c r="AN454" s="18"/>
      <c r="AO454" s="18"/>
      <c r="AP454" s="18"/>
      <c r="AQ454" s="18"/>
      <c r="AR454" s="18"/>
      <c r="AS454" s="18"/>
      <c r="AT454" s="18"/>
      <c r="AU454" s="21"/>
      <c r="AV454" s="22"/>
      <c r="AW454" s="22"/>
      <c r="AX454" s="23"/>
    </row>
    <row r="455" spans="1:50" ht="24" customHeight="1" hidden="1">
      <c r="A455" s="17"/>
      <c r="B455" s="17"/>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9"/>
      <c r="AL455" s="20"/>
      <c r="AM455" s="20"/>
      <c r="AN455" s="20"/>
      <c r="AO455" s="20"/>
      <c r="AP455" s="20"/>
      <c r="AQ455" s="18"/>
      <c r="AR455" s="18"/>
      <c r="AS455" s="18"/>
      <c r="AT455" s="18"/>
      <c r="AU455" s="21"/>
      <c r="AV455" s="22"/>
      <c r="AW455" s="22"/>
      <c r="AX455" s="23"/>
    </row>
    <row r="456" spans="1:50" ht="24" customHeight="1" hidden="1">
      <c r="A456" s="17"/>
      <c r="B456" s="17"/>
      <c r="C456" s="25"/>
      <c r="D456" s="26"/>
      <c r="E456" s="26"/>
      <c r="F456" s="26"/>
      <c r="G456" s="26"/>
      <c r="H456" s="26"/>
      <c r="I456" s="26"/>
      <c r="J456" s="26"/>
      <c r="K456" s="26"/>
      <c r="L456" s="26"/>
      <c r="M456" s="25"/>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19"/>
      <c r="AL456" s="27"/>
      <c r="AM456" s="27"/>
      <c r="AN456" s="27"/>
      <c r="AO456" s="27"/>
      <c r="AP456" s="27"/>
      <c r="AQ456" s="28"/>
      <c r="AR456" s="29"/>
      <c r="AS456" s="29"/>
      <c r="AT456" s="29"/>
      <c r="AU456" s="30"/>
      <c r="AV456" s="31"/>
      <c r="AW456" s="31"/>
      <c r="AX456" s="32"/>
    </row>
    <row r="457" spans="1:50" ht="24" customHeight="1" hidden="1">
      <c r="A457" s="17"/>
      <c r="B457" s="17"/>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24"/>
      <c r="AL457" s="18"/>
      <c r="AM457" s="18"/>
      <c r="AN457" s="18"/>
      <c r="AO457" s="18"/>
      <c r="AP457" s="18"/>
      <c r="AQ457" s="18"/>
      <c r="AR457" s="18"/>
      <c r="AS457" s="18"/>
      <c r="AT457" s="18"/>
      <c r="AU457" s="21"/>
      <c r="AV457" s="22"/>
      <c r="AW457" s="22"/>
      <c r="AX457" s="23"/>
    </row>
    <row r="458" spans="1:50" ht="24" customHeight="1" hidden="1">
      <c r="A458" s="17"/>
      <c r="B458" s="17"/>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24"/>
      <c r="AL458" s="18"/>
      <c r="AM458" s="18"/>
      <c r="AN458" s="18"/>
      <c r="AO458" s="18"/>
      <c r="AP458" s="18"/>
      <c r="AQ458" s="18"/>
      <c r="AR458" s="18"/>
      <c r="AS458" s="18"/>
      <c r="AT458" s="18"/>
      <c r="AU458" s="21"/>
      <c r="AV458" s="22"/>
      <c r="AW458" s="22"/>
      <c r="AX458" s="23"/>
    </row>
    <row r="459" spans="1:50" ht="24" customHeight="1" hidden="1">
      <c r="A459" s="17"/>
      <c r="B459" s="17"/>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24"/>
      <c r="AL459" s="18"/>
      <c r="AM459" s="18"/>
      <c r="AN459" s="18"/>
      <c r="AO459" s="18"/>
      <c r="AP459" s="18"/>
      <c r="AQ459" s="18"/>
      <c r="AR459" s="18"/>
      <c r="AS459" s="18"/>
      <c r="AT459" s="18"/>
      <c r="AU459" s="21"/>
      <c r="AV459" s="22"/>
      <c r="AW459" s="22"/>
      <c r="AX459" s="23"/>
    </row>
    <row r="460" spans="1:50" ht="24" customHeight="1" hidden="1">
      <c r="A460" s="17"/>
      <c r="B460" s="17"/>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24"/>
      <c r="AL460" s="18"/>
      <c r="AM460" s="18"/>
      <c r="AN460" s="18"/>
      <c r="AO460" s="18"/>
      <c r="AP460" s="18"/>
      <c r="AQ460" s="18"/>
      <c r="AR460" s="18"/>
      <c r="AS460" s="18"/>
      <c r="AT460" s="18"/>
      <c r="AU460" s="21"/>
      <c r="AV460" s="22"/>
      <c r="AW460" s="22"/>
      <c r="AX460" s="23"/>
    </row>
    <row r="461" spans="1:50" ht="24" customHeight="1" hidden="1">
      <c r="A461" s="17"/>
      <c r="B461" s="17"/>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24"/>
      <c r="AL461" s="18"/>
      <c r="AM461" s="18"/>
      <c r="AN461" s="18"/>
      <c r="AO461" s="18"/>
      <c r="AP461" s="18"/>
      <c r="AQ461" s="18"/>
      <c r="AR461" s="18"/>
      <c r="AS461" s="18"/>
      <c r="AT461" s="18"/>
      <c r="AU461" s="21"/>
      <c r="AV461" s="22"/>
      <c r="AW461" s="22"/>
      <c r="AX461" s="23"/>
    </row>
    <row r="462" spans="1:50" ht="24" customHeight="1" hidden="1">
      <c r="A462" s="17"/>
      <c r="B462" s="17"/>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24"/>
      <c r="AL462" s="18"/>
      <c r="AM462" s="18"/>
      <c r="AN462" s="18"/>
      <c r="AO462" s="18"/>
      <c r="AP462" s="18"/>
      <c r="AQ462" s="18"/>
      <c r="AR462" s="18"/>
      <c r="AS462" s="18"/>
      <c r="AT462" s="18"/>
      <c r="AU462" s="21"/>
      <c r="AV462" s="22"/>
      <c r="AW462" s="22"/>
      <c r="AX462" s="23"/>
    </row>
    <row r="463" spans="1:50" ht="24" customHeight="1" hidden="1">
      <c r="A463" s="17"/>
      <c r="B463" s="17"/>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24"/>
      <c r="AL463" s="18"/>
      <c r="AM463" s="18"/>
      <c r="AN463" s="18"/>
      <c r="AO463" s="18"/>
      <c r="AP463" s="18"/>
      <c r="AQ463" s="18"/>
      <c r="AR463" s="18"/>
      <c r="AS463" s="18"/>
      <c r="AT463" s="18"/>
      <c r="AU463" s="21"/>
      <c r="AV463" s="22"/>
      <c r="AW463" s="22"/>
      <c r="AX463" s="23"/>
    </row>
    <row r="464" spans="1:50" ht="24" customHeight="1" hidden="1">
      <c r="A464" s="17"/>
      <c r="B464" s="17"/>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24"/>
      <c r="AL464" s="18"/>
      <c r="AM464" s="18"/>
      <c r="AN464" s="18"/>
      <c r="AO464" s="18"/>
      <c r="AP464" s="18"/>
      <c r="AQ464" s="18"/>
      <c r="AR464" s="18"/>
      <c r="AS464" s="18"/>
      <c r="AT464" s="18"/>
      <c r="AU464" s="21"/>
      <c r="AV464" s="22"/>
      <c r="AW464" s="22"/>
      <c r="AX464" s="23"/>
    </row>
    <row r="465" spans="1:50" ht="13.5" hidden="1">
      <c r="A465" s="17"/>
      <c r="B465" s="17"/>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9"/>
      <c r="AL465" s="20"/>
      <c r="AM465" s="20"/>
      <c r="AN465" s="20"/>
      <c r="AO465" s="20"/>
      <c r="AP465" s="20"/>
      <c r="AQ465" s="18"/>
      <c r="AR465" s="18"/>
      <c r="AS465" s="18"/>
      <c r="AT465" s="18"/>
      <c r="AU465" s="21"/>
      <c r="AV465" s="22"/>
      <c r="AW465" s="22"/>
      <c r="AX465" s="23"/>
    </row>
    <row r="466" spans="1:50" ht="24"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914">
    <mergeCell ref="AT33:AX33"/>
    <mergeCell ref="AJ34:AN34"/>
    <mergeCell ref="AB34:AD34"/>
    <mergeCell ref="AE35:AI35"/>
    <mergeCell ref="AJ35:AN35"/>
    <mergeCell ref="AT35:AX35"/>
    <mergeCell ref="AO33:AS33"/>
    <mergeCell ref="AE36:AI36"/>
    <mergeCell ref="AJ36:AN36"/>
    <mergeCell ref="Y36:AA36"/>
    <mergeCell ref="AB36:AD36"/>
    <mergeCell ref="AB33:AD33"/>
    <mergeCell ref="AE34:AI34"/>
    <mergeCell ref="AB35:AD35"/>
    <mergeCell ref="AO36:AS36"/>
    <mergeCell ref="AT36:AX36"/>
    <mergeCell ref="AT34:AX34"/>
    <mergeCell ref="A3:AN3"/>
    <mergeCell ref="AO3:AX3"/>
    <mergeCell ref="C51:AC51"/>
    <mergeCell ref="AD51:AF51"/>
    <mergeCell ref="L39:Q39"/>
    <mergeCell ref="R39:W39"/>
    <mergeCell ref="Y35:AA35"/>
    <mergeCell ref="X38:AX41"/>
    <mergeCell ref="C37:K37"/>
    <mergeCell ref="A63:AX63"/>
    <mergeCell ref="AD43:AF43"/>
    <mergeCell ref="C43:AC43"/>
    <mergeCell ref="C41:K41"/>
    <mergeCell ref="L41:Q41"/>
    <mergeCell ref="R41:W41"/>
    <mergeCell ref="A37:B41"/>
    <mergeCell ref="A44:B46"/>
    <mergeCell ref="AK437:AP437"/>
    <mergeCell ref="A42:AX42"/>
    <mergeCell ref="C39:K39"/>
    <mergeCell ref="F67:AX67"/>
    <mergeCell ref="AU437:AX437"/>
    <mergeCell ref="AU438:AX438"/>
    <mergeCell ref="A67:E67"/>
    <mergeCell ref="AU435:AX435"/>
    <mergeCell ref="AU436:AX436"/>
    <mergeCell ref="A412:B412"/>
    <mergeCell ref="AU412:AX412"/>
    <mergeCell ref="AU445:AX445"/>
    <mergeCell ref="AU444:AX444"/>
    <mergeCell ref="AU443:AX443"/>
    <mergeCell ref="AU442:AX442"/>
    <mergeCell ref="AU441:AX441"/>
    <mergeCell ref="AU439:AX439"/>
    <mergeCell ref="AU440:AX440"/>
    <mergeCell ref="AU414:AX414"/>
    <mergeCell ref="AK411:AP411"/>
    <mergeCell ref="AQ411:AT411"/>
    <mergeCell ref="A436:B436"/>
    <mergeCell ref="C436:L436"/>
    <mergeCell ref="AQ436:AT436"/>
    <mergeCell ref="AQ412:AT412"/>
    <mergeCell ref="M412:AJ412"/>
    <mergeCell ref="AK412:AP412"/>
    <mergeCell ref="C412:L412"/>
    <mergeCell ref="A413:B413"/>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L110:X110"/>
    <mergeCell ref="Y110:AB110"/>
    <mergeCell ref="AC110:AG110"/>
    <mergeCell ref="AH110:AT110"/>
    <mergeCell ref="AU110:AX110"/>
    <mergeCell ref="G109:K109"/>
    <mergeCell ref="F65:AX65"/>
    <mergeCell ref="C38:K38"/>
    <mergeCell ref="L38:Q38"/>
    <mergeCell ref="R38:W38"/>
    <mergeCell ref="R40:W40"/>
    <mergeCell ref="L40:Q40"/>
    <mergeCell ref="C40:K40"/>
    <mergeCell ref="C44:AC44"/>
    <mergeCell ref="C45:AC45"/>
    <mergeCell ref="C46:AC46"/>
    <mergeCell ref="L37:Q37"/>
    <mergeCell ref="R37:W37"/>
    <mergeCell ref="G32:X32"/>
    <mergeCell ref="AB32:AD32"/>
    <mergeCell ref="A32:F36"/>
    <mergeCell ref="G33:X36"/>
    <mergeCell ref="X37:AX37"/>
    <mergeCell ref="Y34:AA34"/>
    <mergeCell ref="Y33:AA33"/>
    <mergeCell ref="AO35:AS35"/>
    <mergeCell ref="P18:V18"/>
    <mergeCell ref="G18:O18"/>
    <mergeCell ref="AK18:AQ18"/>
    <mergeCell ref="AR18:AX18"/>
    <mergeCell ref="W18:AC18"/>
    <mergeCell ref="G19:O19"/>
    <mergeCell ref="P19:V19"/>
    <mergeCell ref="W19:AC19"/>
    <mergeCell ref="AR16:AX16"/>
    <mergeCell ref="AE20:AI20"/>
    <mergeCell ref="AJ20:AN20"/>
    <mergeCell ref="AD19:AJ19"/>
    <mergeCell ref="AK19:AQ19"/>
    <mergeCell ref="AO20:AS20"/>
    <mergeCell ref="AT20:AX20"/>
    <mergeCell ref="AR19:AX19"/>
    <mergeCell ref="AK17:AQ17"/>
    <mergeCell ref="AR17:AX17"/>
    <mergeCell ref="W17:AC17"/>
    <mergeCell ref="AD17:AJ17"/>
    <mergeCell ref="W16:AC16"/>
    <mergeCell ref="AE33:AI33"/>
    <mergeCell ref="AJ33:AN33"/>
    <mergeCell ref="AD16:AJ16"/>
    <mergeCell ref="AK16:AQ16"/>
    <mergeCell ref="G20:X20"/>
    <mergeCell ref="G27:X27"/>
    <mergeCell ref="Y20:AA20"/>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0:AC50"/>
    <mergeCell ref="C52:AC52"/>
    <mergeCell ref="G4:X4"/>
    <mergeCell ref="Y4:AD4"/>
    <mergeCell ref="AE4:AP4"/>
    <mergeCell ref="AQ4:AX4"/>
    <mergeCell ref="AD49:AF49"/>
    <mergeCell ref="A70:AX70"/>
    <mergeCell ref="A69:AX69"/>
    <mergeCell ref="A71:B71"/>
    <mergeCell ref="C71:J71"/>
    <mergeCell ref="A435:B435"/>
    <mergeCell ref="C435:L435"/>
    <mergeCell ref="M435:AJ435"/>
    <mergeCell ref="A72:F106"/>
    <mergeCell ref="AU109:AX109"/>
    <mergeCell ref="G110:K110"/>
    <mergeCell ref="C47:AC47"/>
    <mergeCell ref="C48:AC48"/>
    <mergeCell ref="AK435:AP435"/>
    <mergeCell ref="G107:AB107"/>
    <mergeCell ref="AC107:AX107"/>
    <mergeCell ref="AU108:AX108"/>
    <mergeCell ref="AC109:AG109"/>
    <mergeCell ref="AQ435:AT435"/>
    <mergeCell ref="L109:X109"/>
    <mergeCell ref="Y109:AB109"/>
    <mergeCell ref="A440:B440"/>
    <mergeCell ref="C440:L440"/>
    <mergeCell ref="A438:B438"/>
    <mergeCell ref="AQ440:AT440"/>
    <mergeCell ref="AK438:AP438"/>
    <mergeCell ref="M440:AJ440"/>
    <mergeCell ref="AQ438:AT438"/>
    <mergeCell ref="AQ439:AT439"/>
    <mergeCell ref="A439:B439"/>
    <mergeCell ref="C439:L439"/>
    <mergeCell ref="M439:AJ439"/>
    <mergeCell ref="A437:B437"/>
    <mergeCell ref="C437:L437"/>
    <mergeCell ref="M437:AJ437"/>
    <mergeCell ref="C438:L438"/>
    <mergeCell ref="M438:AJ438"/>
    <mergeCell ref="AQ437:AT437"/>
    <mergeCell ref="C49:AC49"/>
    <mergeCell ref="K71:R71"/>
    <mergeCell ref="AA71:AH71"/>
    <mergeCell ref="Y108:AB108"/>
    <mergeCell ref="AH109:AT109"/>
    <mergeCell ref="AD53:AF53"/>
    <mergeCell ref="AD54:AF54"/>
    <mergeCell ref="C61:F61"/>
    <mergeCell ref="AG50:AX50"/>
    <mergeCell ref="A107:F150"/>
    <mergeCell ref="A53:B55"/>
    <mergeCell ref="AI71:AP71"/>
    <mergeCell ref="S71:Z71"/>
    <mergeCell ref="M436:AJ436"/>
    <mergeCell ref="AK436:AP436"/>
    <mergeCell ref="C55:AC55"/>
    <mergeCell ref="G108:K108"/>
    <mergeCell ref="L108:X108"/>
    <mergeCell ref="A64:AX64"/>
    <mergeCell ref="AK445:AP445"/>
    <mergeCell ref="AQ445:AT445"/>
    <mergeCell ref="A445:B445"/>
    <mergeCell ref="C445:L445"/>
    <mergeCell ref="M445:AJ445"/>
    <mergeCell ref="AK444:AP444"/>
    <mergeCell ref="AQ444:AT444"/>
    <mergeCell ref="AD44:AF44"/>
    <mergeCell ref="AD45:AF45"/>
    <mergeCell ref="C58:F58"/>
    <mergeCell ref="AD50:AF50"/>
    <mergeCell ref="AD52:AF52"/>
    <mergeCell ref="A444:B444"/>
    <mergeCell ref="C444:L444"/>
    <mergeCell ref="M444:AJ444"/>
    <mergeCell ref="A441:B441"/>
    <mergeCell ref="A443:B443"/>
    <mergeCell ref="A47:B52"/>
    <mergeCell ref="C57:F57"/>
    <mergeCell ref="G57:S57"/>
    <mergeCell ref="AQ442:AT442"/>
    <mergeCell ref="AQ441:AT441"/>
    <mergeCell ref="A56:B59"/>
    <mergeCell ref="A66:AX66"/>
    <mergeCell ref="C442:L442"/>
    <mergeCell ref="A65:E65"/>
    <mergeCell ref="AC108:AG108"/>
    <mergeCell ref="AK443:AP443"/>
    <mergeCell ref="M441:AJ441"/>
    <mergeCell ref="C441:L441"/>
    <mergeCell ref="AK439:AP439"/>
    <mergeCell ref="A68:AX68"/>
    <mergeCell ref="AK441:AP441"/>
    <mergeCell ref="AK440:AP440"/>
    <mergeCell ref="M443:AJ443"/>
    <mergeCell ref="AQ443:AT443"/>
    <mergeCell ref="C443:L443"/>
    <mergeCell ref="A442:B442"/>
    <mergeCell ref="C60:F60"/>
    <mergeCell ref="G60:AX60"/>
    <mergeCell ref="AD48:AF48"/>
    <mergeCell ref="M442:AJ442"/>
    <mergeCell ref="C59:F59"/>
    <mergeCell ref="AQ71:AX71"/>
    <mergeCell ref="AK442:AP442"/>
    <mergeCell ref="A60:B61"/>
    <mergeCell ref="G61:AX61"/>
    <mergeCell ref="T58:AF58"/>
    <mergeCell ref="AH108:AT108"/>
    <mergeCell ref="A62:AX62"/>
    <mergeCell ref="AG54:AX54"/>
    <mergeCell ref="AG55:AX55"/>
    <mergeCell ref="AG48:AX48"/>
    <mergeCell ref="C56:AC56"/>
    <mergeCell ref="AG49:AX49"/>
    <mergeCell ref="AG56:AX59"/>
    <mergeCell ref="T57:AF57"/>
    <mergeCell ref="AD55:AF55"/>
    <mergeCell ref="AG51:AX51"/>
    <mergeCell ref="AG52:AX52"/>
    <mergeCell ref="AG53:AX53"/>
    <mergeCell ref="AG46:AX46"/>
    <mergeCell ref="AG47:AX47"/>
    <mergeCell ref="AG45:AX45"/>
    <mergeCell ref="G59:S59"/>
    <mergeCell ref="AD46:AF46"/>
    <mergeCell ref="T59:AF59"/>
    <mergeCell ref="AD47:AF47"/>
    <mergeCell ref="AG44:AX44"/>
    <mergeCell ref="C53:AC53"/>
    <mergeCell ref="C54:AC54"/>
    <mergeCell ref="AD56:AF56"/>
    <mergeCell ref="G58:S58"/>
    <mergeCell ref="AR14:AX14"/>
    <mergeCell ref="AD15:AJ15"/>
    <mergeCell ref="AK15:AQ15"/>
    <mergeCell ref="AR15:AX15"/>
    <mergeCell ref="AO34:AS34"/>
    <mergeCell ref="AJ32:AN32"/>
    <mergeCell ref="AO32:AS32"/>
    <mergeCell ref="AJ28:AN28"/>
    <mergeCell ref="AJ29:AN29"/>
    <mergeCell ref="AT32:AX32"/>
    <mergeCell ref="AB21:AD21"/>
    <mergeCell ref="AG43:AX43"/>
    <mergeCell ref="AO29:AS29"/>
    <mergeCell ref="AB25:AD25"/>
    <mergeCell ref="AT29:AX29"/>
    <mergeCell ref="AO25:AS25"/>
    <mergeCell ref="AT25:AX25"/>
    <mergeCell ref="AT23:AX23"/>
    <mergeCell ref="AE21:AI21"/>
    <mergeCell ref="AJ21:AN21"/>
    <mergeCell ref="I14:O14"/>
    <mergeCell ref="P14:V14"/>
    <mergeCell ref="W14:AC14"/>
    <mergeCell ref="AD14:AJ14"/>
    <mergeCell ref="AK14:AQ14"/>
    <mergeCell ref="I15:O15"/>
    <mergeCell ref="P15:V15"/>
    <mergeCell ref="P17:V17"/>
    <mergeCell ref="AB20:AD20"/>
    <mergeCell ref="Y28:AA28"/>
    <mergeCell ref="Y29:AA29"/>
    <mergeCell ref="AE32:AI32"/>
    <mergeCell ref="Y32:AA32"/>
    <mergeCell ref="Y24:AA24"/>
    <mergeCell ref="Y21:AA21"/>
    <mergeCell ref="Y27:AA27"/>
    <mergeCell ref="AB22:AD22"/>
    <mergeCell ref="AJ25:AN25"/>
    <mergeCell ref="AE24:AI24"/>
    <mergeCell ref="AJ24:AN24"/>
    <mergeCell ref="AO22:AS22"/>
    <mergeCell ref="AJ27:AN27"/>
    <mergeCell ref="AO27:AS27"/>
    <mergeCell ref="AT27:AX27"/>
    <mergeCell ref="AT28:AX28"/>
    <mergeCell ref="AO28:AS28"/>
    <mergeCell ref="AO21:AS21"/>
    <mergeCell ref="AT21:AX21"/>
    <mergeCell ref="AT24:AX24"/>
    <mergeCell ref="AO24:AS24"/>
    <mergeCell ref="AT22:AX22"/>
    <mergeCell ref="AB26:AD26"/>
    <mergeCell ref="AE26:AI26"/>
    <mergeCell ref="AE29:AI29"/>
    <mergeCell ref="AB28:AD29"/>
    <mergeCell ref="AE28:AI28"/>
    <mergeCell ref="AE25:AI25"/>
    <mergeCell ref="AB27:AD27"/>
    <mergeCell ref="AE27:AI27"/>
    <mergeCell ref="AB24:AD24"/>
    <mergeCell ref="A20:F26"/>
    <mergeCell ref="AB23:AD23"/>
    <mergeCell ref="AE23:AI23"/>
    <mergeCell ref="AJ23:AN23"/>
    <mergeCell ref="AO23:AS23"/>
    <mergeCell ref="Y26:AA26"/>
    <mergeCell ref="AJ26:AN26"/>
    <mergeCell ref="AO26:AS26"/>
    <mergeCell ref="Y22:AA22"/>
    <mergeCell ref="Y23:AA23"/>
    <mergeCell ref="AE31:AI31"/>
    <mergeCell ref="AJ31:AN31"/>
    <mergeCell ref="AO31:AS31"/>
    <mergeCell ref="AT26:AX26"/>
    <mergeCell ref="G21:X23"/>
    <mergeCell ref="G24:X26"/>
    <mergeCell ref="Y25:AA25"/>
    <mergeCell ref="AE22:AI22"/>
    <mergeCell ref="AJ22:AN22"/>
    <mergeCell ref="AT31:AX31"/>
    <mergeCell ref="A27:F31"/>
    <mergeCell ref="G28:X31"/>
    <mergeCell ref="Y30:AA30"/>
    <mergeCell ref="AB30:AD31"/>
    <mergeCell ref="AE30:AI30"/>
    <mergeCell ref="AJ30:AN30"/>
    <mergeCell ref="AO30:AS30"/>
    <mergeCell ref="AT30:AX30"/>
    <mergeCell ref="Y31:AA31"/>
    <mergeCell ref="C413:L413"/>
    <mergeCell ref="M413:AJ413"/>
    <mergeCell ref="AK413:AP413"/>
    <mergeCell ref="AQ413:AT413"/>
    <mergeCell ref="AU413:AX413"/>
    <mergeCell ref="A414:B414"/>
    <mergeCell ref="C414:L414"/>
    <mergeCell ref="M414:AJ414"/>
    <mergeCell ref="AK414:AP414"/>
    <mergeCell ref="AQ414:AT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1"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2014-09-19T09:38:10Z</dcterms:modified>
  <cp:category/>
  <cp:version/>
  <cp:contentType/>
  <cp:contentStatus/>
</cp:coreProperties>
</file>