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285" windowWidth="20100" windowHeight="11640" activeTab="0"/>
  </bookViews>
  <sheets>
    <sheet name="747" sheetId="1" r:id="rId1"/>
    <sheet name="別添1-1" sheetId="2" r:id="rId2"/>
    <sheet name="別添1-2" sheetId="3" r:id="rId3"/>
    <sheet name="別添２" sheetId="4" r:id="rId4"/>
    <sheet name="別添３" sheetId="5" r:id="rId5"/>
  </sheets>
  <definedNames>
    <definedName name="_xlfn.COUNTIFS" hidden="1">#NAME?</definedName>
    <definedName name="_xlnm.Print_Area" localSheetId="0">'747'!$A$1:$AX$455</definedName>
    <definedName name="_xlnm.Print_Area" localSheetId="2">'別添1-2'!$A$1:$E$54</definedName>
    <definedName name="_xlnm.Print_Area" localSheetId="3">'別添２'!$A$1:$J$21</definedName>
    <definedName name="_xlnm.Print_Area" localSheetId="4">'別添３'!$A$1:$I$27</definedName>
  </definedNames>
  <calcPr fullCalcOnLoad="1"/>
</workbook>
</file>

<file path=xl/sharedStrings.xml><?xml version="1.0" encoding="utf-8"?>
<sst xmlns="http://schemas.openxmlformats.org/spreadsheetml/2006/main" count="655" uniqueCount="408">
  <si>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</si>
  <si>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</si>
  <si>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</si>
  <si>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</si>
  <si>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</si>
  <si>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</si>
  <si>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</si>
  <si>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</si>
  <si>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</si>
  <si>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</si>
  <si>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</si>
  <si>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</si>
  <si>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</si>
  <si>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</si>
  <si>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</si>
  <si>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</si>
  <si>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</si>
  <si>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</si>
  <si>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</si>
  <si>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</si>
  <si>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</si>
  <si>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</si>
  <si>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</si>
  <si>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</si>
  <si>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</si>
  <si>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</si>
  <si>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</si>
  <si>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</si>
  <si>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</si>
  <si>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</si>
  <si>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</si>
  <si>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</si>
  <si>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</si>
  <si>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</si>
  <si>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</si>
  <si>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</si>
  <si>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</si>
  <si>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</si>
  <si>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</si>
  <si>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</si>
  <si>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</si>
  <si>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</si>
  <si>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</si>
  <si>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</si>
  <si>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</si>
  <si>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</si>
  <si>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</si>
  <si>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</si>
  <si>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</si>
  <si>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</si>
  <si>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</si>
  <si>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</si>
  <si>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</si>
  <si>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</si>
  <si>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</si>
  <si>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</si>
  <si>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</si>
  <si>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</si>
  <si>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</si>
  <si>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</si>
  <si>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</si>
  <si>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</si>
  <si>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</si>
  <si>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</si>
  <si>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</si>
  <si>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</si>
  <si>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</si>
  <si>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</si>
  <si>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</si>
  <si>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</si>
  <si>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</si>
  <si>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</si>
  <si>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</si>
  <si>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</si>
  <si>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</si>
  <si>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</si>
  <si>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</si>
  <si>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</si>
  <si>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</si>
  <si>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</si>
  <si>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</si>
  <si>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</si>
  <si>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</si>
  <si>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</si>
  <si>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</si>
  <si>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</si>
  <si>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</si>
  <si>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</si>
  <si>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</si>
  <si>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</si>
  <si>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</si>
  <si>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</si>
  <si>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</si>
  <si>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</si>
  <si>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</si>
  <si>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</si>
  <si>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</si>
  <si>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</si>
  <si>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</si>
  <si>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</si>
  <si>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</si>
  <si>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</si>
  <si>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</si>
  <si>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地域生活支援事業</t>
  </si>
  <si>
    <t>社会・援護局障害保健福祉部</t>
  </si>
  <si>
    <t>企画課自立支援振興室</t>
  </si>
  <si>
    <t>一般会計</t>
  </si>
  <si>
    <t>Ⅷ-1-1　障害者の地域における生活を支援するため、障害者の生活の場、働く場や地域における支援体制を整備すること</t>
  </si>
  <si>
    <t>「地域生活支援事業の実施について」等</t>
  </si>
  <si>
    <t>障害者及び障害児が自立した日常生活又は社会生活を営むことができるよう地域の特性や利用者の状況に応じた柔軟な事業形態により効果的・効率的に実施することにより、障害者及び障害児の福祉の増進を図る。</t>
  </si>
  <si>
    <t>○「地域生活支援事業実施要綱（平成18年８月１日障発0801002号厚生労働省社会・援護局障害保健福祉部長通知）」に基づき都道府県及び市町村（指定都市等を含む。）が行う事業に要する費用に対し、「障害者の日常生活及び社会生活を総合的に支援するための法律」の定める補助率上限（１／２以内）かつ予算の範囲内で、都道府県又は市町村に対し、補助金を交付する。（事業一覧は別添１参照。）　　　　　　　　　　　　　　　　　　　　　　　　　　　　　　　　　　　　　　　　　　　　　　　　　　　　　　　　　　　　　　　　　　　　　　　　　　　　　　　　　　　　　　　　　　　　　　　　　　　　　　　　　　　　　　　　　　　　　　　　　　　　　　　　　　　　　　　　　　　　　　　　　　　　　　　　　　　　　　　　　　　　　　　　　　　　　　　　　　　　　　　　　　　　　　　　　　　　　　　　　　　　　　　　　　　　　　　　　　　　　　　　　　　　　　　　　　　　　　　
○当該補助金は地方分権を推進する観点から、実施主体である市町村等が創意工夫に基づいて主体的に事業の実施方法を組み立て、弾力的に補助金を使用できる「統合補助金」として交付している。</t>
  </si>
  <si>
    <t>□直接実施　　　　　□委託・請負　　　　　■補助　　　　　□負担　　　　　□交付　　　　　□貸付　　　　　□その他</t>
  </si>
  <si>
    <t>―</t>
  </si>
  <si>
    <t>％</t>
  </si>
  <si>
    <t>別添３のとおり</t>
  </si>
  <si>
    <t>(                   )</t>
  </si>
  <si>
    <t>(                )</t>
  </si>
  <si>
    <t>補助金</t>
  </si>
  <si>
    <t>○</t>
  </si>
  <si>
    <t>障害者及び障害児の福祉の増進を図るとともに、障害の有無に関わらず国民が相互に人格と個性を尊重し安心して暮らすことのできる地域社会の実現するため、本事業は不可欠である。</t>
  </si>
  <si>
    <t>障害者及び障害児の福祉の増進を図るとともに、障害の有無に関わらず国民が相互に人格と個性を尊重し安心して暮らすことのできる地域社会の実現するため、国の一定の補助が必要である。</t>
  </si>
  <si>
    <t>障害者及び障害児の福祉の増進を図るとともに、障害の有無に関わらず国民が相互に人格と個性を尊重し安心して暮らすことのできる地域社会の実現するため、不可欠な事業であり、優先度は高い。</t>
  </si>
  <si>
    <t>－</t>
  </si>
  <si>
    <t>○</t>
  </si>
  <si>
    <t>市町村・都道府県は地域の特性に応じ事業者に委託等をしている。</t>
  </si>
  <si>
    <t>使途は地域生活支援事業の実施に関する費用に限られている。</t>
  </si>
  <si>
    <t>自立支援給付と地域生活支援事業が相まって、障害者及び障害児の福祉の増進はより図られる。</t>
  </si>
  <si>
    <t>厚生労働省社会・援護局障害保健福祉部</t>
  </si>
  <si>
    <t>0441</t>
  </si>
  <si>
    <t>0385</t>
  </si>
  <si>
    <t>①地域生活支援事業</t>
  </si>
  <si>
    <t>A.横浜市</t>
  </si>
  <si>
    <t>地域生活支援事業</t>
  </si>
  <si>
    <t>B.東京都</t>
  </si>
  <si>
    <t>地域生活支援事業</t>
  </si>
  <si>
    <t>横浜市</t>
  </si>
  <si>
    <t>地域生活支援事業実施要綱に基づき市町村が行う事業</t>
  </si>
  <si>
    <t>大阪市</t>
  </si>
  <si>
    <t>名古屋市</t>
  </si>
  <si>
    <t>札幌市</t>
  </si>
  <si>
    <t>京都市</t>
  </si>
  <si>
    <t>神戸市</t>
  </si>
  <si>
    <t>広島市</t>
  </si>
  <si>
    <t>さいたま市</t>
  </si>
  <si>
    <t>福岡市</t>
  </si>
  <si>
    <t>東京都</t>
  </si>
  <si>
    <t>地域生活支援事業実施要綱に基づき都道府県が行う事業</t>
  </si>
  <si>
    <t>大阪府</t>
  </si>
  <si>
    <t>北海道</t>
  </si>
  <si>
    <t>千葉県</t>
  </si>
  <si>
    <t>愛知県</t>
  </si>
  <si>
    <t>神奈川県</t>
  </si>
  <si>
    <t>兵庫県</t>
  </si>
  <si>
    <t>京都府</t>
  </si>
  <si>
    <t>横浜市</t>
  </si>
  <si>
    <t>大阪市</t>
  </si>
  <si>
    <t>福岡市</t>
  </si>
  <si>
    <t>神戸市</t>
  </si>
  <si>
    <t>名古屋市</t>
  </si>
  <si>
    <t>川崎市</t>
  </si>
  <si>
    <t>竹垣　守</t>
  </si>
  <si>
    <t>障害者の日常生活及び社会生活を総合的に支援するための法律第９５条第２項</t>
  </si>
  <si>
    <t>別添２のとおり</t>
  </si>
  <si>
    <t>地域の実情によって事業を実施するのに必要な金額は異なるので、定量的な単位あたりのコストは示せない。</t>
  </si>
  <si>
    <t>②障害者虐待防止対策支援事業</t>
  </si>
  <si>
    <t>相談支援事業、意思疎通支援事業、日常生活用具給付等事業、移動支援事業、地域活動支援センター機能強化事業、その他の事業</t>
  </si>
  <si>
    <t>支出先上位１０者リスト</t>
  </si>
  <si>
    <t>堺市</t>
  </si>
  <si>
    <t>静岡県</t>
  </si>
  <si>
    <t>滋賀県</t>
  </si>
  <si>
    <t>大津市</t>
  </si>
  <si>
    <t>仙台市</t>
  </si>
  <si>
    <t>岡崎市</t>
  </si>
  <si>
    <t>広島市</t>
  </si>
  <si>
    <t>千葉県</t>
  </si>
  <si>
    <t>神奈川県</t>
  </si>
  <si>
    <t>静岡県</t>
  </si>
  <si>
    <t>愛知県</t>
  </si>
  <si>
    <t>京都府</t>
  </si>
  <si>
    <t>大阪府</t>
  </si>
  <si>
    <t>鳥取県</t>
  </si>
  <si>
    <t>宮崎県</t>
  </si>
  <si>
    <t>沖縄県</t>
  </si>
  <si>
    <t>障害者虐待防止対策支援事業</t>
  </si>
  <si>
    <t>山口県</t>
  </si>
  <si>
    <t>障害者虐待防止対策支援事業実施要綱に基づき市町村が行う事業</t>
  </si>
  <si>
    <t>障害者虐待防止対策支援事業実施要綱に基づき都道府県が行う事業</t>
  </si>
  <si>
    <t>A.川崎市</t>
  </si>
  <si>
    <t>B.大阪府</t>
  </si>
  <si>
    <t>連携協力体制整備事業、家庭訪問等個別支援事業、専門性強化事業、普及啓発事業</t>
  </si>
  <si>
    <t>連携協力体制整備事業、家庭訪問等個別支援事業、障害者虐待防止・権利擁護研修事業、専門性強化事業、普及啓発事業</t>
  </si>
  <si>
    <t>専門性の高い相談支援事業、その他の事業</t>
  </si>
  <si>
    <r>
      <rPr>
        <sz val="11"/>
        <rFont val="ＭＳ Ｐゴシック"/>
        <family val="3"/>
      </rPr>
      <t>0</t>
    </r>
    <r>
      <rPr>
        <sz val="11"/>
        <rFont val="ＭＳ Ｐゴシック"/>
        <family val="3"/>
      </rPr>
      <t>749</t>
    </r>
  </si>
  <si>
    <t>障害者の日常生活及び社会生活を総合的に支援するための法律に基づき、予算の範囲内において都道府県及び市町村が支弁する費用の百分の五十以内を補助することが出来るとされている。</t>
  </si>
  <si>
    <t>0747</t>
  </si>
  <si>
    <t>事業に要する経費は年度毎に増加している。</t>
  </si>
  <si>
    <t>○平成27年度からの第４時障害福祉計画に向けた基本指針の見直しに沿って、PDCAサイクルを踏まえて自治体に計画を策定させ、地域の実情やニーズを踏まえ、効果的・効率的に事業を実施するように自治体に周知徹底した。</t>
  </si>
  <si>
    <t>○会計検査院決算検査報告における指摘及び対応状況
＜決算検査報告における指摘＞
　　対象経費の実支出額の算定に当たり、対象外経費を計上する等、地域生活支援事業等事業費補助金が過大に交付されていた。
＜対応状況＞
　　過大交付額を返還させるとともに、全国会議の場を通じて市町村等に対し、適正な事務執行が行われるよう周知し、対応済みである。</t>
  </si>
  <si>
    <t>（平成２５年度実績見込）</t>
  </si>
  <si>
    <t>①地域生活支援事業　＜２４年度実績＞</t>
  </si>
  <si>
    <t>②障害者虐待防止対策支援事業　＜２４年度実績＞</t>
  </si>
  <si>
    <t>①地域生活支援事業　＜２４年度実績＞</t>
  </si>
  <si>
    <t>点検対象外</t>
  </si>
  <si>
    <t>事業内容の一部改善</t>
  </si>
  <si>
    <t>自治体における事業費の増大に対応するため、本事業の補助対象については、事業効果の大きいメニューに重点化し、予算額を縮減すること。</t>
  </si>
  <si>
    <t>「新しい日本のための優先課題推進枠」　11,820</t>
  </si>
  <si>
    <t>縮減</t>
  </si>
  <si>
    <t>事業規模の見直しを行ったうえで、「新しい日本のための優先課題推進枠」を活用し、11,820百万円を要望した。</t>
  </si>
  <si>
    <t>開始年度　　　　：平成18年度
終了(予定)年度：平成28年度に事業見直し</t>
  </si>
  <si>
    <t>障害者自立支援給付</t>
  </si>
  <si>
    <t>平成２６年度　市町村　地域生活支援事業一覧</t>
  </si>
  <si>
    <t>事業内容</t>
  </si>
  <si>
    <t>必須事業</t>
  </si>
  <si>
    <t>理解促進研修・啓発事業</t>
  </si>
  <si>
    <t>地域社会の住民に対して障害者等に対する理解を深めるための研修・啓発</t>
  </si>
  <si>
    <t>自発的活動支援事業</t>
  </si>
  <si>
    <t>障害者等やその家族、地域住民等が自発的に行う活動に対する支援</t>
  </si>
  <si>
    <t>相談支援事業</t>
  </si>
  <si>
    <t>障害者相談支援事業≪交付税≫</t>
  </si>
  <si>
    <t>障害者等の福祉に関する各般の問題につき、障害者等からの相談に応じ、必要な情報の提供及び助言その他の障害福祉サービスの利用支援等、必要な支援を行うとともに、虐待の防止及びその早期発見のための関係機関との連絡調整その他の障害者等の権利擁護のために必要な援助（相談支援事業）</t>
  </si>
  <si>
    <t>基幹相談支援センター等機能強化事業</t>
  </si>
  <si>
    <t>一般的な相談支援事業に加え、特に必要と認められる能力を有する専門的職員を基幹相談支援センター等に配置することや、基幹相談支援センターが地域における相談支援事業者に対する専門的な指導・助言、人材育成の支援、地域移行に向けた取組等を実施することにより、相談支援機能の強化</t>
  </si>
  <si>
    <t>住宅入居等支援事業（居住サポート事業）</t>
  </si>
  <si>
    <t>賃貸契約による一般住宅への入居を希望しているが、保証人がいない等の理由により入居が困難な障害者に対し、入居に必要な調整等に係る支援を行うとともに、家主等への相談・助言を通じて障害者の地域生活を支援</t>
  </si>
  <si>
    <t>成年後見制度利用支援事業</t>
  </si>
  <si>
    <t>成年後見制度の利用が有用であると認められる知的障害者又は精神障害者に対し、成年後見制度の利用に要する費用の全部又は一部を補助</t>
  </si>
  <si>
    <t>成年後見制度法人後見支援事業</t>
  </si>
  <si>
    <t>市民後見人を活用した法人後見を支援するための研修等を実施</t>
  </si>
  <si>
    <t>意思疎通支援事業</t>
  </si>
  <si>
    <t>聴覚、言語機能、音声機能、視覚その他の障害のため、意思疎通を図ることに支障がある障害者等に、手話通訳、要約筆記等の方法により、障害者等とその他の者の意思疎通を支援する手話通訳者や要約筆記者等の派遣など</t>
  </si>
  <si>
    <t>日常生活用具給付等事業</t>
  </si>
  <si>
    <t>障害者等に対し、自立生活支援用具等の日常生活用具を給付又は貸与</t>
  </si>
  <si>
    <t>手話奉仕員養成研修事業</t>
  </si>
  <si>
    <t>手話で日常会話を行うのに必要な手話語彙及び手話表現技術を習得した者を養成</t>
  </si>
  <si>
    <t>移動支援事業</t>
  </si>
  <si>
    <t>屋外での移動が困難な障害者等に対し、外出時に介助などの支援</t>
  </si>
  <si>
    <t>地域活動支援センター基礎的事業《交付税》</t>
  </si>
  <si>
    <t>障害者等を通わせ、地域の実情に応じ、創作的活動又は生産活動の機会の提供、社会との交流の促進等の便宜を供与</t>
  </si>
  <si>
    <t>地域活動支援センター機能強化事業</t>
  </si>
  <si>
    <t>地域の実情に応じて、創作的活動又は生産活動の機会の提供や社会との交流の促進等の便宜を供与する地域活動支援センター機能強化（職員加配等）</t>
  </si>
  <si>
    <t>日常生活支援</t>
  </si>
  <si>
    <t>福祉ホームの運営</t>
  </si>
  <si>
    <t>家庭環境、住宅事情等の理由により、居宅において、生活することが困難な障害者に対して、低額な料金で、居室その他の設備利用や、日常生活に必要な便宜を供与</t>
  </si>
  <si>
    <t>訪問入浴サービス</t>
  </si>
  <si>
    <t>看護師、介護職員等により、訪問により居宅において入浴サービスを提供</t>
  </si>
  <si>
    <t>生活訓練等</t>
  </si>
  <si>
    <t>日常生活上必要な訓練・指導等</t>
  </si>
  <si>
    <t>日中一時支援</t>
  </si>
  <si>
    <t>障害者等の家族の就労支援及び障害者等を日常的に介護している家族の一時的な休息を目的とし、障害者等の日中における活動の場を確保</t>
  </si>
  <si>
    <t>地域移行のための安心生活支援</t>
  </si>
  <si>
    <t>24時間の連絡体制の整備など、障害者が地域で安心して暮らすための支援体制を整備することにより、障害があっても自ら選んだ地域で暮らしていけるよう地域生活への移行や定着を支援</t>
  </si>
  <si>
    <t>障害児支援体制整備</t>
  </si>
  <si>
    <t>児童発達支援センターに専門職員を配置し、地域支援の強化を図る。また、障害児通所支援事業を利用していない障害児とその家族が利用できる場を提供</t>
  </si>
  <si>
    <t>任意事業</t>
  </si>
  <si>
    <t>巡回支援専門員整備</t>
  </si>
  <si>
    <t>保育所等の子どもやその親が集まる施設等における巡回支援</t>
  </si>
  <si>
    <t>相談支援事業所等（地域援助事業者）
における退院支援体制確保（※１）</t>
  </si>
  <si>
    <t>相談支援事業所等における退院支援体制の確保に要する費用の一部を補助し、医療保護入院者の地域生活への移行を促進する。</t>
  </si>
  <si>
    <t>社会参加支援</t>
  </si>
  <si>
    <t>スポーツ・レクリエーション教室開催等</t>
  </si>
  <si>
    <t>各種スポーツ、レクレーション教室や障害者スポーツ大会等を開催</t>
  </si>
  <si>
    <t>文化芸術活動振興</t>
  </si>
  <si>
    <t>障害者の作品展、音楽会、映画祭など文化芸術活動の機会の提供等</t>
  </si>
  <si>
    <t>点字・声の広報等発行</t>
  </si>
  <si>
    <t>点訳、音声訳等により自治体広報、生活情報等を提供</t>
  </si>
  <si>
    <t>奉仕員養成研修</t>
  </si>
  <si>
    <t>点訳奉仕員、朗読奉仕員等を養成</t>
  </si>
  <si>
    <t>自動車運転免許取得・改造助成</t>
  </si>
  <si>
    <t>運転免許の取得、自動車の改造に要する費用を助成</t>
  </si>
  <si>
    <t>権利擁護支援</t>
  </si>
  <si>
    <t>成年後見制度普及啓発</t>
  </si>
  <si>
    <t>成年後見制度利用促進のための普及啓発</t>
  </si>
  <si>
    <t>障害者虐待防止対策支援（※２）</t>
  </si>
  <si>
    <t>障害者虐待の未然防止や早期発見、迅速な対応、その後の適切な支援を行うため、地域における関係機関等の協力体制の整備や支援体制の強化を図る事業に要する費用を市町村に補助</t>
  </si>
  <si>
    <t>就業・就労支援</t>
  </si>
  <si>
    <t>盲人ホームの運営</t>
  </si>
  <si>
    <t>あんまマッサージ指圧師、鍼師、灸師の資格を有する視覚障害者であって、就労困難な者に対し、就労に必要な技術指導等の便宜を供与</t>
  </si>
  <si>
    <t>重度障害者在宅就労促進
（バーチャル工房支援）</t>
  </si>
  <si>
    <t>身体機能の障害等により企業等への通勤が困難な在宅の障害者に対して、情報機器やインターネットを活用し、在宅等で就労するための訓練等の支援を行うことにより、障害者の就労を促進</t>
  </si>
  <si>
    <t>更生訓練費給付</t>
  </si>
  <si>
    <t>更生訓練費を支給することで社会復帰を促進</t>
  </si>
  <si>
    <t>知的障害者職親委託</t>
  </si>
  <si>
    <t>知的障害者を、知的障害者の更生援護に熱意を有する事業経営者等の私人（職親）が一定期間預かり、生活指導や技能習得訓練等を実施</t>
  </si>
  <si>
    <t>障害支援区分認定等事務</t>
  </si>
  <si>
    <t>障害程度区分認定調査、医師意見書作成、市町村審査会運営に要する経費を補助</t>
  </si>
  <si>
    <t>特別支援事業</t>
  </si>
  <si>
    <t>必須事業の実施が遅れている地域の支援や実施水準に格差が見られる事業の充実</t>
  </si>
  <si>
    <t>（※１）概算要求による追加事業、（※２）個別補助金などからの追加事業</t>
  </si>
  <si>
    <t>（※１）概算要求による追加事業、（※２）個別補助金などからの追加事業、（※３）事業の拡充</t>
  </si>
  <si>
    <t>訪問系サービスの支給額が国庫負担基準を超えた市町村に対し、都道府県が一定の財政支援</t>
  </si>
  <si>
    <t>重度障害者に係る市町村特別支援</t>
  </si>
  <si>
    <t>障害者就業・生活支援センターの体制強化を図るため、必置職員を配置するための経費以外の経費について助成</t>
  </si>
  <si>
    <t>障害者就業・生活支援センター体制強化</t>
  </si>
  <si>
    <t>職場見学や就労している障害者に対して、勤務終了後に自主交流会の開催など、就労定着に資する支援の実施等</t>
  </si>
  <si>
    <t>一般就労移行等促進</t>
  </si>
  <si>
    <t>障害者虐待の未然防止や早期発見、迅速な対応、その後の適切な支援を行うため、地域における関係機関等の協力体制の整備や支援体制の強化を図る事業に要する費用を都道府県に補助</t>
  </si>
  <si>
    <t>市民後見人を活用した法人後見を支援するための研修等を実施</t>
  </si>
  <si>
    <t>成年後見制度法人後見支援</t>
  </si>
  <si>
    <t>障害者が都道府県間を移動する際、目的地において適切なサービスが受けられるよう情報提供</t>
  </si>
  <si>
    <t>サービス提供者情報提供等</t>
  </si>
  <si>
    <t>手話奉仕員、点訳奉仕員、朗読奉仕員等を養成</t>
  </si>
  <si>
    <t>身体障害者補助犬の育成に要する費用を助成</t>
  </si>
  <si>
    <t>身体障害者補助犬育成</t>
  </si>
  <si>
    <t>諸種の社会参加促進施策を実施、社会参加推進協議会の設置、障害者１１０番、相談窓口の設置等</t>
  </si>
  <si>
    <t>都道府県障害者社会参加推進センター運営</t>
  </si>
  <si>
    <t>パソコン機器等の使用に関する支援を行うボランティアを養成</t>
  </si>
  <si>
    <t>パソコンボランティア養成・派遣</t>
  </si>
  <si>
    <t>障害者の情報通信技術の総合的なサービス提供拠点</t>
  </si>
  <si>
    <t>障害者ＩＴサポートセンターの運営</t>
  </si>
  <si>
    <t>日本盲人会連合が提供する情報を地方点字図書館等が受け取り、点字物や音声等により提供</t>
  </si>
  <si>
    <t>点字による即時情報ネットワーク</t>
  </si>
  <si>
    <t>字幕や手話を挿入したビデオカセット等を製作し、聴覚障害者等への貸出</t>
  </si>
  <si>
    <t>字幕入り映像ライブラリーの提供</t>
  </si>
  <si>
    <t>手話通訳者を公的機関に設置</t>
  </si>
  <si>
    <t>手話通訳者設置</t>
  </si>
  <si>
    <t>罪を犯した障害者等の特性や支援方法に関する研修の実施等</t>
  </si>
  <si>
    <t>矯正施設等を退所した障害者の地域生活への移行促進</t>
  </si>
  <si>
    <t>多障害や早期専門的な対応など地域における障害児支援等の拠点としての機能強化等</t>
  </si>
  <si>
    <t>児童発達支援センター等の機能強化等</t>
  </si>
  <si>
    <t>都道府県等の支援体制の整備、家族支援体制の整備等</t>
  </si>
  <si>
    <t>発達障害者支援体制整備（※３）</t>
  </si>
  <si>
    <t>喉頭を摘出し、音声機能を喪失した者に対し、発声訓練</t>
  </si>
  <si>
    <t>音声機能障害者発声訓練</t>
  </si>
  <si>
    <t>ストマ用装具等に関する講習</t>
  </si>
  <si>
    <t>オストメイト（人工肛門、人工膀胱造設者）社会適応訓練</t>
  </si>
  <si>
    <t>①精神科訪問看護従事者に対する研修、②アウトリーチ関係者に対する研修、③かかりつけ医等に対するうつ病に関する研修
※③は指定都市も可能</t>
  </si>
  <si>
    <t>精神障害関係従事者養成研修事業（※２）</t>
  </si>
  <si>
    <t>音声機能障害者発声訓練指導者養成の研修</t>
  </si>
  <si>
    <t>音声機能障害者発声訓練指導者養成事業</t>
  </si>
  <si>
    <t>相談員の対応能力の向上と相談員間の連携を図るための研修を実施</t>
  </si>
  <si>
    <t>身体障害者・知的障害者相談員活動強化事業</t>
  </si>
  <si>
    <t>強度行動障害等に対応するため、適切な個別支援計画を作成できる職員を育成するための専門的な研修</t>
  </si>
  <si>
    <t>強度行動障害支援者養成研修（実践研修）事業</t>
  </si>
  <si>
    <t>強度行動障害を有する者等に対する支援を行う者への研修</t>
  </si>
  <si>
    <t>強度行動障害支援者養成研修（基礎研修）事業</t>
  </si>
  <si>
    <t>ホームヘルパーの養成研修</t>
  </si>
  <si>
    <t>居宅介護従業者等養成研修事業</t>
  </si>
  <si>
    <t>サービス管理責任者の養成研修</t>
  </si>
  <si>
    <t>サービス管理責任者研修事業</t>
  </si>
  <si>
    <t>相談支援従事者の養成研修</t>
  </si>
  <si>
    <t>相談支援従事者研修事業</t>
  </si>
  <si>
    <t>障害支援区分認定調査員、市町村審査会、主治医研修</t>
  </si>
  <si>
    <t>障害支援区分認定調査員等研修事業</t>
  </si>
  <si>
    <t>サービス・
相談支援者、指導者
育成事業</t>
  </si>
  <si>
    <t>①精神障害者の自立した地域生活に係る広域調整、②アウトリーチ（多職種チームによる訪問支援）を円滑に実施するための支援、③災害派遣精神科医療チーム体制の整備
※①及び③は指定都市も可能</t>
  </si>
  <si>
    <t>精神障害者地域生活支援広域調整等事業（※２）</t>
  </si>
  <si>
    <t>地域のネットワーク構築に向けた指導・調整等の広域的な支援を行い、相談支援体制の整備</t>
  </si>
  <si>
    <t>都道府県相談支援体制整備事業</t>
  </si>
  <si>
    <t>広域的な
支援事業</t>
  </si>
  <si>
    <t>手話通訳者及び要約筆記者の派遣に係る市町村相互間の連絡調整</t>
  </si>
  <si>
    <t>意思疎通支援を行う者の派遣に係る市町村相互間の
連絡調整事業</t>
  </si>
  <si>
    <t>市町村での派遣が困難な場合などの手話通訳者及び要約筆記者の派遣、盲ろう者向け通訳・介助員の派遣</t>
  </si>
  <si>
    <t>専門性の高い意思疎通支援を行う者の
派遣事業</t>
  </si>
  <si>
    <t>盲ろう者向け通訳・介助員の養成研修</t>
  </si>
  <si>
    <t>盲ろう者向け通訳・介助員養成研修事業</t>
  </si>
  <si>
    <t>手話通訳者・要約筆記者の養成研修</t>
  </si>
  <si>
    <t>手話通訳者・要約筆記者養成研修事業</t>
  </si>
  <si>
    <t>専門性の高い
意思疎通支援を行う者の養成
研修事業</t>
  </si>
  <si>
    <t>職業生活における自立を図るために、就業及びこれに伴う日常生活、又は社会生活上の支援を実施</t>
  </si>
  <si>
    <t>障害者就業・生活支援センター事業</t>
  </si>
  <si>
    <t>在宅の重症心身障害児（者）、知的障害児（者）、身体障害児の地域における生活支援（指定都市・中核市も可能）</t>
  </si>
  <si>
    <t>障害児等療育支援事業≪交付税≫</t>
  </si>
  <si>
    <t>高次脳機能障害（その関連障害も含む）者に対する専門的な相談支援、関係機関とのネットワークの充実、支援手法等に関する研修等</t>
  </si>
  <si>
    <t>高次脳機能障害及びその関連障害
に対する支援普及事業</t>
  </si>
  <si>
    <t>自閉症等の発達障害を有する障害児者に対する支援を総合的に実施（指定都市も可能）</t>
  </si>
  <si>
    <t>発達障害者支援センター運営事業</t>
  </si>
  <si>
    <t>専門性の
高い相談
支援事業</t>
  </si>
  <si>
    <t>平成２６年度　都道府県　地域生活支援事業一覧</t>
  </si>
  <si>
    <t>※平成２５年度については集計中である。</t>
  </si>
  <si>
    <t>広域的な支援事業</t>
  </si>
  <si>
    <t>専門性の高い相談支援事業小計</t>
  </si>
  <si>
    <t>高次脳機能障害支援普及事業</t>
  </si>
  <si>
    <t>専門性の高い相談支援事業</t>
  </si>
  <si>
    <t>都道府県事業</t>
  </si>
  <si>
    <t>コミュニケーション支援事業小計</t>
  </si>
  <si>
    <t>要約筆記派遣</t>
  </si>
  <si>
    <t>手話通訳設置</t>
  </si>
  <si>
    <t>手話通訳派遣</t>
  </si>
  <si>
    <t>コミュニケーション支援事業</t>
  </si>
  <si>
    <t>相談支援事業小計</t>
  </si>
  <si>
    <t>住宅入居等支援事業</t>
  </si>
  <si>
    <t>市町村相談支援機能強化事業</t>
  </si>
  <si>
    <t>市町村事業</t>
  </si>
  <si>
    <t>実施率の伸び率</t>
  </si>
  <si>
    <t>実施率</t>
  </si>
  <si>
    <t>事業実施自治体数</t>
  </si>
  <si>
    <t>増減</t>
  </si>
  <si>
    <t>平成２４年度</t>
  </si>
  <si>
    <t>平成２３年度</t>
  </si>
  <si>
    <t>必須事業の実施状況</t>
  </si>
  <si>
    <t>別添２</t>
  </si>
  <si>
    <t>（注３）平成２５年度については集計中である。</t>
  </si>
  <si>
    <t>（注２）数値は端数処理の関係上一致しないものがある。</t>
  </si>
  <si>
    <t>　　　していない。</t>
  </si>
  <si>
    <t>（注１）相談支援事業及び地域活動支援センターの基礎的事業は自治体財源により実施されており、実績は把握</t>
  </si>
  <si>
    <t>都道府県事業合計</t>
  </si>
  <si>
    <t>＜その他事業＞</t>
  </si>
  <si>
    <t>-</t>
  </si>
  <si>
    <t>＜必須事業＞</t>
  </si>
  <si>
    <t>市町村事業合計</t>
  </si>
  <si>
    <t>相談支援事業（注）</t>
  </si>
  <si>
    <t>伸び率</t>
  </si>
  <si>
    <t>金額</t>
  </si>
  <si>
    <t>事業費</t>
  </si>
  <si>
    <t>（単位：百万円）</t>
  </si>
  <si>
    <t>地域生活支援事業（必須事業）の実績</t>
  </si>
  <si>
    <t>別添３</t>
  </si>
  <si>
    <t>○平成25年度財務省予算執行調査の結果を踏まえ、実施が低調な市町村任意事業メニューを国庫補助対象外とした。
○必須事業の実施率は年度毎に増加しており、障害福祉の増進に寄与している。
○事業費は年度毎に増加している。
○必要に応じて事業者等へ委託するので、より事業を効果的・効率的に実施出来ている。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</si>
</sst>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000"/>
    <numFmt numFmtId="184" formatCode="0.000"/>
    <numFmt numFmtId="185" formatCode="0.0_ "/>
    <numFmt numFmtId="186" formatCode="#,##0;&quot;▲ &quot;#,##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8"/>
      <name val="ＭＳ Ｐゴシック"/>
      <family val="3"/>
    </font>
    <font>
      <sz val="28"/>
      <name val="ＭＳ Ｐゴシック"/>
      <family val="3"/>
    </font>
    <font>
      <sz val="32"/>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8"/>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style="thin"/>
      <bottom style="thin"/>
    </border>
    <border>
      <left style="thin"/>
      <right style="medium"/>
      <top/>
      <bottom/>
    </border>
    <border>
      <left style="medium"/>
      <right>
        <color indexed="63"/>
      </right>
      <top>
        <color indexed="63"/>
      </top>
      <bottom style="thin"/>
    </border>
    <border>
      <left>
        <color indexed="63"/>
      </left>
      <right>
        <color indexed="63"/>
      </right>
      <top>
        <color indexed="63"/>
      </top>
      <bottom style="thin"/>
    </border>
    <border>
      <left style="thin"/>
      <right style="medium"/>
      <top/>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bottom/>
    </border>
    <border>
      <left style="thin"/>
      <right>
        <color indexed="63"/>
      </right>
      <top>
        <color indexed="63"/>
      </top>
      <bottom>
        <color indexed="63"/>
      </bottom>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thin"/>
      <right style="medium"/>
      <top/>
      <bottom style="medium"/>
    </border>
    <border>
      <left>
        <color indexed="63"/>
      </left>
      <right>
        <color indexed="63"/>
      </right>
      <top style="thin"/>
      <bottom style="medium"/>
    </border>
    <border>
      <left style="medium"/>
      <right>
        <color indexed="63"/>
      </right>
      <top style="thin"/>
      <bottom style="medium"/>
    </border>
    <border>
      <left style="medium"/>
      <right style="medium"/>
      <top style="thin"/>
      <bottom style="medium"/>
    </border>
    <border>
      <left style="medium"/>
      <right style="thin"/>
      <top/>
      <bottom style="thin"/>
    </border>
    <border>
      <left style="medium"/>
      <right style="thin"/>
      <top/>
      <bottom/>
    </border>
    <border>
      <left/>
      <right style="medium"/>
      <top style="mediumDashed"/>
      <bottom style="thin"/>
    </border>
    <border>
      <left style="thin"/>
      <right/>
      <top style="mediumDashed"/>
      <bottom style="thin"/>
    </border>
    <border>
      <left/>
      <right style="thin"/>
      <top style="mediumDashed"/>
      <bottom/>
    </border>
    <border>
      <left/>
      <right/>
      <top style="mediumDashed"/>
      <bottom/>
    </border>
    <border>
      <left style="medium"/>
      <right style="thin"/>
      <top style="mediumDashed"/>
      <bottom/>
    </border>
    <border>
      <left style="thin"/>
      <right style="medium"/>
      <top style="thin"/>
      <bottom style="mediumDashed"/>
    </border>
    <border>
      <left style="thin"/>
      <right style="thin"/>
      <top style="thin"/>
      <bottom>
        <color indexed="63"/>
      </bottom>
    </border>
    <border>
      <left style="medium"/>
      <right style="thin"/>
      <top/>
      <bottom style="mediumDashed"/>
    </border>
    <border>
      <left style="medium"/>
      <right style="thin"/>
      <top style="thin"/>
      <bottom>
        <color indexed="63"/>
      </bottom>
    </border>
    <border>
      <left style="thin"/>
      <right style="medium"/>
      <top style="medium"/>
      <bottom/>
    </border>
    <border>
      <left style="thin"/>
      <right style="hair"/>
      <top style="thin"/>
      <bottom style="thin"/>
    </border>
    <border>
      <left style="thin"/>
      <right style="dotted"/>
      <top style="thin"/>
      <bottom style="thin"/>
    </border>
    <border>
      <left>
        <color indexed="63"/>
      </left>
      <right style="medium"/>
      <top style="medium"/>
      <bottom style="thin"/>
    </border>
    <border>
      <left>
        <color indexed="63"/>
      </left>
      <right style="thin"/>
      <top style="medium"/>
      <bottom style="thin"/>
    </border>
    <border>
      <left style="hair"/>
      <right style="medium"/>
      <top style="thin"/>
      <bottom style="medium"/>
    </border>
    <border>
      <left style="hair"/>
      <right style="thin"/>
      <top style="thin"/>
      <bottom style="medium"/>
    </border>
    <border>
      <left style="hair"/>
      <right style="medium"/>
      <top style="thin"/>
      <bottom style="thin"/>
    </border>
    <border>
      <left style="hair"/>
      <right style="thin"/>
      <top style="thin"/>
      <bottom style="thin"/>
    </border>
    <border>
      <left style="hair"/>
      <right style="medium"/>
      <top style="medium"/>
      <bottom style="thin"/>
    </border>
    <border>
      <left style="hair"/>
      <right style="thin"/>
      <top style="medium"/>
      <bottom style="thin"/>
    </border>
    <border>
      <left>
        <color indexed="63"/>
      </left>
      <right>
        <color indexed="63"/>
      </right>
      <top style="medium"/>
      <bottom style="thin"/>
    </border>
    <border>
      <left style="thin"/>
      <right>
        <color indexed="63"/>
      </right>
      <top style="thin"/>
      <bottom style="medium"/>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style="medium"/>
      <top style="thin"/>
      <bottom style="double"/>
    </border>
    <border>
      <left style="thin"/>
      <right style="thin"/>
      <top style="thin"/>
      <bottom style="double"/>
    </border>
    <border>
      <left style="thin"/>
      <right>
        <color indexed="63"/>
      </right>
      <top style="thin"/>
      <bottom style="double"/>
    </border>
    <border>
      <left style="thin"/>
      <right style="medium"/>
      <top style="double"/>
      <bottom style="thin"/>
    </border>
    <border>
      <left style="thin"/>
      <right style="thin"/>
      <top style="double"/>
      <bottom>
        <color indexed="63"/>
      </bottom>
    </border>
    <border>
      <left style="thin"/>
      <right style="thin"/>
      <top style="double"/>
      <bottom style="thin"/>
    </border>
    <border>
      <left style="thin"/>
      <right style="thin"/>
      <top style="medium"/>
      <bottom>
        <color indexed="63"/>
      </bottom>
    </border>
    <border>
      <left/>
      <right style="thin"/>
      <top style="medium"/>
      <bottom/>
    </border>
    <border>
      <left style="medium"/>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style="medium"/>
      <top style="thin"/>
      <bottom style="medium"/>
    </border>
    <border>
      <left style="thin"/>
      <right style="thin"/>
      <top style="thin"/>
      <bottom style="medium"/>
    </border>
    <border>
      <left style="thin"/>
      <right style="thin"/>
      <top style="medium"/>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double"/>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ashed"/>
      <right>
        <color indexed="63"/>
      </right>
      <top style="thin"/>
      <bottom style="medium"/>
    </border>
    <border>
      <left style="double"/>
      <right>
        <color indexed="63"/>
      </right>
      <top>
        <color indexed="63"/>
      </top>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medium"/>
      <right style="thin"/>
      <top style="thin"/>
      <bottom style="thin"/>
    </border>
    <border>
      <left style="thin"/>
      <right style="double"/>
      <top style="thin"/>
      <bottom style="thin"/>
    </border>
    <border>
      <left style="thin"/>
      <right style="double"/>
      <top style="thin"/>
      <bottom>
        <color indexed="63"/>
      </bottom>
    </border>
    <border diagonalUp="1">
      <left>
        <color indexed="63"/>
      </left>
      <right style="medium"/>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ashed"/>
      <bottom style="hair"/>
    </border>
    <border>
      <left>
        <color indexed="63"/>
      </left>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style="hair"/>
      <bottom style="thin"/>
    </border>
    <border>
      <left>
        <color indexed="63"/>
      </left>
      <right style="hair"/>
      <top style="hair"/>
      <bottom style="thin"/>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90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2" applyFont="1" applyFill="1" applyBorder="1" applyAlignment="1" applyProtection="1">
      <alignment vertical="top"/>
      <protection/>
    </xf>
    <xf numFmtId="0" fontId="8" fillId="0" borderId="15"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4" fillId="0" borderId="21" xfId="62" applyFont="1" applyFill="1" applyBorder="1" applyAlignment="1" applyProtection="1">
      <alignment horizontal="left" vertical="center"/>
      <protection/>
    </xf>
    <xf numFmtId="0" fontId="10" fillId="0" borderId="22"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0" fillId="0" borderId="24" xfId="62" applyFont="1" applyFill="1" applyBorder="1" applyAlignment="1" applyProtection="1">
      <alignment vertical="top"/>
      <protection/>
    </xf>
    <xf numFmtId="0" fontId="8" fillId="0" borderId="23" xfId="64" applyFont="1" applyFill="1" applyBorder="1" applyAlignment="1" applyProtection="1">
      <alignment horizontal="left"/>
      <protection/>
    </xf>
    <xf numFmtId="0" fontId="8" fillId="0" borderId="23" xfId="64" applyFont="1" applyFill="1" applyBorder="1" applyAlignment="1" applyProtection="1">
      <alignment horizontal="center" vertical="center" wrapText="1"/>
      <protection/>
    </xf>
    <xf numFmtId="0" fontId="8" fillId="0" borderId="0" xfId="64" applyFont="1" applyFill="1" applyBorder="1" applyAlignment="1" applyProtection="1">
      <alignment horizontal="center" vertical="center" wrapText="1"/>
      <protection/>
    </xf>
    <xf numFmtId="0" fontId="8" fillId="0" borderId="0" xfId="64" applyFont="1" applyFill="1" applyBorder="1" applyAlignment="1" applyProtection="1">
      <alignment horizontal="left"/>
      <protection/>
    </xf>
    <xf numFmtId="0" fontId="0" fillId="0" borderId="0" xfId="0" applyFill="1" applyAlignment="1">
      <alignment vertical="center"/>
    </xf>
    <xf numFmtId="0" fontId="10" fillId="0" borderId="0" xfId="65" applyFont="1" applyFill="1" applyBorder="1" applyAlignment="1">
      <alignment vertical="center"/>
      <protection/>
    </xf>
    <xf numFmtId="0" fontId="21" fillId="0" borderId="0" xfId="65" applyFont="1" applyFill="1" applyBorder="1" applyAlignment="1">
      <alignment/>
      <protection/>
    </xf>
    <xf numFmtId="0" fontId="0" fillId="0" borderId="0" xfId="65" applyFont="1" applyFill="1" applyBorder="1" applyAlignment="1">
      <alignment/>
      <protection/>
    </xf>
    <xf numFmtId="0" fontId="18" fillId="0" borderId="0" xfId="65" applyFont="1" applyFill="1" applyBorder="1" applyAlignment="1">
      <alignment/>
      <protection/>
    </xf>
    <xf numFmtId="0" fontId="18" fillId="0" borderId="0" xfId="65" applyFont="1" applyFill="1" applyBorder="1" applyAlignment="1">
      <alignment horizontal="left"/>
      <protection/>
    </xf>
    <xf numFmtId="0" fontId="2" fillId="0" borderId="25" xfId="66" applyFont="1" applyFill="1" applyBorder="1" applyAlignment="1">
      <alignment horizontal="center" vertical="center"/>
      <protection/>
    </xf>
    <xf numFmtId="0" fontId="10" fillId="0" borderId="0" xfId="66" applyFont="1" applyFill="1" applyBorder="1" applyAlignment="1">
      <alignment vertical="center"/>
      <protection/>
    </xf>
    <xf numFmtId="0" fontId="2" fillId="0" borderId="19" xfId="66" applyFont="1" applyFill="1" applyBorder="1" applyAlignment="1">
      <alignment vertical="center"/>
      <protection/>
    </xf>
    <xf numFmtId="0" fontId="2" fillId="0" borderId="20" xfId="66" applyFont="1" applyFill="1" applyBorder="1" applyAlignment="1">
      <alignment vertical="center"/>
      <protection/>
    </xf>
    <xf numFmtId="0" fontId="2" fillId="0" borderId="25" xfId="66" applyFont="1" applyFill="1" applyBorder="1" applyAlignment="1">
      <alignment horizontal="left" vertical="center"/>
      <protection/>
    </xf>
    <xf numFmtId="0" fontId="2" fillId="0" borderId="25" xfId="66" applyFont="1" applyFill="1" applyBorder="1" applyAlignment="1">
      <alignment horizontal="left" vertical="center" wrapText="1"/>
      <protection/>
    </xf>
    <xf numFmtId="0" fontId="2" fillId="0" borderId="26" xfId="66" applyFont="1" applyFill="1" applyBorder="1" applyAlignment="1">
      <alignment horizontal="left" vertical="center"/>
      <protection/>
    </xf>
    <xf numFmtId="0" fontId="2" fillId="0" borderId="18" xfId="66" applyFont="1" applyFill="1" applyBorder="1" applyAlignment="1">
      <alignment horizontal="left" vertical="center"/>
      <protection/>
    </xf>
    <xf numFmtId="0" fontId="2" fillId="0" borderId="25" xfId="65" applyFont="1" applyFill="1" applyBorder="1" applyAlignment="1">
      <alignment horizontal="left" vertical="center" wrapText="1"/>
      <protection/>
    </xf>
    <xf numFmtId="0" fontId="2" fillId="0" borderId="20" xfId="66" applyFont="1" applyFill="1" applyBorder="1" applyAlignment="1">
      <alignment horizontal="left" vertical="center" wrapText="1"/>
      <protection/>
    </xf>
    <xf numFmtId="0" fontId="2" fillId="0" borderId="27" xfId="65" applyFont="1" applyFill="1" applyBorder="1" applyAlignment="1">
      <alignment horizontal="left" vertical="center" wrapText="1"/>
      <protection/>
    </xf>
    <xf numFmtId="0" fontId="0" fillId="0" borderId="26" xfId="66" applyFont="1" applyFill="1" applyBorder="1" applyAlignment="1">
      <alignment horizontal="left" vertical="center"/>
      <protection/>
    </xf>
    <xf numFmtId="0" fontId="2" fillId="0" borderId="20" xfId="66" applyFont="1" applyFill="1" applyBorder="1" applyAlignment="1">
      <alignment horizontal="left" vertical="center"/>
      <protection/>
    </xf>
    <xf numFmtId="0" fontId="2" fillId="0" borderId="18" xfId="66" applyFont="1" applyFill="1" applyBorder="1" applyAlignment="1">
      <alignment vertical="center"/>
      <protection/>
    </xf>
    <xf numFmtId="0" fontId="2" fillId="0" borderId="19" xfId="66" applyFont="1" applyFill="1" applyBorder="1" applyAlignment="1">
      <alignment horizontal="left" vertical="center"/>
      <protection/>
    </xf>
    <xf numFmtId="0" fontId="2" fillId="0" borderId="0" xfId="66" applyFont="1" applyFill="1" applyBorder="1" applyAlignment="1">
      <alignment horizontal="left" vertical="center"/>
      <protection/>
    </xf>
    <xf numFmtId="0" fontId="2" fillId="0" borderId="0" xfId="66" applyFont="1" applyFill="1" applyBorder="1" applyAlignment="1">
      <alignment vertical="center" wrapText="1"/>
      <protection/>
    </xf>
    <xf numFmtId="0" fontId="2" fillId="0" borderId="28" xfId="66" applyFont="1" applyFill="1" applyBorder="1" applyAlignment="1">
      <alignment vertical="center"/>
      <protection/>
    </xf>
    <xf numFmtId="0" fontId="2" fillId="0" borderId="29" xfId="66" applyFont="1" applyFill="1" applyBorder="1" applyAlignment="1">
      <alignment vertical="center"/>
      <protection/>
    </xf>
    <xf numFmtId="0" fontId="2" fillId="0" borderId="30" xfId="65" applyFont="1" applyFill="1" applyBorder="1" applyAlignment="1">
      <alignment horizontal="left" vertical="center" wrapText="1"/>
      <protection/>
    </xf>
    <xf numFmtId="0" fontId="2" fillId="0" borderId="31" xfId="66" applyFont="1" applyFill="1" applyBorder="1" applyAlignment="1">
      <alignment horizontal="left" vertical="center"/>
      <protection/>
    </xf>
    <xf numFmtId="0" fontId="2" fillId="0" borderId="31" xfId="66" applyFont="1" applyFill="1" applyBorder="1" applyAlignment="1">
      <alignment vertical="center" wrapText="1"/>
      <protection/>
    </xf>
    <xf numFmtId="0" fontId="2" fillId="0" borderId="32" xfId="66" applyFont="1" applyFill="1" applyBorder="1" applyAlignment="1">
      <alignment vertical="center"/>
      <protection/>
    </xf>
    <xf numFmtId="0" fontId="2" fillId="0" borderId="31" xfId="66" applyFont="1" applyFill="1" applyBorder="1" applyAlignment="1">
      <alignment vertical="center"/>
      <protection/>
    </xf>
    <xf numFmtId="0" fontId="2" fillId="0" borderId="33" xfId="65" applyFont="1" applyFill="1" applyBorder="1" applyAlignment="1">
      <alignment horizontal="left" vertical="center" wrapText="1"/>
      <protection/>
    </xf>
    <xf numFmtId="0" fontId="2" fillId="0" borderId="32" xfId="66" applyFont="1" applyFill="1" applyBorder="1" applyAlignment="1">
      <alignment vertical="center" wrapText="1"/>
      <protection/>
    </xf>
    <xf numFmtId="0" fontId="2" fillId="0" borderId="34" xfId="66" applyFont="1" applyFill="1" applyBorder="1" applyAlignment="1">
      <alignment vertical="center" wrapText="1"/>
      <protection/>
    </xf>
    <xf numFmtId="0" fontId="2" fillId="0" borderId="35" xfId="66" applyFont="1" applyFill="1" applyBorder="1" applyAlignment="1">
      <alignment vertical="center"/>
      <protection/>
    </xf>
    <xf numFmtId="0" fontId="10" fillId="0" borderId="19" xfId="66" applyFont="1" applyFill="1" applyBorder="1" applyAlignment="1">
      <alignment vertical="center"/>
      <protection/>
    </xf>
    <xf numFmtId="0" fontId="2" fillId="0" borderId="19" xfId="66" applyFont="1" applyFill="1" applyBorder="1" applyAlignment="1">
      <alignment vertical="center" wrapText="1"/>
      <protection/>
    </xf>
    <xf numFmtId="0" fontId="2" fillId="0" borderId="36" xfId="65" applyFont="1" applyFill="1" applyBorder="1" applyAlignment="1">
      <alignment horizontal="left" vertical="center" wrapText="1"/>
      <protection/>
    </xf>
    <xf numFmtId="0" fontId="2" fillId="0" borderId="14" xfId="66" applyFont="1" applyFill="1" applyBorder="1" applyAlignment="1">
      <alignment vertical="center" wrapText="1"/>
      <protection/>
    </xf>
    <xf numFmtId="0" fontId="2" fillId="0" borderId="37" xfId="66" applyFont="1" applyFill="1" applyBorder="1" applyAlignment="1">
      <alignment vertical="center" wrapText="1"/>
      <protection/>
    </xf>
    <xf numFmtId="0" fontId="2" fillId="0" borderId="38" xfId="66" applyFont="1" applyFill="1" applyBorder="1" applyAlignment="1">
      <alignment horizontal="center" vertical="center"/>
      <protection/>
    </xf>
    <xf numFmtId="0" fontId="2" fillId="0" borderId="39" xfId="66" applyFont="1" applyFill="1" applyBorder="1" applyAlignment="1">
      <alignment horizontal="center" vertical="center"/>
      <protection/>
    </xf>
    <xf numFmtId="0" fontId="2" fillId="0" borderId="20" xfId="66" applyFont="1" applyFill="1" applyBorder="1" applyAlignment="1">
      <alignment vertical="center" shrinkToFit="1"/>
      <protection/>
    </xf>
    <xf numFmtId="0" fontId="2" fillId="0" borderId="20" xfId="66" applyFont="1" applyFill="1" applyBorder="1" applyAlignment="1">
      <alignment vertical="center" wrapText="1"/>
      <protection/>
    </xf>
    <xf numFmtId="0" fontId="2" fillId="0" borderId="14" xfId="66" applyFont="1" applyFill="1" applyBorder="1" applyAlignment="1">
      <alignment horizontal="center" vertical="center" wrapText="1"/>
      <protection/>
    </xf>
    <xf numFmtId="0" fontId="2" fillId="0" borderId="37" xfId="66" applyFont="1" applyFill="1" applyBorder="1" applyAlignment="1">
      <alignment horizontal="center" vertical="center" wrapText="1"/>
      <protection/>
    </xf>
    <xf numFmtId="0" fontId="2" fillId="0" borderId="40" xfId="65" applyFont="1" applyFill="1" applyBorder="1" applyAlignment="1">
      <alignment horizontal="left" vertical="center" wrapText="1"/>
      <protection/>
    </xf>
    <xf numFmtId="0" fontId="2" fillId="0" borderId="19" xfId="66" applyFont="1" applyFill="1" applyBorder="1" applyAlignment="1">
      <alignment vertical="center" shrinkToFit="1"/>
      <protection/>
    </xf>
    <xf numFmtId="0" fontId="2" fillId="0" borderId="33" xfId="66" applyFont="1" applyFill="1" applyBorder="1" applyAlignment="1">
      <alignment horizontal="left" vertical="center" wrapText="1"/>
      <protection/>
    </xf>
    <xf numFmtId="0" fontId="2" fillId="0" borderId="33" xfId="65" applyFont="1" applyFill="1" applyBorder="1" applyAlignment="1">
      <alignment vertical="center" wrapText="1"/>
      <protection/>
    </xf>
    <xf numFmtId="0" fontId="2" fillId="0" borderId="28" xfId="66" applyFont="1" applyFill="1" applyBorder="1" applyAlignment="1">
      <alignment vertical="center" wrapText="1"/>
      <protection/>
    </xf>
    <xf numFmtId="0" fontId="2" fillId="0" borderId="41" xfId="66" applyFont="1" applyFill="1" applyBorder="1" applyAlignment="1">
      <alignment vertical="center" wrapText="1"/>
      <protection/>
    </xf>
    <xf numFmtId="0" fontId="2" fillId="0" borderId="42"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19" xfId="65" applyFont="1" applyFill="1" applyBorder="1" applyAlignment="1">
      <alignment vertical="center"/>
      <protection/>
    </xf>
    <xf numFmtId="0" fontId="2" fillId="0" borderId="20" xfId="65" applyFont="1" applyFill="1" applyBorder="1" applyAlignment="1">
      <alignment vertical="center"/>
      <protection/>
    </xf>
    <xf numFmtId="0" fontId="2" fillId="0" borderId="25" xfId="65" applyFont="1" applyFill="1" applyBorder="1" applyAlignment="1">
      <alignment vertical="center" wrapText="1"/>
      <protection/>
    </xf>
    <xf numFmtId="0" fontId="2" fillId="0" borderId="28" xfId="0" applyNumberFormat="1" applyFont="1" applyFill="1" applyBorder="1" applyAlignment="1">
      <alignment vertical="center"/>
    </xf>
    <xf numFmtId="0" fontId="2" fillId="0" borderId="29" xfId="0" applyNumberFormat="1" applyFont="1" applyFill="1" applyBorder="1" applyAlignment="1">
      <alignment vertical="center"/>
    </xf>
    <xf numFmtId="0" fontId="2" fillId="0" borderId="29" xfId="66" applyFont="1" applyFill="1" applyBorder="1" applyAlignment="1">
      <alignment vertical="center" wrapText="1"/>
      <protection/>
    </xf>
    <xf numFmtId="0" fontId="2" fillId="0" borderId="29" xfId="65" applyFont="1" applyFill="1" applyBorder="1" applyAlignment="1">
      <alignment vertical="center"/>
      <protection/>
    </xf>
    <xf numFmtId="0" fontId="2" fillId="0" borderId="41" xfId="65" applyFont="1" applyFill="1" applyBorder="1" applyAlignment="1">
      <alignment vertical="center"/>
      <protection/>
    </xf>
    <xf numFmtId="0" fontId="2" fillId="0" borderId="30" xfId="65" applyFont="1" applyFill="1" applyBorder="1" applyAlignment="1">
      <alignment vertical="center" wrapText="1"/>
      <protection/>
    </xf>
    <xf numFmtId="0" fontId="0" fillId="0" borderId="0" xfId="66" applyFont="1" applyFill="1" applyBorder="1" applyAlignment="1">
      <alignment vertical="center"/>
      <protection/>
    </xf>
    <xf numFmtId="0" fontId="10" fillId="0" borderId="0" xfId="65" applyFont="1" applyFill="1" applyBorder="1" applyAlignment="1">
      <alignment horizontal="left" vertical="center"/>
      <protection/>
    </xf>
    <xf numFmtId="0" fontId="10" fillId="0" borderId="0" xfId="65" applyFont="1" applyFill="1" applyBorder="1" applyAlignment="1">
      <alignment horizontal="center" vertical="center"/>
      <protection/>
    </xf>
    <xf numFmtId="0" fontId="10" fillId="0" borderId="14" xfId="65" applyFont="1" applyFill="1" applyBorder="1" applyAlignment="1">
      <alignment vertical="center"/>
      <protection/>
    </xf>
    <xf numFmtId="0" fontId="2" fillId="0" borderId="43" xfId="65" applyFont="1" applyFill="1" applyBorder="1" applyAlignment="1">
      <alignment vertical="center" wrapText="1"/>
      <protection/>
    </xf>
    <xf numFmtId="0" fontId="2" fillId="0" borderId="23" xfId="66" applyFont="1" applyFill="1" applyBorder="1" applyAlignment="1">
      <alignment vertical="center" wrapText="1"/>
      <protection/>
    </xf>
    <xf numFmtId="0" fontId="2" fillId="0" borderId="44" xfId="66" applyFont="1" applyFill="1" applyBorder="1" applyAlignment="1">
      <alignment vertical="center" wrapText="1"/>
      <protection/>
    </xf>
    <xf numFmtId="0" fontId="2" fillId="0" borderId="45" xfId="0" applyNumberFormat="1" applyFont="1" applyFill="1" applyBorder="1" applyAlignment="1">
      <alignment vertical="center"/>
    </xf>
    <xf numFmtId="0" fontId="2" fillId="0" borderId="46" xfId="0" applyNumberFormat="1" applyFont="1" applyFill="1" applyBorder="1" applyAlignment="1">
      <alignment horizontal="left" vertical="center"/>
    </xf>
    <xf numFmtId="0" fontId="2" fillId="0" borderId="19" xfId="65" applyFont="1" applyFill="1" applyBorder="1" applyAlignment="1">
      <alignment vertical="center" shrinkToFit="1"/>
      <protection/>
    </xf>
    <xf numFmtId="0" fontId="2" fillId="0" borderId="47" xfId="65" applyFont="1" applyFill="1" applyBorder="1" applyAlignment="1">
      <alignment vertical="center" wrapText="1"/>
      <protection/>
    </xf>
    <xf numFmtId="0" fontId="2" fillId="0" borderId="18" xfId="65" applyFont="1" applyFill="1" applyBorder="1" applyAlignment="1">
      <alignment vertical="center" wrapText="1" shrinkToFit="1"/>
      <protection/>
    </xf>
    <xf numFmtId="0" fontId="2" fillId="0" borderId="0" xfId="65" applyFont="1" applyFill="1" applyBorder="1" applyAlignment="1">
      <alignment vertical="center"/>
      <protection/>
    </xf>
    <xf numFmtId="0" fontId="2" fillId="0" borderId="48" xfId="65" applyFont="1" applyFill="1" applyBorder="1" applyAlignment="1">
      <alignment vertical="center" wrapText="1"/>
      <protection/>
    </xf>
    <xf numFmtId="0" fontId="2" fillId="0" borderId="18" xfId="66" applyFont="1" applyFill="1" applyBorder="1" applyAlignment="1">
      <alignment vertical="center" wrapText="1" shrinkToFit="1"/>
      <protection/>
    </xf>
    <xf numFmtId="0" fontId="2" fillId="0" borderId="0" xfId="65" applyFont="1" applyFill="1" applyBorder="1" applyAlignment="1">
      <alignment horizontal="center" vertical="center"/>
      <protection/>
    </xf>
    <xf numFmtId="0" fontId="2" fillId="0" borderId="40" xfId="66" applyFont="1" applyFill="1" applyBorder="1" applyAlignment="1">
      <alignment horizontal="left" vertical="center" wrapText="1"/>
      <protection/>
    </xf>
    <xf numFmtId="0" fontId="2" fillId="0" borderId="31" xfId="65" applyFont="1" applyFill="1" applyBorder="1" applyAlignment="1">
      <alignment vertical="center" wrapText="1"/>
      <protection/>
    </xf>
    <xf numFmtId="0" fontId="2" fillId="0" borderId="31" xfId="65" applyFont="1" applyFill="1" applyBorder="1" applyAlignment="1">
      <alignment vertical="center"/>
      <protection/>
    </xf>
    <xf numFmtId="0" fontId="2" fillId="0" borderId="35" xfId="65" applyFont="1" applyFill="1" applyBorder="1" applyAlignment="1">
      <alignment vertical="center"/>
      <protection/>
    </xf>
    <xf numFmtId="0" fontId="2" fillId="0" borderId="26" xfId="66" applyFont="1" applyFill="1" applyBorder="1" applyAlignment="1">
      <alignment vertical="center" wrapText="1"/>
      <protection/>
    </xf>
    <xf numFmtId="0" fontId="2" fillId="0" borderId="18" xfId="66" applyFont="1" applyFill="1" applyBorder="1" applyAlignment="1">
      <alignment vertical="center" wrapText="1"/>
      <protection/>
    </xf>
    <xf numFmtId="0" fontId="2" fillId="0" borderId="18" xfId="65" applyFont="1" applyFill="1" applyBorder="1" applyAlignment="1">
      <alignment vertical="center" shrinkToFit="1"/>
      <protection/>
    </xf>
    <xf numFmtId="0" fontId="2" fillId="0" borderId="18" xfId="66" applyFont="1" applyFill="1" applyBorder="1" applyAlignment="1">
      <alignment vertical="center" shrinkToFit="1"/>
      <protection/>
    </xf>
    <xf numFmtId="0" fontId="2" fillId="0" borderId="37" xfId="65" applyFont="1" applyFill="1" applyBorder="1" applyAlignment="1">
      <alignment vertical="center"/>
      <protection/>
    </xf>
    <xf numFmtId="0" fontId="2" fillId="0" borderId="49" xfId="65" applyFont="1" applyFill="1" applyBorder="1" applyAlignment="1">
      <alignment horizontal="left" vertical="center" wrapText="1"/>
      <protection/>
    </xf>
    <xf numFmtId="0" fontId="10" fillId="0" borderId="50" xfId="65" applyFont="1" applyFill="1" applyBorder="1" applyAlignment="1">
      <alignment horizontal="left" vertical="center"/>
      <protection/>
    </xf>
    <xf numFmtId="0" fontId="2" fillId="0" borderId="51" xfId="65" applyFont="1" applyFill="1" applyBorder="1" applyAlignment="1">
      <alignment vertical="center"/>
      <protection/>
    </xf>
    <xf numFmtId="0" fontId="2" fillId="0" borderId="52" xfId="65" applyFont="1" applyFill="1" applyBorder="1" applyAlignment="1">
      <alignment vertical="center"/>
      <protection/>
    </xf>
    <xf numFmtId="0" fontId="2" fillId="0" borderId="53" xfId="65" applyFont="1" applyFill="1" applyBorder="1" applyAlignment="1">
      <alignment vertical="center" wrapText="1"/>
      <protection/>
    </xf>
    <xf numFmtId="0" fontId="2" fillId="0" borderId="54" xfId="65" applyFont="1" applyFill="1" applyBorder="1" applyAlignment="1">
      <alignment horizontal="left" vertical="center" wrapText="1"/>
      <protection/>
    </xf>
    <xf numFmtId="0" fontId="2" fillId="0" borderId="55" xfId="65" applyFont="1" applyFill="1" applyBorder="1" applyAlignment="1">
      <alignment horizontal="left" vertical="center" shrinkToFit="1"/>
      <protection/>
    </xf>
    <xf numFmtId="0" fontId="2" fillId="0" borderId="56" xfId="65" applyFont="1" applyFill="1" applyBorder="1" applyAlignment="1">
      <alignment vertical="center" wrapText="1"/>
      <protection/>
    </xf>
    <xf numFmtId="0" fontId="2" fillId="0" borderId="26" xfId="65" applyFont="1" applyFill="1" applyBorder="1" applyAlignment="1">
      <alignment horizontal="left" vertical="center" shrinkToFit="1"/>
      <protection/>
    </xf>
    <xf numFmtId="0" fontId="10" fillId="0" borderId="48" xfId="65" applyFont="1" applyFill="1" applyBorder="1" applyAlignment="1">
      <alignment horizontal="center" vertical="center"/>
      <protection/>
    </xf>
    <xf numFmtId="0" fontId="2" fillId="0" borderId="25" xfId="65" applyFont="1" applyFill="1" applyBorder="1" applyAlignment="1">
      <alignment vertical="center"/>
      <protection/>
    </xf>
    <xf numFmtId="0" fontId="2" fillId="0" borderId="57" xfId="65" applyFont="1" applyFill="1" applyBorder="1" applyAlignment="1">
      <alignment vertical="center" wrapText="1"/>
      <protection/>
    </xf>
    <xf numFmtId="0" fontId="2" fillId="0" borderId="26" xfId="65" applyFont="1" applyFill="1" applyBorder="1" applyAlignment="1">
      <alignment horizontal="left" vertical="center" wrapText="1" shrinkToFit="1"/>
      <protection/>
    </xf>
    <xf numFmtId="0" fontId="2" fillId="0" borderId="26" xfId="65" applyFont="1" applyFill="1" applyBorder="1" applyAlignment="1">
      <alignment horizontal="left" vertical="center"/>
      <protection/>
    </xf>
    <xf numFmtId="0" fontId="10" fillId="0" borderId="0" xfId="65" applyFont="1" applyFill="1" applyBorder="1" applyAlignment="1">
      <alignment vertical="center" wrapText="1"/>
      <protection/>
    </xf>
    <xf numFmtId="0" fontId="10" fillId="0" borderId="0" xfId="65" applyFont="1" applyFill="1" applyBorder="1">
      <alignment/>
      <protection/>
    </xf>
    <xf numFmtId="0" fontId="2" fillId="0" borderId="58" xfId="65" applyFont="1" applyFill="1" applyBorder="1" applyAlignment="1">
      <alignment horizontal="center" vertical="center"/>
      <protection/>
    </xf>
    <xf numFmtId="0" fontId="18" fillId="0" borderId="0" xfId="65" applyFont="1" applyFill="1" applyBorder="1" applyAlignment="1">
      <alignment vertical="center"/>
      <protection/>
    </xf>
    <xf numFmtId="0" fontId="0" fillId="0" borderId="0" xfId="65" applyFont="1" applyFill="1" applyBorder="1" applyAlignment="1">
      <alignment horizontal="left" vertical="center"/>
      <protection/>
    </xf>
    <xf numFmtId="0" fontId="0" fillId="0" borderId="0" xfId="65" applyFont="1" applyFill="1" applyBorder="1" applyAlignment="1">
      <alignment vertical="center"/>
      <protection/>
    </xf>
    <xf numFmtId="0" fontId="0" fillId="0" borderId="0" xfId="65" applyFont="1" applyFill="1" applyBorder="1" applyAlignment="1">
      <alignment horizontal="center" vertical="center"/>
      <protection/>
    </xf>
    <xf numFmtId="0" fontId="21" fillId="0" borderId="0" xfId="66" applyFont="1" applyFill="1" applyBorder="1" applyAlignment="1">
      <alignment vertical="center"/>
      <protection/>
    </xf>
    <xf numFmtId="181" fontId="64" fillId="0" borderId="40" xfId="65" applyNumberFormat="1" applyFont="1" applyFill="1" applyBorder="1" applyAlignment="1">
      <alignment vertical="center" shrinkToFit="1"/>
      <protection/>
    </xf>
    <xf numFmtId="181" fontId="64" fillId="0" borderId="20" xfId="65" applyNumberFormat="1" applyFont="1" applyFill="1" applyBorder="1" applyAlignment="1">
      <alignment vertical="center" shrinkToFit="1"/>
      <protection/>
    </xf>
    <xf numFmtId="176" fontId="64" fillId="0" borderId="59" xfId="65" applyNumberFormat="1" applyFont="1" applyFill="1" applyBorder="1" applyAlignment="1">
      <alignment vertical="center" shrinkToFit="1"/>
      <protection/>
    </xf>
    <xf numFmtId="0" fontId="22" fillId="0" borderId="26" xfId="0" applyFont="1" applyBorder="1" applyAlignment="1">
      <alignment horizontal="center" vertical="center" wrapText="1"/>
    </xf>
    <xf numFmtId="181" fontId="64" fillId="35" borderId="40" xfId="65" applyNumberFormat="1" applyFont="1" applyFill="1" applyBorder="1" applyAlignment="1">
      <alignment vertical="center" shrinkToFit="1"/>
      <protection/>
    </xf>
    <xf numFmtId="181" fontId="64" fillId="35" borderId="20" xfId="65" applyNumberFormat="1" applyFont="1" applyFill="1" applyBorder="1" applyAlignment="1">
      <alignment vertical="center" shrinkToFit="1"/>
      <protection/>
    </xf>
    <xf numFmtId="176" fontId="64" fillId="35" borderId="59" xfId="65" applyNumberFormat="1" applyFont="1" applyFill="1" applyBorder="1" applyAlignment="1">
      <alignment vertical="center" shrinkToFit="1"/>
      <protection/>
    </xf>
    <xf numFmtId="181" fontId="64" fillId="0" borderId="40" xfId="65" applyNumberFormat="1" applyFont="1" applyFill="1" applyBorder="1" applyAlignment="1">
      <alignment horizontal="right" vertical="center" shrinkToFit="1"/>
      <protection/>
    </xf>
    <xf numFmtId="186" fontId="64" fillId="0" borderId="60" xfId="65" applyNumberFormat="1" applyFont="1" applyFill="1" applyBorder="1" applyAlignment="1">
      <alignment horizontal="right" vertical="center" shrinkToFit="1"/>
      <protection/>
    </xf>
    <xf numFmtId="181" fontId="64" fillId="0" borderId="61" xfId="65" applyNumberFormat="1" applyFont="1" applyFill="1" applyBorder="1" applyAlignment="1">
      <alignment vertical="center" shrinkToFit="1"/>
      <protection/>
    </xf>
    <xf numFmtId="181" fontId="64" fillId="0" borderId="62" xfId="65" applyNumberFormat="1" applyFont="1" applyFill="1" applyBorder="1" applyAlignment="1">
      <alignment vertical="center" shrinkToFit="1"/>
      <protection/>
    </xf>
    <xf numFmtId="0" fontId="23" fillId="0" borderId="0" xfId="66" applyFont="1" applyFill="1" applyBorder="1" applyAlignment="1">
      <alignment vertical="center" shrinkToFit="1"/>
      <protection/>
    </xf>
    <xf numFmtId="181" fontId="64" fillId="0" borderId="63" xfId="65" applyNumberFormat="1" applyFont="1" applyFill="1" applyBorder="1" applyAlignment="1">
      <alignment vertical="center" shrinkToFit="1"/>
      <protection/>
    </xf>
    <xf numFmtId="181" fontId="64" fillId="0" borderId="64" xfId="65" applyNumberFormat="1" applyFont="1" applyFill="1" applyBorder="1" applyAlignment="1">
      <alignment vertical="center" shrinkToFit="1"/>
      <protection/>
    </xf>
    <xf numFmtId="176" fontId="64" fillId="0" borderId="44" xfId="65" applyNumberFormat="1" applyFont="1" applyFill="1" applyBorder="1" applyAlignment="1">
      <alignment vertical="center" shrinkToFit="1"/>
      <protection/>
    </xf>
    <xf numFmtId="181" fontId="64" fillId="0" borderId="65" xfId="65" applyNumberFormat="1" applyFont="1" applyFill="1" applyBorder="1" applyAlignment="1">
      <alignment vertical="center" shrinkToFit="1"/>
      <protection/>
    </xf>
    <xf numFmtId="181" fontId="64" fillId="0" borderId="66" xfId="65" applyNumberFormat="1" applyFont="1" applyFill="1" applyBorder="1" applyAlignment="1">
      <alignment vertical="center" shrinkToFit="1"/>
      <protection/>
    </xf>
    <xf numFmtId="176" fontId="64" fillId="0" borderId="19" xfId="65" applyNumberFormat="1" applyFont="1" applyFill="1" applyBorder="1" applyAlignment="1">
      <alignment vertical="center" shrinkToFit="1"/>
      <protection/>
    </xf>
    <xf numFmtId="0" fontId="22" fillId="0" borderId="20" xfId="66" applyFont="1" applyBorder="1" applyAlignment="1">
      <alignment vertical="center"/>
      <protection/>
    </xf>
    <xf numFmtId="0" fontId="22" fillId="0" borderId="19" xfId="66" applyFont="1" applyBorder="1" applyAlignment="1">
      <alignment vertical="center"/>
      <protection/>
    </xf>
    <xf numFmtId="0" fontId="22" fillId="0" borderId="18" xfId="66" applyFont="1" applyBorder="1" applyAlignment="1">
      <alignment vertical="center"/>
      <protection/>
    </xf>
    <xf numFmtId="181" fontId="64" fillId="35" borderId="65" xfId="65" applyNumberFormat="1" applyFont="1" applyFill="1" applyBorder="1" applyAlignment="1">
      <alignment vertical="center" shrinkToFit="1"/>
      <protection/>
    </xf>
    <xf numFmtId="181" fontId="64" fillId="35" borderId="66" xfId="65" applyNumberFormat="1" applyFont="1" applyFill="1" applyBorder="1" applyAlignment="1">
      <alignment vertical="center" shrinkToFit="1"/>
      <protection/>
    </xf>
    <xf numFmtId="176" fontId="64" fillId="35" borderId="19" xfId="65" applyNumberFormat="1" applyFont="1" applyFill="1" applyBorder="1" applyAlignment="1">
      <alignment vertical="center" shrinkToFit="1"/>
      <protection/>
    </xf>
    <xf numFmtId="0" fontId="22" fillId="35" borderId="20" xfId="66" applyFont="1" applyFill="1" applyBorder="1" applyAlignment="1">
      <alignment vertical="center"/>
      <protection/>
    </xf>
    <xf numFmtId="0" fontId="22" fillId="35" borderId="19" xfId="66" applyFont="1" applyFill="1" applyBorder="1" applyAlignment="1">
      <alignment vertical="center"/>
      <protection/>
    </xf>
    <xf numFmtId="0" fontId="22" fillId="35" borderId="18" xfId="66" applyFont="1" applyFill="1" applyBorder="1" applyAlignment="1">
      <alignment vertical="center"/>
      <protection/>
    </xf>
    <xf numFmtId="0" fontId="2" fillId="0" borderId="0" xfId="66" applyFont="1" applyFill="1" applyBorder="1" applyAlignment="1">
      <alignment vertical="center"/>
      <protection/>
    </xf>
    <xf numFmtId="0" fontId="2" fillId="0" borderId="0" xfId="66" applyFont="1" applyFill="1" applyBorder="1" applyAlignment="1">
      <alignment vertical="center" shrinkToFit="1"/>
      <protection/>
    </xf>
    <xf numFmtId="181" fontId="64" fillId="0" borderId="67" xfId="65" applyNumberFormat="1" applyFont="1" applyFill="1" applyBorder="1" applyAlignment="1">
      <alignment vertical="center" shrinkToFit="1"/>
      <protection/>
    </xf>
    <xf numFmtId="181" fontId="64" fillId="0" borderId="68" xfId="65" applyNumberFormat="1" applyFont="1" applyFill="1" applyBorder="1" applyAlignment="1">
      <alignment vertical="center" shrinkToFit="1"/>
      <protection/>
    </xf>
    <xf numFmtId="176" fontId="64" fillId="0" borderId="69" xfId="65" applyNumberFormat="1" applyFont="1" applyFill="1" applyBorder="1" applyAlignment="1">
      <alignment vertical="center" shrinkToFit="1"/>
      <protection/>
    </xf>
    <xf numFmtId="0" fontId="22" fillId="0" borderId="0" xfId="66" applyFont="1" applyFill="1" applyBorder="1" applyAlignment="1">
      <alignment vertical="center"/>
      <protection/>
    </xf>
    <xf numFmtId="0" fontId="21" fillId="0" borderId="43" xfId="66" applyFont="1" applyFill="1" applyBorder="1" applyAlignment="1">
      <alignment horizontal="center" vertical="center" wrapText="1"/>
      <protection/>
    </xf>
    <xf numFmtId="0" fontId="21" fillId="0" borderId="64" xfId="66" applyFont="1" applyFill="1" applyBorder="1" applyAlignment="1">
      <alignment horizontal="center" vertical="center" wrapText="1"/>
      <protection/>
    </xf>
    <xf numFmtId="0" fontId="21" fillId="0" borderId="70" xfId="66" applyFont="1" applyFill="1" applyBorder="1" applyAlignment="1">
      <alignment horizontal="center" vertical="center" wrapText="1"/>
      <protection/>
    </xf>
    <xf numFmtId="0" fontId="21" fillId="0" borderId="71" xfId="66" applyFont="1" applyFill="1" applyBorder="1" applyAlignment="1">
      <alignment horizontal="center" vertical="center" wrapText="1"/>
      <protection/>
    </xf>
    <xf numFmtId="0" fontId="21" fillId="0" borderId="0" xfId="65" applyFont="1" applyFill="1" applyBorder="1" applyAlignment="1">
      <alignment horizontal="right"/>
      <protection/>
    </xf>
    <xf numFmtId="0" fontId="25" fillId="0" borderId="0" xfId="66" applyFont="1" applyFill="1" applyBorder="1" applyAlignment="1">
      <alignment vertical="center"/>
      <protection/>
    </xf>
    <xf numFmtId="181" fontId="25" fillId="0" borderId="0" xfId="42" applyNumberFormat="1" applyFont="1" applyFill="1" applyBorder="1" applyAlignment="1">
      <alignment vertical="center"/>
    </xf>
    <xf numFmtId="181" fontId="64" fillId="35" borderId="43" xfId="42" applyNumberFormat="1" applyFont="1" applyFill="1" applyBorder="1" applyAlignment="1">
      <alignment vertical="center" shrinkToFit="1"/>
    </xf>
    <xf numFmtId="186" fontId="64" fillId="35" borderId="72" xfId="65" applyNumberFormat="1" applyFont="1" applyFill="1" applyBorder="1" applyAlignment="1">
      <alignment vertical="center" shrinkToFit="1"/>
      <protection/>
    </xf>
    <xf numFmtId="186" fontId="64" fillId="35" borderId="73" xfId="65" applyNumberFormat="1" applyFont="1" applyFill="1" applyBorder="1" applyAlignment="1">
      <alignment horizontal="right" vertical="center" shrinkToFit="1"/>
      <protection/>
    </xf>
    <xf numFmtId="181" fontId="64" fillId="35" borderId="74" xfId="42" applyNumberFormat="1" applyFont="1" applyFill="1" applyBorder="1" applyAlignment="1">
      <alignment vertical="center" shrinkToFit="1"/>
    </xf>
    <xf numFmtId="186" fontId="64" fillId="35" borderId="75" xfId="65" applyNumberFormat="1" applyFont="1" applyFill="1" applyBorder="1" applyAlignment="1">
      <alignment vertical="center" shrinkToFit="1"/>
      <protection/>
    </xf>
    <xf numFmtId="186" fontId="64" fillId="35" borderId="76" xfId="65" applyNumberFormat="1" applyFont="1" applyFill="1" applyBorder="1" applyAlignment="1">
      <alignment horizontal="right" vertical="center" shrinkToFit="1"/>
      <protection/>
    </xf>
    <xf numFmtId="181" fontId="64" fillId="0" borderId="25" xfId="42" applyNumberFormat="1" applyFont="1" applyFill="1" applyBorder="1" applyAlignment="1">
      <alignment vertical="center" shrinkToFit="1"/>
    </xf>
    <xf numFmtId="186" fontId="64" fillId="0" borderId="26" xfId="65" applyNumberFormat="1" applyFont="1" applyFill="1" applyBorder="1" applyAlignment="1">
      <alignment vertical="center" shrinkToFit="1"/>
      <protection/>
    </xf>
    <xf numFmtId="0" fontId="22" fillId="0" borderId="32" xfId="0" applyFont="1" applyBorder="1" applyAlignment="1">
      <alignment horizontal="center" vertical="center" wrapText="1"/>
    </xf>
    <xf numFmtId="181" fontId="64" fillId="0" borderId="77" xfId="42" applyNumberFormat="1" applyFont="1" applyFill="1" applyBorder="1" applyAlignment="1">
      <alignment vertical="center" shrinkToFit="1"/>
    </xf>
    <xf numFmtId="186" fontId="64" fillId="0" borderId="78" xfId="65" applyNumberFormat="1" applyFont="1" applyFill="1" applyBorder="1" applyAlignment="1">
      <alignment vertical="center" shrinkToFit="1"/>
      <protection/>
    </xf>
    <xf numFmtId="186" fontId="64" fillId="0" borderId="79" xfId="65" applyNumberFormat="1" applyFont="1" applyFill="1" applyBorder="1" applyAlignment="1">
      <alignment vertical="center" shrinkToFit="1"/>
      <protection/>
    </xf>
    <xf numFmtId="181" fontId="64" fillId="0" borderId="33" xfId="42" applyNumberFormat="1" applyFont="1" applyFill="1" applyBorder="1" applyAlignment="1">
      <alignment vertical="center" shrinkToFit="1"/>
    </xf>
    <xf numFmtId="186" fontId="64" fillId="0" borderId="38" xfId="65" applyNumberFormat="1" applyFont="1" applyFill="1" applyBorder="1" applyAlignment="1">
      <alignment vertical="center" shrinkToFit="1"/>
      <protection/>
    </xf>
    <xf numFmtId="181" fontId="64" fillId="0" borderId="30" xfId="42" applyNumberFormat="1" applyFont="1" applyFill="1" applyBorder="1" applyAlignment="1">
      <alignment vertical="center" shrinkToFit="1"/>
    </xf>
    <xf numFmtId="181" fontId="64" fillId="35" borderId="71" xfId="42" applyNumberFormat="1" applyFont="1" applyFill="1" applyBorder="1" applyAlignment="1">
      <alignment vertical="center" shrinkToFit="1"/>
    </xf>
    <xf numFmtId="186" fontId="64" fillId="35" borderId="80" xfId="65" applyNumberFormat="1" applyFont="1" applyFill="1" applyBorder="1" applyAlignment="1">
      <alignment vertical="center" shrinkToFit="1"/>
      <protection/>
    </xf>
    <xf numFmtId="0" fontId="22" fillId="35" borderId="81" xfId="66" applyFont="1" applyFill="1" applyBorder="1" applyAlignment="1">
      <alignment horizontal="center" vertical="center"/>
      <protection/>
    </xf>
    <xf numFmtId="0" fontId="22" fillId="35" borderId="10" xfId="66" applyFont="1" applyFill="1" applyBorder="1" applyAlignment="1">
      <alignment horizontal="center" vertical="center"/>
      <protection/>
    </xf>
    <xf numFmtId="0" fontId="21" fillId="35" borderId="82" xfId="66" applyFont="1" applyFill="1" applyBorder="1" applyAlignment="1">
      <alignment horizontal="left" vertical="center"/>
      <protection/>
    </xf>
    <xf numFmtId="186" fontId="64" fillId="35" borderId="83" xfId="65" applyNumberFormat="1" applyFont="1" applyFill="1" applyBorder="1" applyAlignment="1">
      <alignment vertical="center" shrinkToFit="1"/>
      <protection/>
    </xf>
    <xf numFmtId="0" fontId="22" fillId="0" borderId="20" xfId="66" applyFont="1" applyFill="1" applyBorder="1" applyAlignment="1">
      <alignment vertical="center"/>
      <protection/>
    </xf>
    <xf numFmtId="0" fontId="22" fillId="0" borderId="19" xfId="66" applyFont="1" applyFill="1" applyBorder="1" applyAlignment="1">
      <alignment vertical="center"/>
      <protection/>
    </xf>
    <xf numFmtId="0" fontId="22" fillId="0" borderId="42" xfId="66" applyFont="1" applyFill="1" applyBorder="1" applyAlignment="1">
      <alignment vertical="center"/>
      <protection/>
    </xf>
    <xf numFmtId="0" fontId="22" fillId="0" borderId="41" xfId="66" applyFont="1" applyFill="1" applyBorder="1" applyAlignment="1">
      <alignment vertical="center"/>
      <protection/>
    </xf>
    <xf numFmtId="0" fontId="22" fillId="0" borderId="29" xfId="66" applyFont="1" applyFill="1" applyBorder="1" applyAlignment="1">
      <alignment vertical="center"/>
      <protection/>
    </xf>
    <xf numFmtId="0" fontId="22" fillId="0" borderId="84" xfId="66" applyFont="1" applyFill="1" applyBorder="1" applyAlignment="1">
      <alignment vertical="center"/>
      <protection/>
    </xf>
    <xf numFmtId="181" fontId="64" fillId="0" borderId="74" xfId="42" applyNumberFormat="1" applyFont="1" applyFill="1" applyBorder="1" applyAlignment="1">
      <alignment vertical="center" shrinkToFit="1"/>
    </xf>
    <xf numFmtId="186" fontId="64" fillId="0" borderId="75" xfId="65" applyNumberFormat="1" applyFont="1" applyFill="1" applyBorder="1" applyAlignment="1">
      <alignment vertical="center" shrinkToFit="1"/>
      <protection/>
    </xf>
    <xf numFmtId="186" fontId="22" fillId="0" borderId="0" xfId="66" applyNumberFormat="1" applyFont="1" applyFill="1" applyBorder="1" applyAlignment="1">
      <alignment vertical="center"/>
      <protection/>
    </xf>
    <xf numFmtId="0" fontId="21" fillId="35" borderId="62" xfId="66" applyFont="1" applyFill="1" applyBorder="1" applyAlignment="1">
      <alignment horizontal="center" vertical="center"/>
      <protection/>
    </xf>
    <xf numFmtId="0" fontId="21" fillId="35" borderId="69" xfId="66" applyFont="1" applyFill="1" applyBorder="1" applyAlignment="1">
      <alignment horizontal="center" vertical="center"/>
      <protection/>
    </xf>
    <xf numFmtId="181" fontId="21" fillId="0" borderId="85" xfId="42" applyNumberFormat="1" applyFont="1" applyFill="1" applyBorder="1" applyAlignment="1">
      <alignment horizontal="center" vertical="center"/>
    </xf>
    <xf numFmtId="0" fontId="21" fillId="0" borderId="86" xfId="65" applyFont="1" applyFill="1" applyBorder="1" applyAlignment="1">
      <alignment horizontal="center" vertical="center"/>
      <protection/>
    </xf>
    <xf numFmtId="0" fontId="21" fillId="0" borderId="86" xfId="66" applyFont="1" applyFill="1" applyBorder="1" applyAlignment="1">
      <alignment horizontal="center" vertical="center" wrapText="1"/>
      <protection/>
    </xf>
    <xf numFmtId="0" fontId="21" fillId="0" borderId="87" xfId="65" applyFont="1" applyFill="1" applyBorder="1" applyAlignment="1">
      <alignment horizontal="center" vertical="center"/>
      <protection/>
    </xf>
    <xf numFmtId="181" fontId="25" fillId="0" borderId="0" xfId="65" applyNumberFormat="1" applyFont="1" applyFill="1" applyBorder="1" applyAlignment="1">
      <alignment horizontal="right" vertical="center"/>
      <protection/>
    </xf>
    <xf numFmtId="0" fontId="21" fillId="0" borderId="0" xfId="65" applyFont="1" applyFill="1" applyBorder="1" applyAlignment="1">
      <alignment horizontal="right" vertical="center"/>
      <protection/>
    </xf>
    <xf numFmtId="0" fontId="0" fillId="0" borderId="26" xfId="0" applyFont="1" applyBorder="1" applyAlignment="1">
      <alignment vertical="center"/>
    </xf>
    <xf numFmtId="0" fontId="0" fillId="0" borderId="26" xfId="0" applyFont="1" applyBorder="1" applyAlignment="1">
      <alignment vertical="center"/>
    </xf>
    <xf numFmtId="0" fontId="0" fillId="0" borderId="26" xfId="0" applyFill="1" applyBorder="1" applyAlignment="1">
      <alignment vertical="center"/>
    </xf>
    <xf numFmtId="0" fontId="0" fillId="33" borderId="26" xfId="0" applyFont="1" applyFill="1" applyBorder="1" applyAlignment="1">
      <alignment vertical="center"/>
    </xf>
    <xf numFmtId="1" fontId="0" fillId="0" borderId="26" xfId="0" applyNumberFormat="1" applyFont="1" applyBorder="1" applyAlignment="1">
      <alignment vertical="center" wrapText="1"/>
    </xf>
    <xf numFmtId="1" fontId="0" fillId="0" borderId="26" xfId="0" applyNumberFormat="1" applyFont="1" applyBorder="1" applyAlignment="1">
      <alignment vertical="center"/>
    </xf>
    <xf numFmtId="0" fontId="0" fillId="0" borderId="88" xfId="0"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0" fillId="0" borderId="89" xfId="0" applyFont="1" applyBorder="1" applyAlignment="1">
      <alignment horizontal="center" vertical="center"/>
    </xf>
    <xf numFmtId="0" fontId="0" fillId="0" borderId="44" xfId="0" applyFont="1" applyBorder="1" applyAlignment="1">
      <alignment horizontal="center" vertical="center"/>
    </xf>
    <xf numFmtId="0" fontId="10"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103" xfId="0" applyFont="1" applyBorder="1" applyAlignment="1">
      <alignment horizontal="left" vertical="center" wrapText="1"/>
    </xf>
    <xf numFmtId="0" fontId="0" fillId="0" borderId="101" xfId="0" applyFont="1" applyBorder="1" applyAlignment="1">
      <alignment horizontal="left" vertical="center"/>
    </xf>
    <xf numFmtId="0" fontId="0" fillId="0" borderId="102"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0" fillId="0" borderId="108" xfId="0" applyFont="1" applyBorder="1" applyAlignment="1">
      <alignment horizontal="left" vertical="center" wrapText="1"/>
    </xf>
    <xf numFmtId="0" fontId="0" fillId="0" borderId="106" xfId="0" applyFont="1" applyBorder="1" applyAlignment="1">
      <alignment horizontal="left" vertical="center"/>
    </xf>
    <xf numFmtId="0" fontId="0" fillId="0" borderId="107" xfId="0" applyFont="1" applyBorder="1" applyAlignment="1">
      <alignment horizontal="left" vertical="center"/>
    </xf>
    <xf numFmtId="176" fontId="0" fillId="0" borderId="10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40" xfId="0" applyFont="1" applyBorder="1" applyAlignment="1">
      <alignment horizontal="center" vertical="center"/>
    </xf>
    <xf numFmtId="0" fontId="0" fillId="0" borderId="111" xfId="0" applyFont="1" applyFill="1" applyBorder="1" applyAlignment="1">
      <alignment horizontal="center" vertical="center"/>
    </xf>
    <xf numFmtId="0" fontId="0" fillId="0" borderId="31"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40" xfId="0" applyFont="1" applyBorder="1" applyAlignment="1">
      <alignment horizontal="center" vertical="center"/>
    </xf>
    <xf numFmtId="0" fontId="0" fillId="0" borderId="110" xfId="0" applyFont="1" applyBorder="1" applyAlignment="1">
      <alignment horizontal="center" vertical="center"/>
    </xf>
    <xf numFmtId="0" fontId="10"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5"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11" xfId="0" applyFont="1" applyBorder="1" applyAlignment="1">
      <alignment horizontal="left" vertical="center" wrapText="1" shrinkToFit="1"/>
    </xf>
    <xf numFmtId="0" fontId="0" fillId="0" borderId="31"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0" borderId="115" xfId="0" applyFont="1" applyBorder="1" applyAlignment="1">
      <alignment horizontal="left" vertical="center" wrapText="1" shrinkToFit="1"/>
    </xf>
    <xf numFmtId="0" fontId="0" fillId="0" borderId="116" xfId="0" applyFont="1" applyBorder="1" applyAlignment="1">
      <alignment horizontal="left" vertical="center" wrapText="1" shrinkToFit="1"/>
    </xf>
    <xf numFmtId="0" fontId="0" fillId="0" borderId="117" xfId="0" applyFont="1" applyBorder="1" applyAlignment="1">
      <alignment horizontal="left" vertical="center" wrapText="1" shrinkToFit="1"/>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4"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16" xfId="0" applyFont="1" applyBorder="1" applyAlignment="1">
      <alignment horizontal="left" vertical="center" wrapText="1"/>
    </xf>
    <xf numFmtId="0" fontId="10" fillId="0" borderId="117" xfId="0" applyFont="1" applyBorder="1" applyAlignment="1">
      <alignment horizontal="left" vertical="center" wrapText="1"/>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69" xfId="0" applyFont="1" applyBorder="1" applyAlignment="1">
      <alignment horizontal="center" vertical="center"/>
    </xf>
    <xf numFmtId="0" fontId="18" fillId="0" borderId="61" xfId="0" applyFont="1" applyBorder="1" applyAlignment="1">
      <alignment horizontal="center" vertical="center"/>
    </xf>
    <xf numFmtId="0" fontId="7" fillId="33" borderId="122" xfId="64"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23" xfId="0" applyFont="1" applyBorder="1" applyAlignment="1">
      <alignment vertical="center"/>
    </xf>
    <xf numFmtId="0" fontId="0" fillId="0" borderId="100"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horizontal="center" vertical="center"/>
    </xf>
    <xf numFmtId="0" fontId="65" fillId="0" borderId="45" xfId="0" applyFont="1" applyFill="1" applyBorder="1" applyAlignment="1">
      <alignment vertical="center" wrapText="1"/>
    </xf>
    <xf numFmtId="0" fontId="65" fillId="0" borderId="44" xfId="0" applyFont="1" applyBorder="1" applyAlignment="1">
      <alignment vertical="center" wrapText="1"/>
    </xf>
    <xf numFmtId="0" fontId="65" fillId="0" borderId="94" xfId="0" applyFont="1" applyBorder="1" applyAlignment="1">
      <alignment vertical="center" wrapText="1"/>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70" xfId="49" applyFont="1" applyFill="1" applyBorder="1" applyAlignment="1">
      <alignment horizontal="center" vertical="top"/>
    </xf>
    <xf numFmtId="38" fontId="0" fillId="0" borderId="44" xfId="49" applyFont="1" applyFill="1" applyBorder="1" applyAlignment="1">
      <alignment horizontal="center" vertical="top"/>
    </xf>
    <xf numFmtId="38" fontId="0" fillId="0" borderId="93" xfId="49" applyFont="1" applyFill="1" applyBorder="1" applyAlignment="1">
      <alignment horizontal="center" vertical="top"/>
    </xf>
    <xf numFmtId="3" fontId="0" fillId="0" borderId="70"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93" xfId="0" applyFont="1" applyFill="1" applyBorder="1" applyAlignment="1">
      <alignment horizontal="center" vertical="top"/>
    </xf>
    <xf numFmtId="0" fontId="0" fillId="0" borderId="45" xfId="0" applyFont="1" applyFill="1" applyBorder="1" applyAlignment="1">
      <alignment vertical="center" wrapText="1"/>
    </xf>
    <xf numFmtId="0" fontId="0" fillId="0" borderId="44" xfId="0" applyFont="1" applyFill="1" applyBorder="1" applyAlignment="1">
      <alignment vertical="center" wrapText="1"/>
    </xf>
    <xf numFmtId="0" fontId="0" fillId="0" borderId="127" xfId="0" applyFont="1" applyFill="1" applyBorder="1" applyAlignment="1">
      <alignment vertical="center" wrapText="1"/>
    </xf>
    <xf numFmtId="0" fontId="8" fillId="33" borderId="128"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29"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30" xfId="64" applyFont="1" applyFill="1" applyBorder="1" applyAlignment="1" applyProtection="1">
      <alignment horizontal="center" vertical="center" wrapText="1"/>
      <protection/>
    </xf>
    <xf numFmtId="0" fontId="0" fillId="0" borderId="1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62" xfId="0" applyFont="1" applyBorder="1" applyAlignment="1">
      <alignment horizontal="center" vertical="center"/>
    </xf>
    <xf numFmtId="1" fontId="0" fillId="0" borderId="18" xfId="0" applyNumberFormat="1" applyFont="1" applyBorder="1" applyAlignment="1">
      <alignment horizontal="right" vertical="center"/>
    </xf>
    <xf numFmtId="1" fontId="0" fillId="0" borderId="19" xfId="0" applyNumberFormat="1" applyFont="1" applyBorder="1" applyAlignment="1">
      <alignment horizontal="right" vertical="center"/>
    </xf>
    <xf numFmtId="1" fontId="0" fillId="0" borderId="20" xfId="0" applyNumberFormat="1" applyFont="1" applyBorder="1" applyAlignment="1">
      <alignment horizontal="right" vertical="center"/>
    </xf>
    <xf numFmtId="0" fontId="0" fillId="0" borderId="26" xfId="0" applyBorder="1" applyAlignment="1">
      <alignment vertical="center"/>
    </xf>
    <xf numFmtId="0" fontId="0" fillId="0" borderId="11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18"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133" xfId="0" applyFont="1" applyFill="1" applyBorder="1" applyAlignment="1">
      <alignment vertical="center" wrapText="1"/>
    </xf>
    <xf numFmtId="0" fontId="0" fillId="0" borderId="94" xfId="0" applyFont="1" applyFill="1" applyBorder="1" applyAlignment="1">
      <alignment vertical="center" wrapText="1"/>
    </xf>
    <xf numFmtId="0" fontId="18" fillId="0" borderId="134" xfId="0" applyFont="1" applyFill="1" applyBorder="1" applyAlignment="1">
      <alignment horizontal="center" vertical="center"/>
    </xf>
    <xf numFmtId="0" fontId="18" fillId="0" borderId="29" xfId="0" applyFont="1" applyBorder="1" applyAlignment="1">
      <alignment horizontal="center" vertical="center"/>
    </xf>
    <xf numFmtId="0" fontId="18" fillId="0" borderId="41" xfId="0" applyFont="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6" borderId="82"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0" fillId="0" borderId="138" xfId="0" applyFont="1" applyFill="1" applyBorder="1" applyAlignment="1">
      <alignment horizontal="center" vertical="top"/>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0" borderId="139" xfId="0" applyFont="1" applyFill="1" applyBorder="1" applyAlignment="1">
      <alignment horizontal="center" vertical="top"/>
    </xf>
    <xf numFmtId="0" fontId="0" fillId="0" borderId="3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108"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1" xfId="0" applyFont="1" applyFill="1" applyBorder="1" applyAlignment="1">
      <alignment horizontal="left" vertical="center"/>
    </xf>
    <xf numFmtId="0" fontId="0" fillId="0" borderId="36" xfId="0" applyFont="1" applyFill="1" applyBorder="1" applyAlignment="1">
      <alignment horizontal="left" vertical="center"/>
    </xf>
    <xf numFmtId="0" fontId="0" fillId="0" borderId="98"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36" borderId="3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4" xfId="0" applyFont="1" applyFill="1" applyBorder="1" applyAlignment="1">
      <alignment horizontal="center" vertical="center"/>
    </xf>
    <xf numFmtId="0" fontId="10" fillId="36" borderId="26"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34" xfId="0" applyFont="1" applyBorder="1" applyAlignment="1">
      <alignment horizontal="center" vertical="center"/>
    </xf>
    <xf numFmtId="0" fontId="0" fillId="0" borderId="134" xfId="0" applyFont="1" applyBorder="1" applyAlignment="1">
      <alignment horizontal="center" vertical="center"/>
    </xf>
    <xf numFmtId="0" fontId="0" fillId="0" borderId="35" xfId="0" applyFont="1" applyBorder="1" applyAlignment="1">
      <alignment horizontal="center" vertical="center" shrinkToFit="1"/>
    </xf>
    <xf numFmtId="0" fontId="12" fillId="33" borderId="141"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43"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44" xfId="0" applyFont="1" applyBorder="1" applyAlignment="1">
      <alignment horizontal="center" vertical="center"/>
    </xf>
    <xf numFmtId="0" fontId="0" fillId="0" borderId="18" xfId="0" applyFont="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33" borderId="18" xfId="0" applyFont="1" applyFill="1" applyBorder="1" applyAlignment="1">
      <alignment horizontal="center" vertical="center"/>
    </xf>
    <xf numFmtId="10" fontId="0" fillId="0" borderId="18" xfId="49" applyNumberFormat="1" applyFont="1" applyFill="1" applyBorder="1" applyAlignment="1">
      <alignment horizontal="center" vertical="center"/>
    </xf>
    <xf numFmtId="10" fontId="0" fillId="0" borderId="19" xfId="49" applyNumberFormat="1" applyFont="1" applyFill="1" applyBorder="1" applyAlignment="1">
      <alignment horizontal="center" vertical="center"/>
    </xf>
    <xf numFmtId="10" fontId="0" fillId="0" borderId="20" xfId="49" applyNumberFormat="1" applyFont="1" applyFill="1" applyBorder="1" applyAlignment="1">
      <alignment horizontal="center" vertical="center"/>
    </xf>
    <xf numFmtId="10" fontId="0" fillId="0" borderId="26" xfId="42"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145" xfId="0" applyFont="1" applyFill="1" applyBorder="1" applyAlignment="1">
      <alignment horizontal="center" vertical="center"/>
    </xf>
    <xf numFmtId="0" fontId="11" fillId="33" borderId="146"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0" fillId="0" borderId="144" xfId="0" applyFont="1" applyBorder="1" applyAlignment="1">
      <alignment horizontal="center" vertical="center"/>
    </xf>
    <xf numFmtId="38" fontId="0" fillId="0" borderId="98"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7" xfId="0" applyNumberFormat="1" applyFont="1" applyFill="1" applyBorder="1" applyAlignment="1">
      <alignment horizontal="center" vertical="center"/>
    </xf>
    <xf numFmtId="0" fontId="0" fillId="0" borderId="147" xfId="0" applyFont="1" applyFill="1" applyBorder="1" applyAlignment="1">
      <alignment horizontal="center" vertical="center"/>
    </xf>
    <xf numFmtId="38" fontId="0" fillId="0" borderId="84"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148"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0" fillId="0" borderId="13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26" xfId="49" applyFont="1" applyFill="1" applyBorder="1" applyAlignment="1">
      <alignment horizontal="center" vertical="center"/>
    </xf>
    <xf numFmtId="0" fontId="0" fillId="33" borderId="40" xfId="0" applyFont="1" applyFill="1" applyBorder="1" applyAlignment="1">
      <alignment horizontal="center" vertical="center"/>
    </xf>
    <xf numFmtId="0" fontId="11" fillId="33" borderId="111" xfId="64"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134"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35"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38" fontId="0" fillId="0" borderId="108"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49" xfId="49" applyFont="1" applyFill="1" applyBorder="1" applyAlignment="1">
      <alignment horizontal="center" vertical="center"/>
    </xf>
    <xf numFmtId="38" fontId="0" fillId="0" borderId="150" xfId="49" applyFont="1" applyFill="1" applyBorder="1" applyAlignment="1">
      <alignment horizontal="center" vertical="center"/>
    </xf>
    <xf numFmtId="0" fontId="11" fillId="33" borderId="103" xfId="64" applyFont="1" applyFill="1" applyBorder="1" applyAlignment="1" applyProtection="1">
      <alignment horizontal="center" vertical="center" wrapText="1"/>
      <protection/>
    </xf>
    <xf numFmtId="0" fontId="11" fillId="33" borderId="101" xfId="64" applyFont="1" applyFill="1" applyBorder="1" applyAlignment="1" applyProtection="1">
      <alignment horizontal="center" vertical="center" wrapText="1"/>
      <protection/>
    </xf>
    <xf numFmtId="0" fontId="11" fillId="33" borderId="102" xfId="64" applyFont="1" applyFill="1" applyBorder="1" applyAlignment="1" applyProtection="1">
      <alignment horizontal="center" vertical="center" wrapText="1"/>
      <protection/>
    </xf>
    <xf numFmtId="38" fontId="0" fillId="0" borderId="151" xfId="49" applyFont="1" applyFill="1" applyBorder="1" applyAlignment="1">
      <alignment horizontal="center" vertical="center"/>
    </xf>
    <xf numFmtId="38" fontId="0" fillId="0" borderId="152" xfId="49" applyFont="1" applyFill="1" applyBorder="1" applyAlignment="1">
      <alignment horizontal="center" vertical="center"/>
    </xf>
    <xf numFmtId="0" fontId="8" fillId="33" borderId="32"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119"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137" xfId="64" applyFont="1" applyFill="1" applyBorder="1" applyAlignment="1" applyProtection="1">
      <alignment horizontal="center" vertical="center" wrapText="1"/>
      <protection/>
    </xf>
    <xf numFmtId="0" fontId="8" fillId="0" borderId="153" xfId="64" applyFont="1" applyFill="1" applyBorder="1" applyAlignment="1" applyProtection="1">
      <alignment horizontal="center" vertical="center" wrapText="1"/>
      <protection/>
    </xf>
    <xf numFmtId="0" fontId="8" fillId="0" borderId="88"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8" fillId="33" borderId="42"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0" fillId="0" borderId="110"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40" xfId="62" applyFont="1" applyFill="1" applyBorder="1" applyAlignment="1" applyProtection="1">
      <alignment vertical="top" wrapText="1"/>
      <protection/>
    </xf>
    <xf numFmtId="0" fontId="0" fillId="0" borderId="110" xfId="62" applyFont="1" applyFill="1" applyBorder="1" applyAlignment="1" applyProtection="1">
      <alignment vertical="top" wrapText="1"/>
      <protection/>
    </xf>
    <xf numFmtId="0" fontId="8" fillId="33" borderId="154" xfId="64" applyFont="1" applyFill="1" applyBorder="1" applyAlignment="1" applyProtection="1">
      <alignment horizontal="center" vertical="center" wrapText="1"/>
      <protection/>
    </xf>
    <xf numFmtId="0" fontId="0" fillId="0" borderId="110" xfId="62" applyFont="1" applyFill="1" applyBorder="1" applyAlignment="1" applyProtection="1">
      <alignment vertical="center" wrapText="1"/>
      <protection/>
    </xf>
    <xf numFmtId="0" fontId="0" fillId="0" borderId="19" xfId="62" applyFont="1" applyFill="1" applyBorder="1" applyAlignment="1" applyProtection="1">
      <alignment vertical="center" wrapText="1"/>
      <protection/>
    </xf>
    <xf numFmtId="0" fontId="0" fillId="0" borderId="40" xfId="62" applyFont="1" applyFill="1" applyBorder="1" applyAlignment="1" applyProtection="1">
      <alignment vertical="center" wrapText="1"/>
      <protection/>
    </xf>
    <xf numFmtId="0" fontId="12" fillId="33" borderId="42" xfId="64" applyFont="1" applyFill="1" applyBorder="1" applyAlignment="1" applyProtection="1">
      <alignment horizontal="center" vertical="center"/>
      <protection/>
    </xf>
    <xf numFmtId="0" fontId="12" fillId="33" borderId="19" xfId="64" applyFont="1" applyFill="1" applyBorder="1" applyAlignment="1" applyProtection="1">
      <alignment horizontal="center" vertical="center"/>
      <protection/>
    </xf>
    <xf numFmtId="0" fontId="11" fillId="0" borderId="110" xfId="62"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12" fillId="33" borderId="32" xfId="64" applyFont="1" applyFill="1" applyBorder="1" applyAlignment="1" applyProtection="1">
      <alignment horizontal="center" vertical="center" wrapText="1" shrinkToFit="1"/>
      <protection/>
    </xf>
    <xf numFmtId="0" fontId="12" fillId="33" borderId="31" xfId="64" applyFont="1" applyFill="1" applyBorder="1" applyAlignment="1" applyProtection="1">
      <alignment horizontal="center" vertical="center" wrapText="1" shrinkToFit="1"/>
      <protection/>
    </xf>
    <xf numFmtId="0" fontId="0" fillId="0" borderId="110" xfId="64" applyFont="1" applyFill="1" applyBorder="1" applyAlignment="1" applyProtection="1">
      <alignment horizontal="left" vertical="center" wrapText="1" shrinkToFit="1"/>
      <protection/>
    </xf>
    <xf numFmtId="0" fontId="0" fillId="0" borderId="19" xfId="64" applyFont="1" applyFill="1" applyBorder="1" applyAlignment="1" applyProtection="1">
      <alignment horizontal="left" vertical="center" wrapText="1" shrinkToFit="1"/>
      <protection/>
    </xf>
    <xf numFmtId="0" fontId="0" fillId="0" borderId="20" xfId="64" applyFont="1" applyFill="1" applyBorder="1" applyAlignment="1" applyProtection="1">
      <alignment horizontal="left" vertical="center" wrapText="1" shrinkToFit="1"/>
      <protection/>
    </xf>
    <xf numFmtId="0" fontId="8" fillId="33" borderId="18" xfId="62" applyNumberFormat="1" applyFont="1" applyFill="1" applyBorder="1" applyAlignment="1" applyProtection="1">
      <alignment horizontal="center" vertical="center" wrapText="1"/>
      <protection/>
    </xf>
    <xf numFmtId="0" fontId="2" fillId="0" borderId="18" xfId="62" applyFont="1" applyFill="1" applyBorder="1" applyAlignment="1">
      <alignment horizontal="center" vertical="center" shrinkToFit="1"/>
      <protection/>
    </xf>
    <xf numFmtId="0" fontId="2" fillId="0" borderId="19" xfId="62" applyFont="1" applyFill="1" applyBorder="1" applyAlignment="1">
      <alignment horizontal="center" vertical="center" shrinkToFit="1"/>
      <protection/>
    </xf>
    <xf numFmtId="0" fontId="2" fillId="0" borderId="40" xfId="62" applyFont="1" applyFill="1" applyBorder="1" applyAlignment="1">
      <alignment horizontal="center" vertical="center" shrinkToFit="1"/>
      <protection/>
    </xf>
    <xf numFmtId="0" fontId="8" fillId="33" borderId="155" xfId="62" applyFont="1" applyFill="1" applyBorder="1" applyAlignment="1" applyProtection="1">
      <alignment horizontal="center" vertical="center"/>
      <protection/>
    </xf>
    <xf numFmtId="0" fontId="0" fillId="0" borderId="69" xfId="0" applyBorder="1" applyAlignment="1">
      <alignment horizontal="center" vertical="center"/>
    </xf>
    <xf numFmtId="0" fontId="0" fillId="0" borderId="61" xfId="0" applyBorder="1" applyAlignment="1">
      <alignment horizontal="center" vertical="center"/>
    </xf>
    <xf numFmtId="0" fontId="9" fillId="33" borderId="42" xfId="64" applyFont="1" applyFill="1" applyBorder="1" applyAlignment="1" applyProtection="1">
      <alignment horizontal="center" vertical="center" wrapText="1" shrinkToFit="1"/>
      <protection/>
    </xf>
    <xf numFmtId="0" fontId="9" fillId="33" borderId="19" xfId="64" applyFont="1" applyFill="1" applyBorder="1" applyAlignment="1" applyProtection="1">
      <alignment horizontal="center" vertical="center" shrinkToFit="1"/>
      <protection/>
    </xf>
    <xf numFmtId="0" fontId="9" fillId="33" borderId="154" xfId="64" applyFont="1" applyFill="1" applyBorder="1" applyAlignment="1" applyProtection="1">
      <alignment horizontal="center" vertical="center" shrinkToFit="1"/>
      <protection/>
    </xf>
    <xf numFmtId="0" fontId="0" fillId="0" borderId="110" xfId="64" applyFont="1" applyFill="1" applyBorder="1" applyAlignment="1" applyProtection="1">
      <alignment horizontal="left" vertical="center" wrapText="1"/>
      <protection/>
    </xf>
    <xf numFmtId="0" fontId="0" fillId="0" borderId="19" xfId="64" applyFont="1" applyFill="1" applyBorder="1" applyAlignment="1" applyProtection="1">
      <alignment horizontal="left" vertical="center"/>
      <protection/>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8" fillId="33" borderId="18" xfId="62"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1" fillId="0" borderId="18" xfId="63" applyFont="1" applyFill="1" applyBorder="1" applyAlignment="1" applyProtection="1">
      <alignment horizontal="center" vertical="center" shrinkToFit="1"/>
      <protection/>
    </xf>
    <xf numFmtId="0" fontId="11" fillId="0" borderId="19" xfId="63" applyFont="1" applyFill="1" applyBorder="1" applyAlignment="1" applyProtection="1">
      <alignment horizontal="center" vertical="center" shrinkToFit="1"/>
      <protection/>
    </xf>
    <xf numFmtId="0" fontId="11" fillId="0" borderId="40" xfId="63" applyFont="1" applyFill="1" applyBorder="1" applyAlignment="1" applyProtection="1">
      <alignment horizontal="center" vertical="center" shrinkToFit="1"/>
      <protection/>
    </xf>
    <xf numFmtId="0" fontId="8" fillId="33" borderId="82" xfId="64" applyFont="1" applyFill="1" applyBorder="1" applyAlignment="1" applyProtection="1">
      <alignment horizontal="center" vertical="center"/>
      <protection/>
    </xf>
    <xf numFmtId="0" fontId="8" fillId="33" borderId="69"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21" fillId="0" borderId="23" xfId="0" applyFont="1" applyBorder="1" applyAlignment="1" quotePrefix="1">
      <alignment horizontal="center" vertical="center"/>
    </xf>
    <xf numFmtId="0" fontId="21" fillId="0" borderId="23" xfId="0" applyFont="1" applyBorder="1" applyAlignment="1">
      <alignment horizontal="center" vertical="center"/>
    </xf>
    <xf numFmtId="0" fontId="0" fillId="0" borderId="95" xfId="0" applyFont="1" applyFill="1" applyBorder="1" applyAlignment="1">
      <alignment vertical="center"/>
    </xf>
    <xf numFmtId="0" fontId="0" fillId="0" borderId="96" xfId="0" applyFont="1" applyBorder="1" applyAlignment="1">
      <alignment vertical="center"/>
    </xf>
    <xf numFmtId="0" fontId="11" fillId="0" borderId="121" xfId="62"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55" xfId="62"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62" xfId="0" applyFont="1" applyBorder="1" applyAlignment="1">
      <alignment horizontal="center" vertical="center"/>
    </xf>
    <xf numFmtId="0" fontId="10" fillId="0" borderId="69" xfId="0" applyFont="1" applyBorder="1" applyAlignment="1">
      <alignment horizontal="center" vertical="center"/>
    </xf>
    <xf numFmtId="0" fontId="0" fillId="0" borderId="62" xfId="0" applyBorder="1" applyAlignment="1">
      <alignment horizontal="center" vertical="center"/>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13" fillId="0" borderId="18" xfId="63" applyFont="1" applyFill="1" applyBorder="1" applyAlignment="1" applyProtection="1">
      <alignment horizontal="left" vertical="center" wrapText="1" shrinkToFit="1"/>
      <protection/>
    </xf>
    <xf numFmtId="0" fontId="13" fillId="0" borderId="19" xfId="63" applyFont="1" applyFill="1" applyBorder="1" applyAlignment="1" applyProtection="1">
      <alignment horizontal="left" vertical="center" wrapText="1" shrinkToFit="1"/>
      <protection/>
    </xf>
    <xf numFmtId="0" fontId="15" fillId="0" borderId="19" xfId="0" applyFont="1" applyFill="1" applyBorder="1" applyAlignment="1">
      <alignment horizontal="left" vertical="center" wrapText="1" shrinkToFit="1"/>
    </xf>
    <xf numFmtId="0" fontId="15" fillId="0" borderId="40" xfId="0" applyFont="1" applyFill="1" applyBorder="1" applyAlignment="1">
      <alignment horizontal="left" vertical="center" wrapText="1" shrinkToFit="1"/>
    </xf>
    <xf numFmtId="0" fontId="16" fillId="35" borderId="82" xfId="0" applyFont="1" applyFill="1" applyBorder="1" applyAlignment="1">
      <alignment horizontal="center" vertical="center"/>
    </xf>
    <xf numFmtId="0" fontId="2" fillId="35" borderId="69" xfId="0" applyFont="1" applyFill="1" applyBorder="1" applyAlignment="1">
      <alignment horizontal="center" vertical="center"/>
    </xf>
    <xf numFmtId="0" fontId="2" fillId="35" borderId="61"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94" xfId="0" applyFont="1" applyFill="1" applyBorder="1" applyAlignment="1">
      <alignment horizontal="left" vertical="center"/>
    </xf>
    <xf numFmtId="0" fontId="0" fillId="36" borderId="70" xfId="0" applyFont="1" applyFill="1" applyBorder="1" applyAlignment="1">
      <alignment horizontal="center" vertical="center"/>
    </xf>
    <xf numFmtId="0" fontId="0" fillId="0" borderId="93" xfId="0" applyFont="1" applyBorder="1" applyAlignment="1">
      <alignment horizontal="center" vertical="center"/>
    </xf>
    <xf numFmtId="0" fontId="0" fillId="0" borderId="70" xfId="0" applyFont="1" applyFill="1" applyBorder="1" applyAlignment="1" quotePrefix="1">
      <alignment horizontal="left" vertical="center"/>
    </xf>
    <xf numFmtId="0" fontId="0" fillId="0" borderId="44" xfId="0" applyFont="1" applyFill="1" applyBorder="1" applyAlignment="1">
      <alignment horizontal="left" vertical="center"/>
    </xf>
    <xf numFmtId="0" fontId="0" fillId="0" borderId="156" xfId="0" applyFont="1" applyFill="1" applyBorder="1" applyAlignment="1">
      <alignment horizontal="left" vertical="center"/>
    </xf>
    <xf numFmtId="0" fontId="0" fillId="0" borderId="91" xfId="0" applyFont="1" applyFill="1" applyBorder="1" applyAlignment="1">
      <alignment horizontal="left" vertical="center"/>
    </xf>
    <xf numFmtId="1" fontId="0" fillId="0" borderId="18" xfId="0" applyNumberFormat="1" applyFont="1" applyBorder="1" applyAlignment="1">
      <alignment horizontal="right" vertical="center" wrapText="1"/>
    </xf>
    <xf numFmtId="1" fontId="0" fillId="0" borderId="19" xfId="0" applyNumberFormat="1" applyFont="1" applyBorder="1" applyAlignment="1">
      <alignment horizontal="right" vertical="center" wrapText="1"/>
    </xf>
    <xf numFmtId="1" fontId="0" fillId="0" borderId="20" xfId="0" applyNumberFormat="1" applyFont="1" applyBorder="1" applyAlignment="1">
      <alignment horizontal="right" vertical="center" wrapText="1"/>
    </xf>
    <xf numFmtId="0" fontId="12" fillId="33" borderId="32"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57"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36" xfId="0" applyFill="1" applyBorder="1" applyAlignment="1">
      <alignment vertical="center" wrapText="1"/>
    </xf>
    <xf numFmtId="0" fontId="0" fillId="0" borderId="103" xfId="0" applyFont="1" applyBorder="1" applyAlignment="1">
      <alignment horizontal="center" vertical="center"/>
    </xf>
    <xf numFmtId="0" fontId="0" fillId="0" borderId="111" xfId="0" applyFont="1" applyFill="1"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0" fillId="0" borderId="44" xfId="0" applyFont="1" applyBorder="1" applyAlignment="1">
      <alignment vertical="center" wrapText="1"/>
    </xf>
    <xf numFmtId="0" fontId="0" fillId="0" borderId="94" xfId="0" applyFont="1" applyBorder="1" applyAlignment="1">
      <alignment vertical="center" wrapText="1"/>
    </xf>
    <xf numFmtId="0" fontId="0" fillId="0" borderId="105"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106" xfId="0" applyFont="1" applyBorder="1" applyAlignment="1">
      <alignment vertical="center"/>
    </xf>
    <xf numFmtId="0" fontId="0" fillId="0" borderId="158" xfId="0" applyFill="1" applyBorder="1" applyAlignment="1">
      <alignment vertical="center" wrapText="1"/>
    </xf>
    <xf numFmtId="0" fontId="0" fillId="0" borderId="159" xfId="0" applyFill="1" applyBorder="1" applyAlignment="1">
      <alignment vertical="center"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103"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4" xfId="0" applyFont="1" applyFill="1" applyBorder="1" applyAlignment="1">
      <alignment horizontal="left" vertical="center"/>
    </xf>
    <xf numFmtId="0" fontId="0" fillId="0" borderId="98" xfId="0" applyFont="1" applyFill="1" applyBorder="1" applyAlignment="1">
      <alignment horizontal="left" vertical="center"/>
    </xf>
    <xf numFmtId="0" fontId="0" fillId="0" borderId="96" xfId="0" applyFont="1" applyFill="1" applyBorder="1" applyAlignment="1">
      <alignment horizontal="left" vertical="center"/>
    </xf>
    <xf numFmtId="0" fontId="0" fillId="0" borderId="99" xfId="0" applyFont="1" applyFill="1" applyBorder="1" applyAlignment="1">
      <alignment horizontal="left" vertical="center"/>
    </xf>
    <xf numFmtId="0" fontId="0" fillId="0" borderId="160" xfId="0" applyFont="1" applyFill="1" applyBorder="1" applyAlignment="1">
      <alignment vertical="center" wrapText="1"/>
    </xf>
    <xf numFmtId="0" fontId="0" fillId="0" borderId="161" xfId="0" applyFont="1" applyBorder="1" applyAlignment="1">
      <alignment vertical="center" wrapText="1"/>
    </xf>
    <xf numFmtId="0" fontId="0" fillId="0" borderId="161" xfId="0" applyFont="1" applyBorder="1" applyAlignment="1">
      <alignment vertical="center"/>
    </xf>
    <xf numFmtId="0" fontId="0" fillId="36" borderId="44" xfId="0" applyFont="1" applyFill="1" applyBorder="1" applyAlignment="1">
      <alignment horizontal="center" vertical="center"/>
    </xf>
    <xf numFmtId="0" fontId="0" fillId="36" borderId="93" xfId="0" applyFont="1" applyFill="1" applyBorder="1" applyAlignment="1">
      <alignment horizontal="center" vertical="center"/>
    </xf>
    <xf numFmtId="0" fontId="0" fillId="0" borderId="98"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62" xfId="0" applyFont="1" applyBorder="1" applyAlignment="1">
      <alignment horizontal="center" vertical="center"/>
    </xf>
    <xf numFmtId="0" fontId="0" fillId="0" borderId="108" xfId="0" applyFont="1" applyBorder="1" applyAlignment="1">
      <alignment horizontal="center" vertical="center"/>
    </xf>
    <xf numFmtId="0" fontId="0" fillId="0" borderId="163" xfId="0" applyFont="1" applyFill="1" applyBorder="1" applyAlignment="1">
      <alignment vertical="center"/>
    </xf>
    <xf numFmtId="0" fontId="0" fillId="0" borderId="101" xfId="0" applyFont="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164" xfId="0" applyFont="1" applyFill="1" applyBorder="1" applyAlignment="1">
      <alignment horizontal="left" vertical="center" wrapText="1"/>
    </xf>
    <xf numFmtId="0" fontId="0" fillId="0" borderId="161" xfId="0" applyFont="1" applyFill="1" applyBorder="1" applyAlignment="1">
      <alignment horizontal="left" vertical="center" wrapText="1"/>
    </xf>
    <xf numFmtId="0" fontId="0" fillId="0" borderId="165" xfId="0" applyFont="1" applyFill="1" applyBorder="1" applyAlignment="1">
      <alignment horizontal="left" vertical="center" wrapText="1"/>
    </xf>
    <xf numFmtId="0" fontId="19" fillId="36" borderId="166" xfId="0" applyFont="1" applyFill="1" applyBorder="1" applyAlignment="1">
      <alignment horizontal="center" vertical="center" wrapText="1"/>
    </xf>
    <xf numFmtId="0" fontId="0" fillId="36" borderId="167" xfId="0" applyFont="1" applyFill="1" applyBorder="1" applyAlignment="1">
      <alignment horizontal="center" vertical="center" wrapText="1"/>
    </xf>
    <xf numFmtId="0" fontId="19" fillId="36" borderId="168"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69" xfId="0" applyFont="1" applyBorder="1" applyAlignment="1">
      <alignment horizontal="center" vertical="center" wrapText="1"/>
    </xf>
    <xf numFmtId="0" fontId="0" fillId="0" borderId="164" xfId="0" applyFont="1" applyBorder="1" applyAlignment="1">
      <alignment horizontal="center" vertical="center"/>
    </xf>
    <xf numFmtId="0" fontId="0" fillId="0" borderId="161" xfId="0" applyFont="1" applyBorder="1" applyAlignment="1">
      <alignment horizontal="center" vertical="center"/>
    </xf>
    <xf numFmtId="0" fontId="0" fillId="0" borderId="170" xfId="0" applyFont="1" applyBorder="1" applyAlignment="1">
      <alignment horizontal="center" vertical="center"/>
    </xf>
    <xf numFmtId="0" fontId="0" fillId="0" borderId="108"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9" xfId="0" applyFont="1" applyFill="1" applyBorder="1" applyAlignment="1">
      <alignment horizontal="left" vertical="center"/>
    </xf>
    <xf numFmtId="0" fontId="16" fillId="36" borderId="82" xfId="0" applyFont="1" applyFill="1" applyBorder="1" applyAlignment="1">
      <alignment horizontal="center" vertical="center"/>
    </xf>
    <xf numFmtId="0" fontId="16" fillId="36" borderId="69" xfId="0" applyFont="1" applyFill="1" applyBorder="1" applyAlignment="1">
      <alignment horizontal="center" vertical="center"/>
    </xf>
    <xf numFmtId="0" fontId="16" fillId="36" borderId="61"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6"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29" xfId="0" applyFont="1" applyBorder="1" applyAlignment="1">
      <alignment horizontal="left" vertical="center" wrapText="1"/>
    </xf>
    <xf numFmtId="0" fontId="0" fillId="0" borderId="157" xfId="0" applyFont="1" applyBorder="1" applyAlignment="1">
      <alignment horizontal="left" vertical="center" wrapText="1"/>
    </xf>
    <xf numFmtId="0" fontId="0" fillId="36" borderId="171" xfId="0" applyFont="1" applyFill="1" applyBorder="1" applyAlignment="1">
      <alignment horizontal="center" vertical="center" wrapText="1"/>
    </xf>
    <xf numFmtId="0" fontId="0" fillId="0" borderId="0" xfId="0" applyFont="1" applyBorder="1" applyAlignment="1">
      <alignment vertical="center"/>
    </xf>
    <xf numFmtId="0" fontId="19" fillId="0" borderId="172" xfId="0" applyFont="1" applyFill="1" applyBorder="1" applyAlignment="1">
      <alignment vertical="center"/>
    </xf>
    <xf numFmtId="0" fontId="0" fillId="0" borderId="173" xfId="0" applyFont="1" applyBorder="1" applyAlignment="1">
      <alignment vertical="center"/>
    </xf>
    <xf numFmtId="0" fontId="65" fillId="0" borderId="18"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0" fillId="0" borderId="108" xfId="0" applyFont="1" applyFill="1" applyBorder="1" applyAlignment="1">
      <alignment horizontal="center" vertical="center"/>
    </xf>
    <xf numFmtId="0" fontId="16" fillId="33" borderId="82"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44" xfId="0" applyFont="1" applyBorder="1" applyAlignment="1" quotePrefix="1">
      <alignment horizontal="left" vertical="center"/>
    </xf>
    <xf numFmtId="0" fontId="0" fillId="0" borderId="44"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105" xfId="0" applyFont="1" applyFill="1" applyBorder="1" applyAlignment="1">
      <alignment vertical="center"/>
    </xf>
    <xf numFmtId="0" fontId="0" fillId="0" borderId="174" xfId="0" applyFont="1" applyFill="1" applyBorder="1" applyAlignment="1">
      <alignment horizontal="center" vertical="center" wrapText="1"/>
    </xf>
    <xf numFmtId="0" fontId="0" fillId="0" borderId="158" xfId="0" applyFill="1" applyBorder="1" applyAlignment="1">
      <alignment horizontal="center" vertical="center"/>
    </xf>
    <xf numFmtId="0" fontId="0" fillId="0" borderId="175" xfId="0" applyFill="1" applyBorder="1" applyAlignment="1">
      <alignment horizontal="center" vertical="center"/>
    </xf>
    <xf numFmtId="0" fontId="65" fillId="0" borderId="127" xfId="0" applyFont="1" applyBorder="1" applyAlignment="1">
      <alignment vertical="center" wrapText="1"/>
    </xf>
    <xf numFmtId="0" fontId="12" fillId="33" borderId="119" xfId="0" applyFont="1" applyFill="1"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Border="1" applyAlignment="1">
      <alignment horizontal="center" vertical="center" textRotation="255"/>
    </xf>
    <xf numFmtId="0" fontId="0" fillId="0" borderId="176"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103"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3" xfId="0" applyFont="1" applyFill="1" applyBorder="1" applyAlignment="1">
      <alignment horizontal="left" vertical="center" wrapText="1"/>
    </xf>
    <xf numFmtId="0" fontId="0" fillId="0" borderId="100" xfId="0" applyFont="1" applyFill="1" applyBorder="1" applyAlignment="1">
      <alignment vertical="center" wrapText="1"/>
    </xf>
    <xf numFmtId="0" fontId="0" fillId="0" borderId="103" xfId="0" applyFont="1" applyFill="1" applyBorder="1" applyAlignment="1">
      <alignment horizontal="left" vertical="center"/>
    </xf>
    <xf numFmtId="0" fontId="0" fillId="0" borderId="177" xfId="0" applyFont="1" applyFill="1" applyBorder="1" applyAlignment="1">
      <alignment horizontal="center" vertical="center"/>
    </xf>
    <xf numFmtId="0" fontId="0" fillId="0" borderId="178" xfId="0" applyFont="1" applyBorder="1" applyAlignment="1">
      <alignment horizontal="center" vertical="center"/>
    </xf>
    <xf numFmtId="0" fontId="0" fillId="0" borderId="179" xfId="0" applyFont="1" applyBorder="1" applyAlignment="1">
      <alignment vertical="center"/>
    </xf>
    <xf numFmtId="0" fontId="0" fillId="0" borderId="29" xfId="0" applyFont="1" applyBorder="1" applyAlignment="1">
      <alignment vertical="center"/>
    </xf>
    <xf numFmtId="0" fontId="0" fillId="0" borderId="40" xfId="0" applyFill="1" applyBorder="1" applyAlignment="1">
      <alignment horizontal="center" vertical="center"/>
    </xf>
    <xf numFmtId="0" fontId="0" fillId="0" borderId="180" xfId="0" applyFont="1" applyFill="1" applyBorder="1" applyAlignment="1">
      <alignment horizontal="center" vertical="center"/>
    </xf>
    <xf numFmtId="0" fontId="0" fillId="0" borderId="181" xfId="0" applyFill="1" applyBorder="1" applyAlignment="1">
      <alignment horizontal="center" vertical="center"/>
    </xf>
    <xf numFmtId="0" fontId="0" fillId="0" borderId="182" xfId="0" applyFill="1" applyBorder="1" applyAlignment="1">
      <alignment horizontal="center" vertical="center"/>
    </xf>
    <xf numFmtId="38" fontId="0" fillId="0" borderId="183" xfId="49" applyFont="1" applyFill="1" applyBorder="1" applyAlignment="1">
      <alignment horizontal="center" vertical="center"/>
    </xf>
    <xf numFmtId="38" fontId="0" fillId="0" borderId="184" xfId="49" applyFont="1" applyFill="1" applyBorder="1" applyAlignment="1">
      <alignment horizontal="center" vertical="center"/>
    </xf>
    <xf numFmtId="38" fontId="0" fillId="0" borderId="185" xfId="49" applyFont="1" applyFill="1" applyBorder="1" applyAlignment="1">
      <alignment horizontal="center" vertical="center"/>
    </xf>
    <xf numFmtId="0" fontId="65" fillId="0" borderId="98" xfId="0" applyFont="1" applyFill="1" applyBorder="1" applyAlignment="1">
      <alignment horizontal="left" vertical="center" wrapText="1"/>
    </xf>
    <xf numFmtId="0" fontId="65" fillId="0" borderId="96" xfId="0" applyFont="1" applyFill="1" applyBorder="1" applyAlignment="1">
      <alignment horizontal="left" vertical="center" wrapText="1"/>
    </xf>
    <xf numFmtId="0" fontId="65" fillId="0" borderId="99" xfId="0" applyFont="1" applyFill="1" applyBorder="1" applyAlignment="1">
      <alignment horizontal="left" vertical="center" wrapText="1"/>
    </xf>
    <xf numFmtId="38" fontId="0" fillId="0" borderId="180" xfId="49" applyFont="1" applyFill="1" applyBorder="1" applyAlignment="1">
      <alignment horizontal="center" vertical="center"/>
    </xf>
    <xf numFmtId="38" fontId="0" fillId="0" borderId="181" xfId="49" applyFont="1" applyFill="1" applyBorder="1" applyAlignment="1">
      <alignment horizontal="center" vertical="center"/>
    </xf>
    <xf numFmtId="38" fontId="0" fillId="0" borderId="186" xfId="49"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31" xfId="0" applyBorder="1" applyAlignment="1">
      <alignment horizontal="center" vertical="center"/>
    </xf>
    <xf numFmtId="0" fontId="0" fillId="0" borderId="119"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37" xfId="0"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shrinkToFit="1"/>
    </xf>
    <xf numFmtId="0" fontId="14" fillId="0" borderId="11" xfId="62" applyFont="1" applyFill="1" applyBorder="1" applyAlignment="1" applyProtection="1">
      <alignment horizontal="center" vertical="center"/>
      <protection/>
    </xf>
    <xf numFmtId="0" fontId="14" fillId="0" borderId="0" xfId="62" applyFont="1" applyFill="1" applyBorder="1" applyAlignment="1" applyProtection="1">
      <alignment horizontal="center" vertical="center"/>
      <protection/>
    </xf>
    <xf numFmtId="0" fontId="65" fillId="0" borderId="111" xfId="0" applyFont="1" applyFill="1" applyBorder="1" applyAlignment="1">
      <alignment horizontal="left" vertical="center" wrapText="1"/>
    </xf>
    <xf numFmtId="0" fontId="65" fillId="0" borderId="31"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65" fillId="0" borderId="134" xfId="0" applyFont="1" applyFill="1" applyBorder="1" applyAlignment="1">
      <alignment horizontal="left" vertical="center" wrapText="1"/>
    </xf>
    <xf numFmtId="0" fontId="65" fillId="0" borderId="29"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15" fillId="0" borderId="112" xfId="0" applyFont="1"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114" xfId="0" applyFill="1" applyBorder="1" applyAlignment="1">
      <alignment horizontal="center" vertical="center" shrinkToFit="1"/>
    </xf>
    <xf numFmtId="0" fontId="19" fillId="0" borderId="187" xfId="0" applyFont="1" applyFill="1" applyBorder="1" applyAlignment="1">
      <alignment vertical="center"/>
    </xf>
    <xf numFmtId="0" fontId="0" fillId="0" borderId="188" xfId="0" applyFont="1" applyBorder="1" applyAlignment="1">
      <alignment vertical="center"/>
    </xf>
    <xf numFmtId="0" fontId="2" fillId="0" borderId="18" xfId="66" applyFont="1" applyFill="1" applyBorder="1" applyAlignment="1">
      <alignment horizontal="left" vertical="center" wrapText="1"/>
      <protection/>
    </xf>
    <xf numFmtId="0" fontId="2" fillId="0" borderId="19" xfId="66" applyFont="1" applyFill="1" applyBorder="1" applyAlignment="1">
      <alignment horizontal="left" vertical="center" wrapText="1"/>
      <protection/>
    </xf>
    <xf numFmtId="0" fontId="2" fillId="0" borderId="20" xfId="66" applyFont="1" applyFill="1" applyBorder="1" applyAlignment="1">
      <alignment horizontal="left" vertical="center" wrapText="1"/>
      <protection/>
    </xf>
    <xf numFmtId="0" fontId="0" fillId="0" borderId="31" xfId="66" applyFont="1" applyFill="1" applyBorder="1" applyAlignment="1">
      <alignment horizontal="left" vertical="center"/>
      <protection/>
    </xf>
    <xf numFmtId="0" fontId="21" fillId="0" borderId="0" xfId="65" applyFont="1" applyFill="1" applyBorder="1" applyAlignment="1">
      <alignment horizontal="center" vertical="center"/>
      <protection/>
    </xf>
    <xf numFmtId="0" fontId="2" fillId="0" borderId="42"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32"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37" xfId="66" applyFont="1" applyFill="1" applyBorder="1" applyAlignment="1">
      <alignment horizontal="center" vertical="center"/>
      <protection/>
    </xf>
    <xf numFmtId="0" fontId="2" fillId="0" borderId="28" xfId="66" applyFont="1" applyFill="1" applyBorder="1" applyAlignment="1">
      <alignment horizontal="center" vertical="center"/>
      <protection/>
    </xf>
    <xf numFmtId="0" fontId="2" fillId="0" borderId="41" xfId="66" applyFont="1" applyFill="1" applyBorder="1" applyAlignment="1">
      <alignment horizontal="center" vertical="center"/>
      <protection/>
    </xf>
    <xf numFmtId="0" fontId="2" fillId="0" borderId="35" xfId="66" applyFont="1" applyFill="1" applyBorder="1" applyAlignment="1">
      <alignment horizontal="distributed" vertical="center" wrapText="1"/>
      <protection/>
    </xf>
    <xf numFmtId="0" fontId="2" fillId="0" borderId="34" xfId="66" applyFont="1" applyFill="1" applyBorder="1" applyAlignment="1">
      <alignment horizontal="distributed" vertical="center" wrapText="1"/>
      <protection/>
    </xf>
    <xf numFmtId="0" fontId="2" fillId="0" borderId="39" xfId="66" applyFont="1" applyFill="1" applyBorder="1" applyAlignment="1">
      <alignment horizontal="distributed" vertical="center" wrapText="1"/>
      <protection/>
    </xf>
    <xf numFmtId="0" fontId="2" fillId="0" borderId="37" xfId="66" applyFont="1" applyFill="1" applyBorder="1" applyAlignment="1">
      <alignment horizontal="distributed" vertical="center" wrapText="1"/>
      <protection/>
    </xf>
    <xf numFmtId="0" fontId="2" fillId="0" borderId="84" xfId="66" applyFont="1" applyFill="1" applyBorder="1" applyAlignment="1">
      <alignment horizontal="distributed" vertical="center" wrapText="1"/>
      <protection/>
    </xf>
    <xf numFmtId="0" fontId="2" fillId="0" borderId="41" xfId="66" applyFont="1" applyFill="1" applyBorder="1" applyAlignment="1">
      <alignment horizontal="distributed" vertical="center" wrapText="1"/>
      <protection/>
    </xf>
    <xf numFmtId="0" fontId="2" fillId="0" borderId="14" xfId="66" applyFont="1" applyFill="1" applyBorder="1" applyAlignment="1">
      <alignment horizontal="center" vertical="center" wrapText="1"/>
      <protection/>
    </xf>
    <xf numFmtId="0" fontId="2" fillId="0" borderId="37" xfId="66" applyFont="1" applyFill="1" applyBorder="1" applyAlignment="1">
      <alignment horizontal="center" vertical="center" wrapText="1"/>
      <protection/>
    </xf>
    <xf numFmtId="0" fontId="2" fillId="0" borderId="35" xfId="65" applyFont="1" applyFill="1" applyBorder="1" applyAlignment="1">
      <alignment horizontal="distributed" vertical="center" wrapText="1"/>
      <protection/>
    </xf>
    <xf numFmtId="0" fontId="2" fillId="0" borderId="34" xfId="65" applyFont="1" applyFill="1" applyBorder="1" applyAlignment="1">
      <alignment horizontal="distributed" vertical="center" wrapText="1"/>
      <protection/>
    </xf>
    <xf numFmtId="0" fontId="2" fillId="0" borderId="39" xfId="65" applyFont="1" applyFill="1" applyBorder="1" applyAlignment="1">
      <alignment horizontal="distributed" vertical="center" wrapText="1"/>
      <protection/>
    </xf>
    <xf numFmtId="0" fontId="2" fillId="0" borderId="37" xfId="65" applyFont="1" applyFill="1" applyBorder="1" applyAlignment="1">
      <alignment horizontal="distributed" vertical="center" wrapText="1"/>
      <protection/>
    </xf>
    <xf numFmtId="0" fontId="0" fillId="0" borderId="0" xfId="66" applyFont="1" applyFill="1" applyBorder="1" applyAlignment="1">
      <alignment horizontal="left" vertical="center"/>
      <protection/>
    </xf>
    <xf numFmtId="0" fontId="2" fillId="0" borderId="128" xfId="65"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81" xfId="65" applyFont="1" applyFill="1" applyBorder="1" applyAlignment="1">
      <alignment horizontal="center" vertical="center"/>
      <protection/>
    </xf>
    <xf numFmtId="0" fontId="2" fillId="0" borderId="57" xfId="65" applyFont="1" applyFill="1" applyBorder="1" applyAlignment="1">
      <alignment horizontal="center" vertical="center" wrapText="1"/>
      <protection/>
    </xf>
    <xf numFmtId="0" fontId="2" fillId="0" borderId="48" xfId="65" applyFont="1" applyFill="1" applyBorder="1" applyAlignment="1">
      <alignment horizontal="center" vertical="center" wrapText="1"/>
      <protection/>
    </xf>
    <xf numFmtId="0" fontId="2" fillId="0" borderId="84" xfId="65" applyFont="1" applyFill="1" applyBorder="1" applyAlignment="1">
      <alignment horizontal="distributed" vertical="center" wrapText="1"/>
      <protection/>
    </xf>
    <xf numFmtId="0" fontId="2" fillId="0" borderId="41" xfId="65" applyFont="1" applyFill="1" applyBorder="1" applyAlignment="1">
      <alignment horizontal="distributed" vertical="center" wrapText="1"/>
      <protection/>
    </xf>
    <xf numFmtId="0" fontId="15" fillId="0" borderId="31" xfId="65" applyFont="1" applyFill="1" applyBorder="1" applyAlignment="1">
      <alignment horizontal="distributed" vertical="center" wrapText="1"/>
      <protection/>
    </xf>
    <xf numFmtId="0" fontId="15" fillId="0" borderId="34" xfId="0" applyFont="1" applyFill="1" applyBorder="1" applyAlignment="1">
      <alignment horizontal="distributed"/>
    </xf>
    <xf numFmtId="0" fontId="15" fillId="0" borderId="29" xfId="0" applyFont="1" applyFill="1" applyBorder="1" applyAlignment="1">
      <alignment horizontal="distributed"/>
    </xf>
    <xf numFmtId="0" fontId="15" fillId="0" borderId="41" xfId="0" applyFont="1" applyFill="1" applyBorder="1" applyAlignment="1">
      <alignment horizontal="distributed"/>
    </xf>
    <xf numFmtId="0" fontId="2" fillId="0" borderId="18" xfId="65" applyFont="1" applyFill="1" applyBorder="1" applyAlignment="1">
      <alignment horizontal="left" vertical="center" wrapText="1"/>
      <protection/>
    </xf>
    <xf numFmtId="0" fontId="2" fillId="0" borderId="19" xfId="65" applyFont="1" applyFill="1" applyBorder="1" applyAlignment="1">
      <alignment horizontal="left" vertical="center"/>
      <protection/>
    </xf>
    <xf numFmtId="0" fontId="2" fillId="0" borderId="20" xfId="65" applyFont="1" applyFill="1" applyBorder="1" applyAlignment="1">
      <alignment horizontal="left" vertical="center"/>
      <protection/>
    </xf>
    <xf numFmtId="0" fontId="24" fillId="0" borderId="0" xfId="65" applyFont="1" applyFill="1" applyBorder="1" applyAlignment="1">
      <alignment horizontal="center" vertical="center"/>
      <protection/>
    </xf>
    <xf numFmtId="0" fontId="21" fillId="0" borderId="128" xfId="66" applyFont="1" applyFill="1" applyBorder="1" applyAlignment="1">
      <alignment horizontal="center" vertical="center"/>
      <protection/>
    </xf>
    <xf numFmtId="0" fontId="21" fillId="0" borderId="10" xfId="66" applyFont="1" applyFill="1" applyBorder="1" applyAlignment="1">
      <alignment horizontal="center" vertical="center"/>
      <protection/>
    </xf>
    <xf numFmtId="0" fontId="21" fillId="0" borderId="81" xfId="66" applyFont="1" applyFill="1" applyBorder="1" applyAlignment="1">
      <alignment horizontal="center" vertical="center"/>
      <protection/>
    </xf>
    <xf numFmtId="0" fontId="21" fillId="0" borderId="131" xfId="66" applyFont="1" applyFill="1" applyBorder="1" applyAlignment="1">
      <alignment horizontal="center" vertical="center"/>
      <protection/>
    </xf>
    <xf numFmtId="0" fontId="21" fillId="0" borderId="23" xfId="66" applyFont="1" applyFill="1" applyBorder="1" applyAlignment="1">
      <alignment horizontal="center" vertical="center"/>
      <protection/>
    </xf>
    <xf numFmtId="0" fontId="21" fillId="0" borderId="189" xfId="66" applyFont="1" applyFill="1" applyBorder="1" applyAlignment="1">
      <alignment horizontal="center" vertical="center"/>
      <protection/>
    </xf>
    <xf numFmtId="0" fontId="21" fillId="0" borderId="69" xfId="65" applyFont="1" applyFill="1" applyBorder="1" applyAlignment="1">
      <alignment horizontal="center" vertical="center"/>
      <protection/>
    </xf>
    <xf numFmtId="0" fontId="21" fillId="0" borderId="62" xfId="65" applyFont="1" applyFill="1" applyBorder="1" applyAlignment="1">
      <alignment horizontal="center" vertical="center"/>
      <protection/>
    </xf>
    <xf numFmtId="0" fontId="22" fillId="0" borderId="190" xfId="66" applyFont="1" applyFill="1" applyBorder="1" applyAlignment="1">
      <alignment horizontal="center" vertical="center" textRotation="255"/>
      <protection/>
    </xf>
    <xf numFmtId="0" fontId="22" fillId="0" borderId="48" xfId="66" applyFont="1" applyFill="1" applyBorder="1" applyAlignment="1">
      <alignment horizontal="center" vertical="center" textRotation="255"/>
      <protection/>
    </xf>
    <xf numFmtId="0" fontId="22" fillId="0" borderId="191" xfId="66" applyFont="1" applyFill="1" applyBorder="1" applyAlignment="1">
      <alignment horizontal="center" vertical="center" textRotation="255"/>
      <protection/>
    </xf>
    <xf numFmtId="0" fontId="22" fillId="0" borderId="192"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84" xfId="0" applyFont="1" applyBorder="1" applyAlignment="1">
      <alignment horizontal="center" vertical="center" wrapText="1"/>
    </xf>
    <xf numFmtId="0" fontId="22" fillId="0" borderId="155" xfId="66" applyFont="1" applyBorder="1" applyAlignment="1">
      <alignment vertical="center"/>
      <protection/>
    </xf>
    <xf numFmtId="0" fontId="22" fillId="0" borderId="69" xfId="66" applyFont="1" applyBorder="1" applyAlignment="1">
      <alignment vertical="center"/>
      <protection/>
    </xf>
    <xf numFmtId="0" fontId="22" fillId="0" borderId="62" xfId="66" applyFont="1" applyBorder="1" applyAlignment="1">
      <alignment vertical="center"/>
      <protection/>
    </xf>
    <xf numFmtId="0" fontId="22" fillId="0" borderId="18" xfId="66" applyFont="1" applyBorder="1" applyAlignment="1">
      <alignment vertical="center"/>
      <protection/>
    </xf>
    <xf numFmtId="0" fontId="22" fillId="0" borderId="19" xfId="66" applyFont="1" applyBorder="1" applyAlignment="1">
      <alignment vertical="center"/>
      <protection/>
    </xf>
    <xf numFmtId="0" fontId="22" fillId="0" borderId="20" xfId="66" applyFont="1" applyBorder="1" applyAlignment="1">
      <alignment vertical="center"/>
      <protection/>
    </xf>
    <xf numFmtId="0" fontId="22" fillId="0" borderId="35" xfId="66" applyFont="1" applyBorder="1" applyAlignment="1">
      <alignment horizontal="center" vertical="center" wrapText="1"/>
      <protection/>
    </xf>
    <xf numFmtId="0" fontId="22" fillId="0" borderId="39" xfId="66" applyFont="1" applyBorder="1" applyAlignment="1">
      <alignment horizontal="center" vertical="center" wrapText="1"/>
      <protection/>
    </xf>
    <xf numFmtId="0" fontId="22" fillId="0" borderId="84" xfId="66" applyFont="1" applyBorder="1" applyAlignment="1">
      <alignment horizontal="center" vertical="center" wrapText="1"/>
      <protection/>
    </xf>
    <xf numFmtId="0" fontId="22" fillId="0" borderId="70" xfId="66" applyFont="1" applyBorder="1" applyAlignment="1">
      <alignment vertical="center"/>
      <protection/>
    </xf>
    <xf numFmtId="0" fontId="22" fillId="0" borderId="44" xfId="66" applyFont="1" applyBorder="1" applyAlignment="1">
      <alignment vertical="center"/>
      <protection/>
    </xf>
    <xf numFmtId="0" fontId="22" fillId="0" borderId="93" xfId="66" applyFont="1" applyBorder="1" applyAlignment="1">
      <alignment vertical="center"/>
      <protection/>
    </xf>
    <xf numFmtId="0" fontId="22" fillId="0" borderId="47" xfId="66" applyFont="1" applyFill="1" applyBorder="1" applyAlignment="1">
      <alignment horizontal="center" vertical="center" textRotation="255"/>
      <protection/>
    </xf>
    <xf numFmtId="0" fontId="22" fillId="0" borderId="8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155" xfId="65" applyFont="1" applyFill="1" applyBorder="1" applyAlignment="1">
      <alignment horizontal="left" vertical="center" shrinkToFit="1"/>
      <protection/>
    </xf>
    <xf numFmtId="0" fontId="22" fillId="0" borderId="69" xfId="65" applyFont="1" applyFill="1" applyBorder="1" applyAlignment="1">
      <alignment horizontal="left" vertical="center" shrinkToFit="1"/>
      <protection/>
    </xf>
    <xf numFmtId="0" fontId="22" fillId="0" borderId="62" xfId="65" applyFont="1" applyFill="1" applyBorder="1" applyAlignment="1">
      <alignment horizontal="left" vertical="center" shrinkToFit="1"/>
      <protection/>
    </xf>
    <xf numFmtId="0" fontId="22" fillId="0" borderId="18" xfId="65" applyFont="1" applyFill="1" applyBorder="1" applyAlignment="1">
      <alignment horizontal="left" vertical="center" shrinkToFit="1"/>
      <protection/>
    </xf>
    <xf numFmtId="0" fontId="22" fillId="0" borderId="19" xfId="65" applyFont="1" applyFill="1" applyBorder="1" applyAlignment="1">
      <alignment horizontal="left" vertical="center" shrinkToFit="1"/>
      <protection/>
    </xf>
    <xf numFmtId="0" fontId="22" fillId="0" borderId="20" xfId="65" applyFont="1" applyFill="1" applyBorder="1" applyAlignment="1">
      <alignment horizontal="left" vertical="center" shrinkToFit="1"/>
      <protection/>
    </xf>
    <xf numFmtId="0" fontId="22" fillId="35" borderId="18" xfId="65" applyFont="1" applyFill="1" applyBorder="1" applyAlignment="1">
      <alignment horizontal="left" vertical="center" shrinkToFit="1"/>
      <protection/>
    </xf>
    <xf numFmtId="0" fontId="22" fillId="35" borderId="19" xfId="65" applyFont="1" applyFill="1" applyBorder="1" applyAlignment="1">
      <alignment horizontal="left" vertical="center" shrinkToFit="1"/>
      <protection/>
    </xf>
    <xf numFmtId="0" fontId="22" fillId="35" borderId="20" xfId="65" applyFont="1" applyFill="1" applyBorder="1" applyAlignment="1">
      <alignment horizontal="left" vertical="center" shrinkToFit="1"/>
      <protection/>
    </xf>
    <xf numFmtId="0" fontId="22" fillId="35" borderId="131" xfId="0" applyFont="1" applyFill="1" applyBorder="1" applyAlignment="1">
      <alignment horizontal="center" vertical="center" wrapText="1"/>
    </xf>
    <xf numFmtId="0" fontId="22" fillId="35" borderId="23" xfId="0" applyFont="1" applyFill="1" applyBorder="1" applyAlignment="1">
      <alignment horizontal="center" vertical="center" wrapText="1"/>
    </xf>
    <xf numFmtId="0" fontId="22" fillId="0" borderId="39" xfId="65" applyFont="1" applyFill="1" applyBorder="1" applyAlignment="1">
      <alignment horizontal="left" vertical="center" shrinkToFit="1"/>
      <protection/>
    </xf>
    <xf numFmtId="0" fontId="22" fillId="0" borderId="0" xfId="65" applyFont="1" applyFill="1" applyBorder="1" applyAlignment="1">
      <alignment horizontal="left" vertical="center" shrinkToFit="1"/>
      <protection/>
    </xf>
    <xf numFmtId="0" fontId="22" fillId="0" borderId="37" xfId="65" applyFont="1" applyFill="1" applyBorder="1" applyAlignment="1">
      <alignment horizontal="left" vertical="center" shrinkToFit="1"/>
      <protection/>
    </xf>
    <xf numFmtId="0" fontId="22" fillId="0" borderId="42" xfId="66" applyFont="1" applyBorder="1" applyAlignment="1">
      <alignment vertical="center"/>
      <protection/>
    </xf>
    <xf numFmtId="0" fontId="22" fillId="35" borderId="193" xfId="66" applyFont="1" applyFill="1" applyBorder="1" applyAlignment="1">
      <alignment horizontal="left" vertical="center"/>
      <protection/>
    </xf>
    <xf numFmtId="0" fontId="22" fillId="35" borderId="194" xfId="66" applyFont="1" applyFill="1" applyBorder="1" applyAlignment="1">
      <alignment horizontal="left" vertical="center"/>
      <protection/>
    </xf>
    <xf numFmtId="0" fontId="22" fillId="35" borderId="195" xfId="66" applyFont="1" applyFill="1" applyBorder="1" applyAlignment="1">
      <alignment horizontal="left" vertical="center"/>
      <protection/>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28" xfId="66" applyFont="1" applyFill="1" applyBorder="1" applyAlignment="1">
      <alignment horizontal="center" vertical="center" textRotation="255"/>
      <protection/>
    </xf>
    <xf numFmtId="0" fontId="22" fillId="0" borderId="14" xfId="66" applyFont="1" applyFill="1" applyBorder="1" applyAlignment="1">
      <alignment horizontal="center" vertical="center" textRotation="255"/>
      <protection/>
    </xf>
    <xf numFmtId="0" fontId="22" fillId="0" borderId="131" xfId="66" applyFont="1" applyFill="1" applyBorder="1" applyAlignment="1">
      <alignment horizontal="center" vertical="center" textRotation="255"/>
      <protection/>
    </xf>
    <xf numFmtId="0" fontId="22" fillId="35" borderId="131" xfId="66" applyFont="1" applyFill="1" applyBorder="1" applyAlignment="1">
      <alignment horizontal="center" vertical="center"/>
      <protection/>
    </xf>
    <xf numFmtId="0" fontId="22" fillId="35" borderId="23" xfId="66" applyFont="1" applyFill="1" applyBorder="1" applyAlignment="1">
      <alignment horizontal="center" vertical="center"/>
      <protection/>
    </xf>
    <xf numFmtId="0" fontId="22" fillId="35" borderId="189" xfId="66" applyFont="1" applyFill="1" applyBorder="1" applyAlignment="1">
      <alignment horizontal="center" vertical="center"/>
      <protection/>
    </xf>
    <xf numFmtId="0" fontId="22" fillId="0" borderId="26" xfId="65" applyFont="1" applyFill="1" applyBorder="1" applyAlignment="1">
      <alignment horizontal="left" vertical="center" shrinkToFit="1"/>
      <protection/>
    </xf>
    <xf numFmtId="0" fontId="22" fillId="0" borderId="196" xfId="65" applyFont="1" applyFill="1" applyBorder="1" applyAlignment="1">
      <alignment horizontal="left" vertical="center" shrinkToFit="1"/>
      <protection/>
    </xf>
    <xf numFmtId="0" fontId="22" fillId="0" borderId="197" xfId="65" applyFont="1" applyFill="1" applyBorder="1" applyAlignment="1">
      <alignment horizontal="left" vertical="center" shrinkToFit="1"/>
      <protection/>
    </xf>
    <xf numFmtId="0" fontId="22" fillId="0" borderId="198" xfId="65" applyFont="1" applyFill="1" applyBorder="1" applyAlignment="1">
      <alignment horizontal="left" vertical="center" shrinkToFit="1"/>
      <protection/>
    </xf>
    <xf numFmtId="0" fontId="21" fillId="0" borderId="87" xfId="65" applyFont="1" applyFill="1" applyBorder="1" applyAlignment="1">
      <alignment horizontal="center" vertical="center"/>
      <protection/>
    </xf>
    <xf numFmtId="0" fontId="21" fillId="0" borderId="71" xfId="65" applyFont="1" applyFill="1" applyBorder="1" applyAlignment="1">
      <alignment horizontal="center" vertical="center"/>
      <protection/>
    </xf>
    <xf numFmtId="0" fontId="22" fillId="0" borderId="3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76" xfId="66" applyFont="1" applyBorder="1" applyAlignment="1">
      <alignment vertical="center"/>
      <protection/>
    </xf>
    <xf numFmtId="0" fontId="22" fillId="0" borderId="194" xfId="66" applyFont="1" applyBorder="1" applyAlignment="1">
      <alignment vertical="center"/>
      <protection/>
    </xf>
    <xf numFmtId="0" fontId="22" fillId="0" borderId="195" xfId="66" applyFont="1" applyBorder="1" applyAlignment="1">
      <alignment vertical="center"/>
      <protection/>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33" borderId="26" xfId="0" applyFont="1" applyFill="1" applyBorder="1" applyAlignment="1">
      <alignment horizontal="center" vertical="center"/>
    </xf>
    <xf numFmtId="0" fontId="65" fillId="0" borderId="4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標準_ア　◆支援事業（都道府県）　金額一覧" xfId="65"/>
    <cellStyle name="標準_オ　◆支援事業（市町村）　金額一覧"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79</xdr:row>
      <xdr:rowOff>28575</xdr:rowOff>
    </xdr:from>
    <xdr:to>
      <xdr:col>33</xdr:col>
      <xdr:colOff>142875</xdr:colOff>
      <xdr:row>80</xdr:row>
      <xdr:rowOff>123825</xdr:rowOff>
    </xdr:to>
    <xdr:sp>
      <xdr:nvSpPr>
        <xdr:cNvPr id="1" name="正方形/長方形 33"/>
        <xdr:cNvSpPr>
          <a:spLocks/>
        </xdr:cNvSpPr>
      </xdr:nvSpPr>
      <xdr:spPr>
        <a:xfrm>
          <a:off x="4581525" y="32184975"/>
          <a:ext cx="2162175" cy="7620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46,000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85725</xdr:colOff>
      <xdr:row>80</xdr:row>
      <xdr:rowOff>333375</xdr:rowOff>
    </xdr:from>
    <xdr:to>
      <xdr:col>39</xdr:col>
      <xdr:colOff>180975</xdr:colOff>
      <xdr:row>81</xdr:row>
      <xdr:rowOff>361950</xdr:rowOff>
    </xdr:to>
    <xdr:sp>
      <xdr:nvSpPr>
        <xdr:cNvPr id="2" name="正方形/長方形 34"/>
        <xdr:cNvSpPr>
          <a:spLocks/>
        </xdr:cNvSpPr>
      </xdr:nvSpPr>
      <xdr:spPr>
        <a:xfrm>
          <a:off x="3486150" y="33156525"/>
          <a:ext cx="4495800" cy="695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地域生活支援事業実施要綱に基づき都道府県及び市町村・広域連合が行う事業に要する費用の一部を補助する</a:t>
          </a:r>
        </a:p>
      </xdr:txBody>
    </xdr:sp>
    <xdr:clientData/>
  </xdr:twoCellAnchor>
  <xdr:twoCellAnchor>
    <xdr:from>
      <xdr:col>17</xdr:col>
      <xdr:colOff>66675</xdr:colOff>
      <xdr:row>80</xdr:row>
      <xdr:rowOff>342900</xdr:rowOff>
    </xdr:from>
    <xdr:to>
      <xdr:col>17</xdr:col>
      <xdr:colOff>104775</xdr:colOff>
      <xdr:row>81</xdr:row>
      <xdr:rowOff>276225</xdr:rowOff>
    </xdr:to>
    <xdr:sp>
      <xdr:nvSpPr>
        <xdr:cNvPr id="3" name="左大かっこ 35"/>
        <xdr:cNvSpPr>
          <a:spLocks/>
        </xdr:cNvSpPr>
      </xdr:nvSpPr>
      <xdr:spPr>
        <a:xfrm>
          <a:off x="3467100" y="33166050"/>
          <a:ext cx="38100" cy="600075"/>
        </a:xfrm>
        <a:prstGeom prst="leftBracket">
          <a:avLst>
            <a:gd name="adj" fmla="val -49375"/>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80</xdr:row>
      <xdr:rowOff>352425</xdr:rowOff>
    </xdr:from>
    <xdr:to>
      <xdr:col>39</xdr:col>
      <xdr:colOff>76200</xdr:colOff>
      <xdr:row>81</xdr:row>
      <xdr:rowOff>257175</xdr:rowOff>
    </xdr:to>
    <xdr:sp>
      <xdr:nvSpPr>
        <xdr:cNvPr id="4" name="右大かっこ 36"/>
        <xdr:cNvSpPr>
          <a:spLocks/>
        </xdr:cNvSpPr>
      </xdr:nvSpPr>
      <xdr:spPr>
        <a:xfrm>
          <a:off x="7839075" y="33175575"/>
          <a:ext cx="38100" cy="571500"/>
        </a:xfrm>
        <a:prstGeom prst="rightBracket">
          <a:avLst>
            <a:gd name="adj" fmla="val -49379"/>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81</xdr:row>
      <xdr:rowOff>428625</xdr:rowOff>
    </xdr:from>
    <xdr:to>
      <xdr:col>22</xdr:col>
      <xdr:colOff>152400</xdr:colOff>
      <xdr:row>83</xdr:row>
      <xdr:rowOff>333375</xdr:rowOff>
    </xdr:to>
    <xdr:sp>
      <xdr:nvSpPr>
        <xdr:cNvPr id="5" name="直線矢印コネクタ 37"/>
        <xdr:cNvSpPr>
          <a:spLocks/>
        </xdr:cNvSpPr>
      </xdr:nvSpPr>
      <xdr:spPr>
        <a:xfrm flipH="1">
          <a:off x="3476625" y="33918525"/>
          <a:ext cx="1076325" cy="12382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81</xdr:row>
      <xdr:rowOff>419100</xdr:rowOff>
    </xdr:from>
    <xdr:to>
      <xdr:col>39</xdr:col>
      <xdr:colOff>47625</xdr:colOff>
      <xdr:row>83</xdr:row>
      <xdr:rowOff>371475</xdr:rowOff>
    </xdr:to>
    <xdr:sp>
      <xdr:nvSpPr>
        <xdr:cNvPr id="6" name="直線矢印コネクタ 38"/>
        <xdr:cNvSpPr>
          <a:spLocks/>
        </xdr:cNvSpPr>
      </xdr:nvSpPr>
      <xdr:spPr>
        <a:xfrm>
          <a:off x="6800850" y="33909000"/>
          <a:ext cx="1047750" cy="12858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20</xdr:col>
      <xdr:colOff>57150</xdr:colOff>
      <xdr:row>85</xdr:row>
      <xdr:rowOff>66675</xdr:rowOff>
    </xdr:to>
    <xdr:sp>
      <xdr:nvSpPr>
        <xdr:cNvPr id="7" name="正方形/長方形 39"/>
        <xdr:cNvSpPr>
          <a:spLocks/>
        </xdr:cNvSpPr>
      </xdr:nvSpPr>
      <xdr:spPr>
        <a:xfrm>
          <a:off x="2600325" y="35490150"/>
          <a:ext cx="1457325" cy="733425"/>
        </a:xfrm>
        <a:prstGeom prst="rect">
          <a:avLst/>
        </a:prstGeom>
        <a:solidFill>
          <a:srgbClr val="4BACC6"/>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都道府県（</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3,123</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38</xdr:col>
      <xdr:colOff>0</xdr:colOff>
      <xdr:row>84</xdr:row>
      <xdr:rowOff>0</xdr:rowOff>
    </xdr:from>
    <xdr:to>
      <xdr:col>45</xdr:col>
      <xdr:colOff>95250</xdr:colOff>
      <xdr:row>85</xdr:row>
      <xdr:rowOff>38100</xdr:rowOff>
    </xdr:to>
    <xdr:sp>
      <xdr:nvSpPr>
        <xdr:cNvPr id="8" name="正方形/長方形 40"/>
        <xdr:cNvSpPr>
          <a:spLocks/>
        </xdr:cNvSpPr>
      </xdr:nvSpPr>
      <xdr:spPr>
        <a:xfrm>
          <a:off x="7600950" y="35490150"/>
          <a:ext cx="1495425" cy="704850"/>
        </a:xfrm>
        <a:prstGeom prst="rect">
          <a:avLst/>
        </a:prstGeom>
        <a:solidFill>
          <a:srgbClr val="4BACC6"/>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市町村等（</a:t>
          </a:r>
          <a:r>
            <a:rPr lang="en-US" cap="none" sz="1100" b="0" i="0" u="none" baseline="0">
              <a:solidFill>
                <a:srgbClr val="000000"/>
              </a:solidFill>
            </a:rPr>
            <a:t>1740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42,877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112</xdr:row>
      <xdr:rowOff>9525</xdr:rowOff>
    </xdr:from>
    <xdr:to>
      <xdr:col>33</xdr:col>
      <xdr:colOff>66675</xdr:colOff>
      <xdr:row>113</xdr:row>
      <xdr:rowOff>114300</xdr:rowOff>
    </xdr:to>
    <xdr:sp>
      <xdr:nvSpPr>
        <xdr:cNvPr id="9" name="正方形/長方形 30"/>
        <xdr:cNvSpPr>
          <a:spLocks/>
        </xdr:cNvSpPr>
      </xdr:nvSpPr>
      <xdr:spPr>
        <a:xfrm>
          <a:off x="4505325" y="40471725"/>
          <a:ext cx="2162175" cy="771525"/>
        </a:xfrm>
        <a:prstGeom prst="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375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（予算：</a:t>
          </a:r>
          <a:r>
            <a:rPr lang="en-US" cap="none" sz="1100" b="0" i="0" u="none" baseline="0">
              <a:solidFill>
                <a:srgbClr val="000000"/>
              </a:solidFill>
            </a:rPr>
            <a:t>407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113</xdr:row>
      <xdr:rowOff>314325</xdr:rowOff>
    </xdr:from>
    <xdr:to>
      <xdr:col>39</xdr:col>
      <xdr:colOff>104775</xdr:colOff>
      <xdr:row>114</xdr:row>
      <xdr:rowOff>352425</xdr:rowOff>
    </xdr:to>
    <xdr:sp>
      <xdr:nvSpPr>
        <xdr:cNvPr id="10" name="正方形/長方形 31"/>
        <xdr:cNvSpPr>
          <a:spLocks/>
        </xdr:cNvSpPr>
      </xdr:nvSpPr>
      <xdr:spPr>
        <a:xfrm>
          <a:off x="3409950" y="41443275"/>
          <a:ext cx="4495800" cy="70485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障害者虐待防止対策支援事業要綱に基づき都道府県及び市町村・広域連合が行う事業に要する費用の一部を補助する。</a:t>
          </a:r>
        </a:p>
      </xdr:txBody>
    </xdr:sp>
    <xdr:clientData/>
  </xdr:twoCellAnchor>
  <xdr:twoCellAnchor>
    <xdr:from>
      <xdr:col>16</xdr:col>
      <xdr:colOff>180975</xdr:colOff>
      <xdr:row>114</xdr:row>
      <xdr:rowOff>447675</xdr:rowOff>
    </xdr:from>
    <xdr:to>
      <xdr:col>22</xdr:col>
      <xdr:colOff>47625</xdr:colOff>
      <xdr:row>116</xdr:row>
      <xdr:rowOff>352425</xdr:rowOff>
    </xdr:to>
    <xdr:sp>
      <xdr:nvSpPr>
        <xdr:cNvPr id="11" name="直線矢印コネクタ 32"/>
        <xdr:cNvSpPr>
          <a:spLocks/>
        </xdr:cNvSpPr>
      </xdr:nvSpPr>
      <xdr:spPr>
        <a:xfrm flipH="1">
          <a:off x="3381375" y="42243375"/>
          <a:ext cx="1066800" cy="12382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114</xdr:row>
      <xdr:rowOff>428625</xdr:rowOff>
    </xdr:from>
    <xdr:to>
      <xdr:col>38</xdr:col>
      <xdr:colOff>200025</xdr:colOff>
      <xdr:row>116</xdr:row>
      <xdr:rowOff>381000</xdr:rowOff>
    </xdr:to>
    <xdr:sp>
      <xdr:nvSpPr>
        <xdr:cNvPr id="12" name="直線矢印コネクタ 42"/>
        <xdr:cNvSpPr>
          <a:spLocks/>
        </xdr:cNvSpPr>
      </xdr:nvSpPr>
      <xdr:spPr>
        <a:xfrm>
          <a:off x="6753225" y="42224325"/>
          <a:ext cx="1047750" cy="12858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116</xdr:row>
      <xdr:rowOff>657225</xdr:rowOff>
    </xdr:from>
    <xdr:to>
      <xdr:col>19</xdr:col>
      <xdr:colOff>180975</xdr:colOff>
      <xdr:row>118</xdr:row>
      <xdr:rowOff>47625</xdr:rowOff>
    </xdr:to>
    <xdr:sp>
      <xdr:nvSpPr>
        <xdr:cNvPr id="13" name="正方形/長方形 44"/>
        <xdr:cNvSpPr>
          <a:spLocks/>
        </xdr:cNvSpPr>
      </xdr:nvSpPr>
      <xdr:spPr>
        <a:xfrm>
          <a:off x="2524125" y="43786425"/>
          <a:ext cx="1457325" cy="723900"/>
        </a:xfrm>
        <a:prstGeom prst="rect">
          <a:avLst/>
        </a:prstGeom>
        <a:solidFill>
          <a:srgbClr val="DBEEF4"/>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都道府県（</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73</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37</xdr:col>
      <xdr:colOff>123825</xdr:colOff>
      <xdr:row>116</xdr:row>
      <xdr:rowOff>657225</xdr:rowOff>
    </xdr:from>
    <xdr:to>
      <xdr:col>45</xdr:col>
      <xdr:colOff>19050</xdr:colOff>
      <xdr:row>118</xdr:row>
      <xdr:rowOff>28575</xdr:rowOff>
    </xdr:to>
    <xdr:sp>
      <xdr:nvSpPr>
        <xdr:cNvPr id="14" name="正方形/長方形 45"/>
        <xdr:cNvSpPr>
          <a:spLocks/>
        </xdr:cNvSpPr>
      </xdr:nvSpPr>
      <xdr:spPr>
        <a:xfrm>
          <a:off x="7524750" y="43786425"/>
          <a:ext cx="1495425" cy="704850"/>
        </a:xfrm>
        <a:prstGeom prst="rect">
          <a:avLst/>
        </a:prstGeom>
        <a:solidFill>
          <a:srgbClr val="DBEEF4"/>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市町村等（</a:t>
          </a:r>
          <a:r>
            <a:rPr lang="en-US" cap="none" sz="1100" b="0" i="0" u="none" baseline="0">
              <a:solidFill>
                <a:srgbClr val="000000"/>
              </a:solidFill>
            </a:rPr>
            <a:t>451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302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5581650</xdr:colOff>
      <xdr:row>0</xdr:row>
      <xdr:rowOff>76200</xdr:rowOff>
    </xdr:from>
    <xdr:to>
      <xdr:col>6</xdr:col>
      <xdr:colOff>6743700</xdr:colOff>
      <xdr:row>1</xdr:row>
      <xdr:rowOff>47625</xdr:rowOff>
    </xdr:to>
    <xdr:sp>
      <xdr:nvSpPr>
        <xdr:cNvPr id="1" name="テキスト ボックス 1"/>
        <xdr:cNvSpPr txBox="1">
          <a:spLocks noChangeArrowheads="1"/>
        </xdr:cNvSpPr>
      </xdr:nvSpPr>
      <xdr:spPr>
        <a:xfrm>
          <a:off x="10067925" y="76200"/>
          <a:ext cx="1162050" cy="314325"/>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別添</a:t>
          </a:r>
          <a:r>
            <a:rPr lang="en-US" cap="none" sz="1800" b="0" i="0" u="none" baseline="0">
              <a:solidFill>
                <a:srgbClr val="000000"/>
              </a:solidFill>
              <a:latin typeface="ＭＳ Ｐゴシック"/>
              <a:ea typeface="ＭＳ Ｐゴシック"/>
              <a:cs typeface="ＭＳ Ｐゴシック"/>
            </a:rPr>
            <a:t>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5924550</xdr:colOff>
      <xdr:row>0</xdr:row>
      <xdr:rowOff>66675</xdr:rowOff>
    </xdr:from>
    <xdr:to>
      <xdr:col>4</xdr:col>
      <xdr:colOff>7010400</xdr:colOff>
      <xdr:row>1</xdr:row>
      <xdr:rowOff>9525</xdr:rowOff>
    </xdr:to>
    <xdr:sp>
      <xdr:nvSpPr>
        <xdr:cNvPr id="1" name="テキスト ボックス 1"/>
        <xdr:cNvSpPr txBox="1">
          <a:spLocks noChangeArrowheads="1"/>
        </xdr:cNvSpPr>
      </xdr:nvSpPr>
      <xdr:spPr>
        <a:xfrm>
          <a:off x="10525125" y="66675"/>
          <a:ext cx="1085850" cy="285750"/>
        </a:xfrm>
        <a:prstGeom prst="rect">
          <a:avLst/>
        </a:prstGeom>
        <a:solidFill>
          <a:srgbClr val="FFFFFF"/>
        </a:solidFill>
        <a:ln w="9525"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別添</a:t>
          </a:r>
          <a:r>
            <a:rPr lang="en-US" cap="none" sz="1800" b="1" i="0" u="none" baseline="0">
              <a:solidFill>
                <a:srgbClr val="000000"/>
              </a:solidFill>
              <a:latin typeface="ＭＳ Ｐゴシック"/>
              <a:ea typeface="ＭＳ Ｐゴシック"/>
              <a:cs typeface="ＭＳ Ｐゴシック"/>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455"/>
  <sheetViews>
    <sheetView tabSelected="1" view="pageBreakPreview" zoomScale="85" zoomScaleNormal="75" zoomScaleSheetLayoutView="85" zoomScalePageLayoutView="70" workbookViewId="0" topLeftCell="A1">
      <selection activeCell="M454" sqref="M454:AJ454"/>
    </sheetView>
  </sheetViews>
  <sheetFormatPr defaultColWidth="9.00390625" defaultRowHeight="13.5"/>
  <cols>
    <col min="1" max="50" width="2.625" style="0" customWidth="1"/>
  </cols>
  <sheetData>
    <row r="1" spans="42:49" ht="23.25" customHeight="1">
      <c r="AP1" s="598"/>
      <c r="AQ1" s="598"/>
      <c r="AR1" s="598"/>
      <c r="AS1" s="598"/>
      <c r="AT1" s="598"/>
      <c r="AU1" s="598"/>
      <c r="AV1" s="598"/>
      <c r="AW1" s="7"/>
    </row>
    <row r="2" spans="36:50" ht="21.75" customHeight="1" thickBot="1">
      <c r="AJ2" s="599" t="s">
        <v>0</v>
      </c>
      <c r="AK2" s="599"/>
      <c r="AL2" s="599"/>
      <c r="AM2" s="599"/>
      <c r="AN2" s="599"/>
      <c r="AO2" s="599"/>
      <c r="AP2" s="599"/>
      <c r="AQ2" s="600" t="s">
        <v>194</v>
      </c>
      <c r="AR2" s="601"/>
      <c r="AS2" s="601"/>
      <c r="AT2" s="601"/>
      <c r="AU2" s="601"/>
      <c r="AV2" s="601"/>
      <c r="AW2" s="601"/>
      <c r="AX2" s="601"/>
    </row>
    <row r="3" spans="1:50" ht="21" customHeight="1" thickBot="1">
      <c r="A3" s="322" t="s">
        <v>78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4" t="s">
        <v>102</v>
      </c>
      <c r="AP3" s="323"/>
      <c r="AQ3" s="323"/>
      <c r="AR3" s="323"/>
      <c r="AS3" s="323"/>
      <c r="AT3" s="323"/>
      <c r="AU3" s="323"/>
      <c r="AV3" s="323"/>
      <c r="AW3" s="323"/>
      <c r="AX3" s="325"/>
    </row>
    <row r="4" spans="1:50" ht="24.75" customHeight="1">
      <c r="A4" s="596" t="s">
        <v>38</v>
      </c>
      <c r="B4" s="597"/>
      <c r="C4" s="597"/>
      <c r="D4" s="597"/>
      <c r="E4" s="597"/>
      <c r="F4" s="597"/>
      <c r="G4" s="604" t="s">
        <v>103</v>
      </c>
      <c r="H4" s="605"/>
      <c r="I4" s="605"/>
      <c r="J4" s="605"/>
      <c r="K4" s="605"/>
      <c r="L4" s="605"/>
      <c r="M4" s="605"/>
      <c r="N4" s="605"/>
      <c r="O4" s="605"/>
      <c r="P4" s="605"/>
      <c r="Q4" s="605"/>
      <c r="R4" s="605"/>
      <c r="S4" s="605"/>
      <c r="T4" s="605"/>
      <c r="U4" s="605"/>
      <c r="V4" s="605"/>
      <c r="W4" s="605"/>
      <c r="X4" s="605"/>
      <c r="Y4" s="606" t="s">
        <v>1</v>
      </c>
      <c r="Z4" s="607"/>
      <c r="AA4" s="607"/>
      <c r="AB4" s="607"/>
      <c r="AC4" s="607"/>
      <c r="AD4" s="608"/>
      <c r="AE4" s="609" t="s">
        <v>104</v>
      </c>
      <c r="AF4" s="581"/>
      <c r="AG4" s="581"/>
      <c r="AH4" s="581"/>
      <c r="AI4" s="581"/>
      <c r="AJ4" s="581"/>
      <c r="AK4" s="581"/>
      <c r="AL4" s="581"/>
      <c r="AM4" s="581"/>
      <c r="AN4" s="581"/>
      <c r="AO4" s="581"/>
      <c r="AP4" s="610"/>
      <c r="AQ4" s="580" t="s">
        <v>2</v>
      </c>
      <c r="AR4" s="581"/>
      <c r="AS4" s="581"/>
      <c r="AT4" s="581"/>
      <c r="AU4" s="581"/>
      <c r="AV4" s="581"/>
      <c r="AW4" s="581"/>
      <c r="AX4" s="582"/>
    </row>
    <row r="5" spans="1:50" ht="30" customHeight="1">
      <c r="A5" s="583" t="s">
        <v>39</v>
      </c>
      <c r="B5" s="584"/>
      <c r="C5" s="584"/>
      <c r="D5" s="584"/>
      <c r="E5" s="584"/>
      <c r="F5" s="585"/>
      <c r="G5" s="586" t="s">
        <v>208</v>
      </c>
      <c r="H5" s="587"/>
      <c r="I5" s="587"/>
      <c r="J5" s="587"/>
      <c r="K5" s="587"/>
      <c r="L5" s="587"/>
      <c r="M5" s="587"/>
      <c r="N5" s="587"/>
      <c r="O5" s="587"/>
      <c r="P5" s="587"/>
      <c r="Q5" s="587"/>
      <c r="R5" s="587"/>
      <c r="S5" s="587"/>
      <c r="T5" s="587"/>
      <c r="U5" s="587"/>
      <c r="V5" s="588"/>
      <c r="W5" s="588"/>
      <c r="X5" s="589"/>
      <c r="Y5" s="590" t="s">
        <v>3</v>
      </c>
      <c r="Z5" s="443"/>
      <c r="AA5" s="443"/>
      <c r="AB5" s="443"/>
      <c r="AC5" s="443"/>
      <c r="AD5" s="444"/>
      <c r="AE5" s="591" t="s">
        <v>105</v>
      </c>
      <c r="AF5" s="591"/>
      <c r="AG5" s="591"/>
      <c r="AH5" s="591"/>
      <c r="AI5" s="591"/>
      <c r="AJ5" s="591"/>
      <c r="AK5" s="591"/>
      <c r="AL5" s="591"/>
      <c r="AM5" s="591"/>
      <c r="AN5" s="591"/>
      <c r="AO5" s="591"/>
      <c r="AP5" s="592"/>
      <c r="AQ5" s="593" t="s">
        <v>160</v>
      </c>
      <c r="AR5" s="594"/>
      <c r="AS5" s="594"/>
      <c r="AT5" s="594"/>
      <c r="AU5" s="594"/>
      <c r="AV5" s="594"/>
      <c r="AW5" s="594"/>
      <c r="AX5" s="595"/>
    </row>
    <row r="6" spans="1:50" ht="30" customHeight="1">
      <c r="A6" s="567" t="s">
        <v>4</v>
      </c>
      <c r="B6" s="568"/>
      <c r="C6" s="568"/>
      <c r="D6" s="568"/>
      <c r="E6" s="568"/>
      <c r="F6" s="568"/>
      <c r="G6" s="569" t="s">
        <v>106</v>
      </c>
      <c r="H6" s="570"/>
      <c r="I6" s="570"/>
      <c r="J6" s="570"/>
      <c r="K6" s="570"/>
      <c r="L6" s="570"/>
      <c r="M6" s="570"/>
      <c r="N6" s="570"/>
      <c r="O6" s="570"/>
      <c r="P6" s="570"/>
      <c r="Q6" s="570"/>
      <c r="R6" s="570"/>
      <c r="S6" s="570"/>
      <c r="T6" s="570"/>
      <c r="U6" s="570"/>
      <c r="V6" s="570"/>
      <c r="W6" s="570"/>
      <c r="X6" s="570"/>
      <c r="Y6" s="611" t="s">
        <v>77</v>
      </c>
      <c r="Z6" s="612"/>
      <c r="AA6" s="612"/>
      <c r="AB6" s="612"/>
      <c r="AC6" s="612"/>
      <c r="AD6" s="613"/>
      <c r="AE6" s="614" t="s">
        <v>107</v>
      </c>
      <c r="AF6" s="615"/>
      <c r="AG6" s="615"/>
      <c r="AH6" s="615"/>
      <c r="AI6" s="615"/>
      <c r="AJ6" s="615"/>
      <c r="AK6" s="615"/>
      <c r="AL6" s="615"/>
      <c r="AM6" s="615"/>
      <c r="AN6" s="615"/>
      <c r="AO6" s="615"/>
      <c r="AP6" s="615"/>
      <c r="AQ6" s="616"/>
      <c r="AR6" s="616"/>
      <c r="AS6" s="616"/>
      <c r="AT6" s="616"/>
      <c r="AU6" s="616"/>
      <c r="AV6" s="616"/>
      <c r="AW6" s="616"/>
      <c r="AX6" s="617"/>
    </row>
    <row r="7" spans="1:50" ht="39.75" customHeight="1">
      <c r="A7" s="571" t="s">
        <v>33</v>
      </c>
      <c r="B7" s="572"/>
      <c r="C7" s="572"/>
      <c r="D7" s="572"/>
      <c r="E7" s="572"/>
      <c r="F7" s="572"/>
      <c r="G7" s="573" t="s">
        <v>161</v>
      </c>
      <c r="H7" s="574"/>
      <c r="I7" s="574"/>
      <c r="J7" s="574"/>
      <c r="K7" s="574"/>
      <c r="L7" s="574"/>
      <c r="M7" s="574"/>
      <c r="N7" s="574"/>
      <c r="O7" s="574"/>
      <c r="P7" s="574"/>
      <c r="Q7" s="574"/>
      <c r="R7" s="574"/>
      <c r="S7" s="574"/>
      <c r="T7" s="574"/>
      <c r="U7" s="574"/>
      <c r="V7" s="574"/>
      <c r="W7" s="574"/>
      <c r="X7" s="575"/>
      <c r="Y7" s="576" t="s">
        <v>5</v>
      </c>
      <c r="Z7" s="281"/>
      <c r="AA7" s="281"/>
      <c r="AB7" s="281"/>
      <c r="AC7" s="281"/>
      <c r="AD7" s="282"/>
      <c r="AE7" s="577" t="s">
        <v>108</v>
      </c>
      <c r="AF7" s="578"/>
      <c r="AG7" s="578"/>
      <c r="AH7" s="578"/>
      <c r="AI7" s="578"/>
      <c r="AJ7" s="578"/>
      <c r="AK7" s="578"/>
      <c r="AL7" s="578"/>
      <c r="AM7" s="578"/>
      <c r="AN7" s="578"/>
      <c r="AO7" s="578"/>
      <c r="AP7" s="578"/>
      <c r="AQ7" s="578"/>
      <c r="AR7" s="578"/>
      <c r="AS7" s="578"/>
      <c r="AT7" s="578"/>
      <c r="AU7" s="578"/>
      <c r="AV7" s="578"/>
      <c r="AW7" s="578"/>
      <c r="AX7" s="579"/>
    </row>
    <row r="8" spans="1:50" ht="103.5" customHeight="1">
      <c r="A8" s="557" t="s">
        <v>34</v>
      </c>
      <c r="B8" s="558"/>
      <c r="C8" s="558"/>
      <c r="D8" s="558"/>
      <c r="E8" s="558"/>
      <c r="F8" s="558"/>
      <c r="G8" s="559" t="s">
        <v>109</v>
      </c>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1"/>
    </row>
    <row r="9" spans="1:50" ht="137.25" customHeight="1">
      <c r="A9" s="557" t="s">
        <v>46</v>
      </c>
      <c r="B9" s="558"/>
      <c r="C9" s="558"/>
      <c r="D9" s="558"/>
      <c r="E9" s="558"/>
      <c r="F9" s="558"/>
      <c r="G9" s="562" t="s">
        <v>110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29.25" customHeight="1">
      <c r="A10" s="557" t="s">
        <v>6</v>
      </c>
      <c r="B10" s="558"/>
      <c r="C10" s="558"/>
      <c r="D10" s="558"/>
      <c r="E10" s="558"/>
      <c r="F10" s="563"/>
      <c r="G10" s="564" t="s">
        <v>111</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50" ht="21" customHeight="1">
      <c r="A11" s="542" t="s">
        <v>35</v>
      </c>
      <c r="B11" s="543"/>
      <c r="C11" s="543"/>
      <c r="D11" s="543"/>
      <c r="E11" s="543"/>
      <c r="F11" s="544"/>
      <c r="G11" s="548"/>
      <c r="H11" s="549"/>
      <c r="I11" s="549"/>
      <c r="J11" s="549"/>
      <c r="K11" s="549"/>
      <c r="L11" s="549"/>
      <c r="M11" s="549"/>
      <c r="N11" s="549"/>
      <c r="O11" s="549"/>
      <c r="P11" s="493" t="s">
        <v>79</v>
      </c>
      <c r="Q11" s="234"/>
      <c r="R11" s="234"/>
      <c r="S11" s="234"/>
      <c r="T11" s="234"/>
      <c r="U11" s="234"/>
      <c r="V11" s="445"/>
      <c r="W11" s="493" t="s">
        <v>80</v>
      </c>
      <c r="X11" s="234"/>
      <c r="Y11" s="234"/>
      <c r="Z11" s="234"/>
      <c r="AA11" s="234"/>
      <c r="AB11" s="234"/>
      <c r="AC11" s="445"/>
      <c r="AD11" s="493" t="s">
        <v>81</v>
      </c>
      <c r="AE11" s="234"/>
      <c r="AF11" s="234"/>
      <c r="AG11" s="234"/>
      <c r="AH11" s="234"/>
      <c r="AI11" s="234"/>
      <c r="AJ11" s="445"/>
      <c r="AK11" s="493" t="s">
        <v>82</v>
      </c>
      <c r="AL11" s="234"/>
      <c r="AM11" s="234"/>
      <c r="AN11" s="234"/>
      <c r="AO11" s="234"/>
      <c r="AP11" s="234"/>
      <c r="AQ11" s="445"/>
      <c r="AR11" s="493" t="s">
        <v>83</v>
      </c>
      <c r="AS11" s="234"/>
      <c r="AT11" s="234"/>
      <c r="AU11" s="234"/>
      <c r="AV11" s="234"/>
      <c r="AW11" s="234"/>
      <c r="AX11" s="522"/>
    </row>
    <row r="12" spans="1:50" ht="21" customHeight="1">
      <c r="A12" s="351"/>
      <c r="B12" s="352"/>
      <c r="C12" s="352"/>
      <c r="D12" s="352"/>
      <c r="E12" s="352"/>
      <c r="F12" s="353"/>
      <c r="G12" s="523" t="s">
        <v>7</v>
      </c>
      <c r="H12" s="524"/>
      <c r="I12" s="529" t="s">
        <v>8</v>
      </c>
      <c r="J12" s="530"/>
      <c r="K12" s="530"/>
      <c r="L12" s="530"/>
      <c r="M12" s="530"/>
      <c r="N12" s="530"/>
      <c r="O12" s="531"/>
      <c r="P12" s="532">
        <v>46020</v>
      </c>
      <c r="Q12" s="533"/>
      <c r="R12" s="533"/>
      <c r="S12" s="533"/>
      <c r="T12" s="533"/>
      <c r="U12" s="533"/>
      <c r="V12" s="534"/>
      <c r="W12" s="535">
        <v>47134</v>
      </c>
      <c r="X12" s="535"/>
      <c r="Y12" s="535"/>
      <c r="Z12" s="535"/>
      <c r="AA12" s="535"/>
      <c r="AB12" s="535"/>
      <c r="AC12" s="535"/>
      <c r="AD12" s="535">
        <v>46407.255</v>
      </c>
      <c r="AE12" s="535"/>
      <c r="AF12" s="535"/>
      <c r="AG12" s="535"/>
      <c r="AH12" s="535"/>
      <c r="AI12" s="535"/>
      <c r="AJ12" s="535"/>
      <c r="AK12" s="535">
        <v>46200</v>
      </c>
      <c r="AL12" s="535"/>
      <c r="AM12" s="535"/>
      <c r="AN12" s="535"/>
      <c r="AO12" s="535"/>
      <c r="AP12" s="535"/>
      <c r="AQ12" s="535"/>
      <c r="AR12" s="535">
        <v>50000</v>
      </c>
      <c r="AS12" s="535"/>
      <c r="AT12" s="535"/>
      <c r="AU12" s="535"/>
      <c r="AV12" s="535"/>
      <c r="AW12" s="535"/>
      <c r="AX12" s="536"/>
    </row>
    <row r="13" spans="1:50" ht="21" customHeight="1">
      <c r="A13" s="351"/>
      <c r="B13" s="352"/>
      <c r="C13" s="352"/>
      <c r="D13" s="352"/>
      <c r="E13" s="352"/>
      <c r="F13" s="353"/>
      <c r="G13" s="525"/>
      <c r="H13" s="526"/>
      <c r="I13" s="537" t="s">
        <v>9</v>
      </c>
      <c r="J13" s="538"/>
      <c r="K13" s="538"/>
      <c r="L13" s="538"/>
      <c r="M13" s="538"/>
      <c r="N13" s="538"/>
      <c r="O13" s="539"/>
      <c r="P13" s="516" t="s">
        <v>122</v>
      </c>
      <c r="Q13" s="517"/>
      <c r="R13" s="517"/>
      <c r="S13" s="517"/>
      <c r="T13" s="517"/>
      <c r="U13" s="517"/>
      <c r="V13" s="518"/>
      <c r="W13" s="516" t="s">
        <v>122</v>
      </c>
      <c r="X13" s="517"/>
      <c r="Y13" s="517"/>
      <c r="Z13" s="517"/>
      <c r="AA13" s="517"/>
      <c r="AB13" s="517"/>
      <c r="AC13" s="518"/>
      <c r="AD13" s="516" t="s">
        <v>122</v>
      </c>
      <c r="AE13" s="517"/>
      <c r="AF13" s="517"/>
      <c r="AG13" s="517"/>
      <c r="AH13" s="517"/>
      <c r="AI13" s="517"/>
      <c r="AJ13" s="518"/>
      <c r="AK13" s="517"/>
      <c r="AL13" s="517"/>
      <c r="AM13" s="517"/>
      <c r="AN13" s="517"/>
      <c r="AO13" s="517"/>
      <c r="AP13" s="517"/>
      <c r="AQ13" s="517"/>
      <c r="AR13" s="540"/>
      <c r="AS13" s="540"/>
      <c r="AT13" s="540"/>
      <c r="AU13" s="540"/>
      <c r="AV13" s="540"/>
      <c r="AW13" s="540"/>
      <c r="AX13" s="541"/>
    </row>
    <row r="14" spans="1:50" ht="21" customHeight="1">
      <c r="A14" s="351"/>
      <c r="B14" s="352"/>
      <c r="C14" s="352"/>
      <c r="D14" s="352"/>
      <c r="E14" s="352"/>
      <c r="F14" s="353"/>
      <c r="G14" s="525"/>
      <c r="H14" s="526"/>
      <c r="I14" s="537" t="s">
        <v>94</v>
      </c>
      <c r="J14" s="555"/>
      <c r="K14" s="555"/>
      <c r="L14" s="555"/>
      <c r="M14" s="555"/>
      <c r="N14" s="555"/>
      <c r="O14" s="556"/>
      <c r="P14" s="516" t="s">
        <v>122</v>
      </c>
      <c r="Q14" s="517"/>
      <c r="R14" s="517"/>
      <c r="S14" s="517"/>
      <c r="T14" s="517"/>
      <c r="U14" s="517"/>
      <c r="V14" s="518"/>
      <c r="W14" s="516" t="s">
        <v>122</v>
      </c>
      <c r="X14" s="517"/>
      <c r="Y14" s="517"/>
      <c r="Z14" s="517"/>
      <c r="AA14" s="517"/>
      <c r="AB14" s="517"/>
      <c r="AC14" s="518"/>
      <c r="AD14" s="516" t="s">
        <v>122</v>
      </c>
      <c r="AE14" s="517"/>
      <c r="AF14" s="517"/>
      <c r="AG14" s="517"/>
      <c r="AH14" s="517"/>
      <c r="AI14" s="517"/>
      <c r="AJ14" s="518"/>
      <c r="AK14" s="518"/>
      <c r="AL14" s="553"/>
      <c r="AM14" s="553"/>
      <c r="AN14" s="553"/>
      <c r="AO14" s="553"/>
      <c r="AP14" s="553"/>
      <c r="AQ14" s="554"/>
      <c r="AR14" s="755"/>
      <c r="AS14" s="756"/>
      <c r="AT14" s="756"/>
      <c r="AU14" s="756"/>
      <c r="AV14" s="756"/>
      <c r="AW14" s="756"/>
      <c r="AX14" s="757"/>
    </row>
    <row r="15" spans="1:50" ht="21" customHeight="1">
      <c r="A15" s="351"/>
      <c r="B15" s="352"/>
      <c r="C15" s="352"/>
      <c r="D15" s="352"/>
      <c r="E15" s="352"/>
      <c r="F15" s="353"/>
      <c r="G15" s="525"/>
      <c r="H15" s="526"/>
      <c r="I15" s="537" t="s">
        <v>95</v>
      </c>
      <c r="J15" s="555"/>
      <c r="K15" s="555"/>
      <c r="L15" s="555"/>
      <c r="M15" s="555"/>
      <c r="N15" s="555"/>
      <c r="O15" s="556"/>
      <c r="P15" s="516" t="s">
        <v>122</v>
      </c>
      <c r="Q15" s="517"/>
      <c r="R15" s="517"/>
      <c r="S15" s="517"/>
      <c r="T15" s="517"/>
      <c r="U15" s="517"/>
      <c r="V15" s="518"/>
      <c r="W15" s="516" t="s">
        <v>122</v>
      </c>
      <c r="X15" s="517"/>
      <c r="Y15" s="517"/>
      <c r="Z15" s="517"/>
      <c r="AA15" s="517"/>
      <c r="AB15" s="517"/>
      <c r="AC15" s="518"/>
      <c r="AD15" s="516" t="s">
        <v>122</v>
      </c>
      <c r="AE15" s="517"/>
      <c r="AF15" s="517"/>
      <c r="AG15" s="517"/>
      <c r="AH15" s="517"/>
      <c r="AI15" s="517"/>
      <c r="AJ15" s="518"/>
      <c r="AK15" s="746"/>
      <c r="AL15" s="747"/>
      <c r="AM15" s="747"/>
      <c r="AN15" s="747"/>
      <c r="AO15" s="747"/>
      <c r="AP15" s="747"/>
      <c r="AQ15" s="748"/>
      <c r="AR15" s="749"/>
      <c r="AS15" s="750"/>
      <c r="AT15" s="750"/>
      <c r="AU15" s="750"/>
      <c r="AV15" s="750"/>
      <c r="AW15" s="750"/>
      <c r="AX15" s="751"/>
    </row>
    <row r="16" spans="1:50" ht="24.75" customHeight="1">
      <c r="A16" s="351"/>
      <c r="B16" s="352"/>
      <c r="C16" s="352"/>
      <c r="D16" s="352"/>
      <c r="E16" s="352"/>
      <c r="F16" s="353"/>
      <c r="G16" s="525"/>
      <c r="H16" s="526"/>
      <c r="I16" s="537" t="s">
        <v>93</v>
      </c>
      <c r="J16" s="538"/>
      <c r="K16" s="538"/>
      <c r="L16" s="538"/>
      <c r="M16" s="538"/>
      <c r="N16" s="538"/>
      <c r="O16" s="539"/>
      <c r="P16" s="516" t="s">
        <v>122</v>
      </c>
      <c r="Q16" s="517"/>
      <c r="R16" s="517"/>
      <c r="S16" s="517"/>
      <c r="T16" s="517"/>
      <c r="U16" s="517"/>
      <c r="V16" s="518"/>
      <c r="W16" s="516" t="s">
        <v>122</v>
      </c>
      <c r="X16" s="517"/>
      <c r="Y16" s="517"/>
      <c r="Z16" s="517"/>
      <c r="AA16" s="517"/>
      <c r="AB16" s="517"/>
      <c r="AC16" s="518"/>
      <c r="AD16" s="516" t="s">
        <v>122</v>
      </c>
      <c r="AE16" s="517"/>
      <c r="AF16" s="517"/>
      <c r="AG16" s="517"/>
      <c r="AH16" s="517"/>
      <c r="AI16" s="517"/>
      <c r="AJ16" s="518"/>
      <c r="AK16" s="518"/>
      <c r="AL16" s="519"/>
      <c r="AM16" s="519"/>
      <c r="AN16" s="519"/>
      <c r="AO16" s="519"/>
      <c r="AP16" s="519"/>
      <c r="AQ16" s="520"/>
      <c r="AR16" s="540"/>
      <c r="AS16" s="540"/>
      <c r="AT16" s="540"/>
      <c r="AU16" s="540"/>
      <c r="AV16" s="540"/>
      <c r="AW16" s="540"/>
      <c r="AX16" s="541"/>
    </row>
    <row r="17" spans="1:50" ht="24.75" customHeight="1">
      <c r="A17" s="351"/>
      <c r="B17" s="352"/>
      <c r="C17" s="352"/>
      <c r="D17" s="352"/>
      <c r="E17" s="352"/>
      <c r="F17" s="353"/>
      <c r="G17" s="527"/>
      <c r="H17" s="528"/>
      <c r="I17" s="550" t="s">
        <v>24</v>
      </c>
      <c r="J17" s="551"/>
      <c r="K17" s="551"/>
      <c r="L17" s="551"/>
      <c r="M17" s="551"/>
      <c r="N17" s="551"/>
      <c r="O17" s="552"/>
      <c r="P17" s="503">
        <f>P12</f>
        <v>46020</v>
      </c>
      <c r="Q17" s="504"/>
      <c r="R17" s="504"/>
      <c r="S17" s="504"/>
      <c r="T17" s="504"/>
      <c r="U17" s="504"/>
      <c r="V17" s="505"/>
      <c r="W17" s="506">
        <v>47134</v>
      </c>
      <c r="X17" s="506"/>
      <c r="Y17" s="506"/>
      <c r="Z17" s="506"/>
      <c r="AA17" s="506"/>
      <c r="AB17" s="506"/>
      <c r="AC17" s="506"/>
      <c r="AD17" s="507">
        <f>AD12</f>
        <v>46407.255</v>
      </c>
      <c r="AE17" s="508"/>
      <c r="AF17" s="508"/>
      <c r="AG17" s="508"/>
      <c r="AH17" s="508"/>
      <c r="AI17" s="508"/>
      <c r="AJ17" s="508"/>
      <c r="AK17" s="509">
        <v>46200</v>
      </c>
      <c r="AL17" s="510"/>
      <c r="AM17" s="510"/>
      <c r="AN17" s="510"/>
      <c r="AO17" s="510"/>
      <c r="AP17" s="510"/>
      <c r="AQ17" s="511"/>
      <c r="AR17" s="506">
        <v>50000</v>
      </c>
      <c r="AS17" s="506"/>
      <c r="AT17" s="506"/>
      <c r="AU17" s="506"/>
      <c r="AV17" s="506"/>
      <c r="AW17" s="506"/>
      <c r="AX17" s="512"/>
    </row>
    <row r="18" spans="1:50" ht="24.75" customHeight="1">
      <c r="A18" s="351"/>
      <c r="B18" s="352"/>
      <c r="C18" s="352"/>
      <c r="D18" s="352"/>
      <c r="E18" s="352"/>
      <c r="F18" s="353"/>
      <c r="G18" s="500" t="s">
        <v>10</v>
      </c>
      <c r="H18" s="501"/>
      <c r="I18" s="501"/>
      <c r="J18" s="501"/>
      <c r="K18" s="501"/>
      <c r="L18" s="501"/>
      <c r="M18" s="501"/>
      <c r="N18" s="501"/>
      <c r="O18" s="501"/>
      <c r="P18" s="513">
        <f>44500+1365+134</f>
        <v>45999</v>
      </c>
      <c r="Q18" s="514"/>
      <c r="R18" s="514"/>
      <c r="S18" s="514"/>
      <c r="T18" s="514"/>
      <c r="U18" s="514"/>
      <c r="V18" s="515"/>
      <c r="W18" s="521">
        <v>47131</v>
      </c>
      <c r="X18" s="521"/>
      <c r="Y18" s="521"/>
      <c r="Z18" s="521"/>
      <c r="AA18" s="521"/>
      <c r="AB18" s="521"/>
      <c r="AC18" s="521"/>
      <c r="AD18" s="521">
        <f>46000+375.168</f>
        <v>46375.168</v>
      </c>
      <c r="AE18" s="521"/>
      <c r="AF18" s="521"/>
      <c r="AG18" s="521"/>
      <c r="AH18" s="521"/>
      <c r="AI18" s="521"/>
      <c r="AJ18" s="521"/>
      <c r="AK18" s="498"/>
      <c r="AL18" s="498"/>
      <c r="AM18" s="498"/>
      <c r="AN18" s="498"/>
      <c r="AO18" s="498"/>
      <c r="AP18" s="498"/>
      <c r="AQ18" s="498"/>
      <c r="AR18" s="498"/>
      <c r="AS18" s="498"/>
      <c r="AT18" s="498"/>
      <c r="AU18" s="498"/>
      <c r="AV18" s="498"/>
      <c r="AW18" s="498"/>
      <c r="AX18" s="499"/>
    </row>
    <row r="19" spans="1:50" ht="24.75" customHeight="1">
      <c r="A19" s="545"/>
      <c r="B19" s="546"/>
      <c r="C19" s="546"/>
      <c r="D19" s="546"/>
      <c r="E19" s="546"/>
      <c r="F19" s="547"/>
      <c r="G19" s="500" t="s">
        <v>11</v>
      </c>
      <c r="H19" s="501"/>
      <c r="I19" s="501"/>
      <c r="J19" s="501"/>
      <c r="K19" s="501"/>
      <c r="L19" s="501"/>
      <c r="M19" s="501"/>
      <c r="N19" s="501"/>
      <c r="O19" s="501"/>
      <c r="P19" s="494">
        <f>P18/P17</f>
        <v>0.9995436766623207</v>
      </c>
      <c r="Q19" s="495"/>
      <c r="R19" s="495"/>
      <c r="S19" s="495"/>
      <c r="T19" s="495"/>
      <c r="U19" s="495"/>
      <c r="V19" s="496"/>
      <c r="W19" s="497">
        <v>0.9999363516781941</v>
      </c>
      <c r="X19" s="497"/>
      <c r="Y19" s="497"/>
      <c r="Z19" s="497"/>
      <c r="AA19" s="497"/>
      <c r="AB19" s="497"/>
      <c r="AC19" s="497"/>
      <c r="AD19" s="497">
        <f>AD18/AD17</f>
        <v>0.9993085779367903</v>
      </c>
      <c r="AE19" s="497"/>
      <c r="AF19" s="497"/>
      <c r="AG19" s="497"/>
      <c r="AH19" s="497"/>
      <c r="AI19" s="497"/>
      <c r="AJ19" s="497"/>
      <c r="AK19" s="498"/>
      <c r="AL19" s="498"/>
      <c r="AM19" s="498"/>
      <c r="AN19" s="498"/>
      <c r="AO19" s="498"/>
      <c r="AP19" s="498"/>
      <c r="AQ19" s="498"/>
      <c r="AR19" s="498"/>
      <c r="AS19" s="498"/>
      <c r="AT19" s="498"/>
      <c r="AU19" s="498"/>
      <c r="AV19" s="498"/>
      <c r="AW19" s="498"/>
      <c r="AX19" s="499"/>
    </row>
    <row r="20" spans="1:50" ht="31.5" customHeight="1">
      <c r="A20" s="468" t="s">
        <v>13</v>
      </c>
      <c r="B20" s="469"/>
      <c r="C20" s="469"/>
      <c r="D20" s="469"/>
      <c r="E20" s="469"/>
      <c r="F20" s="470"/>
      <c r="G20" s="462" t="s">
        <v>49</v>
      </c>
      <c r="H20" s="234"/>
      <c r="I20" s="234"/>
      <c r="J20" s="234"/>
      <c r="K20" s="234"/>
      <c r="L20" s="234"/>
      <c r="M20" s="234"/>
      <c r="N20" s="234"/>
      <c r="O20" s="234"/>
      <c r="P20" s="234"/>
      <c r="Q20" s="234"/>
      <c r="R20" s="234"/>
      <c r="S20" s="234"/>
      <c r="T20" s="234"/>
      <c r="U20" s="234"/>
      <c r="V20" s="234"/>
      <c r="W20" s="234"/>
      <c r="X20" s="445"/>
      <c r="Y20" s="463"/>
      <c r="Z20" s="289"/>
      <c r="AA20" s="290"/>
      <c r="AB20" s="233" t="s">
        <v>12</v>
      </c>
      <c r="AC20" s="234"/>
      <c r="AD20" s="445"/>
      <c r="AE20" s="900" t="s">
        <v>79</v>
      </c>
      <c r="AF20" s="231"/>
      <c r="AG20" s="231"/>
      <c r="AH20" s="231"/>
      <c r="AI20" s="231"/>
      <c r="AJ20" s="900" t="s">
        <v>80</v>
      </c>
      <c r="AK20" s="231"/>
      <c r="AL20" s="231"/>
      <c r="AM20" s="231"/>
      <c r="AN20" s="231"/>
      <c r="AO20" s="900" t="s">
        <v>81</v>
      </c>
      <c r="AP20" s="231"/>
      <c r="AQ20" s="231"/>
      <c r="AR20" s="231"/>
      <c r="AS20" s="231"/>
      <c r="AT20" s="475" t="s">
        <v>14</v>
      </c>
      <c r="AU20" s="231"/>
      <c r="AV20" s="231"/>
      <c r="AW20" s="231"/>
      <c r="AX20" s="476"/>
    </row>
    <row r="21" spans="1:50" ht="26.25" customHeight="1">
      <c r="A21" s="471"/>
      <c r="B21" s="469"/>
      <c r="C21" s="469"/>
      <c r="D21" s="469"/>
      <c r="E21" s="469"/>
      <c r="F21" s="470"/>
      <c r="G21" s="464" t="s">
        <v>162</v>
      </c>
      <c r="H21" s="279"/>
      <c r="I21" s="279"/>
      <c r="J21" s="279"/>
      <c r="K21" s="279"/>
      <c r="L21" s="279"/>
      <c r="M21" s="279"/>
      <c r="N21" s="279"/>
      <c r="O21" s="279"/>
      <c r="P21" s="279"/>
      <c r="Q21" s="279"/>
      <c r="R21" s="279"/>
      <c r="S21" s="279"/>
      <c r="T21" s="279"/>
      <c r="U21" s="279"/>
      <c r="V21" s="279"/>
      <c r="W21" s="279"/>
      <c r="X21" s="465"/>
      <c r="Y21" s="480" t="s">
        <v>15</v>
      </c>
      <c r="Z21" s="481"/>
      <c r="AA21" s="482"/>
      <c r="AB21" s="442"/>
      <c r="AC21" s="443"/>
      <c r="AD21" s="444"/>
      <c r="AE21" s="490" t="s">
        <v>112</v>
      </c>
      <c r="AF21" s="491"/>
      <c r="AG21" s="491"/>
      <c r="AH21" s="491"/>
      <c r="AI21" s="492"/>
      <c r="AJ21" s="490" t="s">
        <v>112</v>
      </c>
      <c r="AK21" s="491"/>
      <c r="AL21" s="491"/>
      <c r="AM21" s="491"/>
      <c r="AN21" s="492"/>
      <c r="AO21" s="490" t="s">
        <v>112</v>
      </c>
      <c r="AP21" s="491"/>
      <c r="AQ21" s="491"/>
      <c r="AR21" s="491"/>
      <c r="AS21" s="492"/>
      <c r="AT21" s="463"/>
      <c r="AU21" s="289"/>
      <c r="AV21" s="289"/>
      <c r="AW21" s="289"/>
      <c r="AX21" s="502"/>
    </row>
    <row r="22" spans="1:50" ht="23.25" customHeight="1">
      <c r="A22" s="472"/>
      <c r="B22" s="473"/>
      <c r="C22" s="473"/>
      <c r="D22" s="473"/>
      <c r="E22" s="473"/>
      <c r="F22" s="474"/>
      <c r="G22" s="477"/>
      <c r="H22" s="478"/>
      <c r="I22" s="478"/>
      <c r="J22" s="478"/>
      <c r="K22" s="478"/>
      <c r="L22" s="478"/>
      <c r="M22" s="478"/>
      <c r="N22" s="478"/>
      <c r="O22" s="478"/>
      <c r="P22" s="478"/>
      <c r="Q22" s="478"/>
      <c r="R22" s="478"/>
      <c r="S22" s="478"/>
      <c r="T22" s="478"/>
      <c r="U22" s="478"/>
      <c r="V22" s="478"/>
      <c r="W22" s="478"/>
      <c r="X22" s="479"/>
      <c r="Y22" s="493" t="s">
        <v>97</v>
      </c>
      <c r="Z22" s="234"/>
      <c r="AA22" s="445"/>
      <c r="AB22" s="442"/>
      <c r="AC22" s="443"/>
      <c r="AD22" s="444"/>
      <c r="AE22" s="490" t="s">
        <v>112</v>
      </c>
      <c r="AF22" s="491"/>
      <c r="AG22" s="491"/>
      <c r="AH22" s="491"/>
      <c r="AI22" s="492"/>
      <c r="AJ22" s="490" t="s">
        <v>112</v>
      </c>
      <c r="AK22" s="491"/>
      <c r="AL22" s="491"/>
      <c r="AM22" s="491"/>
      <c r="AN22" s="492"/>
      <c r="AO22" s="490" t="s">
        <v>112</v>
      </c>
      <c r="AP22" s="491"/>
      <c r="AQ22" s="491"/>
      <c r="AR22" s="491"/>
      <c r="AS22" s="492"/>
      <c r="AT22" s="490" t="s">
        <v>112</v>
      </c>
      <c r="AU22" s="491"/>
      <c r="AV22" s="491"/>
      <c r="AW22" s="491"/>
      <c r="AX22" s="745"/>
    </row>
    <row r="23" spans="1:50" ht="32.25" customHeight="1">
      <c r="A23" s="472"/>
      <c r="B23" s="473"/>
      <c r="C23" s="473"/>
      <c r="D23" s="473"/>
      <c r="E23" s="473"/>
      <c r="F23" s="474"/>
      <c r="G23" s="466"/>
      <c r="H23" s="451"/>
      <c r="I23" s="451"/>
      <c r="J23" s="451"/>
      <c r="K23" s="451"/>
      <c r="L23" s="451"/>
      <c r="M23" s="451"/>
      <c r="N23" s="451"/>
      <c r="O23" s="451"/>
      <c r="P23" s="451"/>
      <c r="Q23" s="451"/>
      <c r="R23" s="451"/>
      <c r="S23" s="451"/>
      <c r="T23" s="451"/>
      <c r="U23" s="451"/>
      <c r="V23" s="451"/>
      <c r="W23" s="451"/>
      <c r="X23" s="452"/>
      <c r="Y23" s="233" t="s">
        <v>16</v>
      </c>
      <c r="Z23" s="234"/>
      <c r="AA23" s="445"/>
      <c r="AB23" s="489" t="s">
        <v>113</v>
      </c>
      <c r="AC23" s="281"/>
      <c r="AD23" s="282"/>
      <c r="AE23" s="483" t="s">
        <v>112</v>
      </c>
      <c r="AF23" s="484"/>
      <c r="AG23" s="484"/>
      <c r="AH23" s="484"/>
      <c r="AI23" s="485"/>
      <c r="AJ23" s="483" t="s">
        <v>112</v>
      </c>
      <c r="AK23" s="484"/>
      <c r="AL23" s="484"/>
      <c r="AM23" s="484"/>
      <c r="AN23" s="485"/>
      <c r="AO23" s="483" t="s">
        <v>112</v>
      </c>
      <c r="AP23" s="484"/>
      <c r="AQ23" s="484"/>
      <c r="AR23" s="484"/>
      <c r="AS23" s="485"/>
      <c r="AT23" s="486"/>
      <c r="AU23" s="487"/>
      <c r="AV23" s="487"/>
      <c r="AW23" s="487"/>
      <c r="AX23" s="488"/>
    </row>
    <row r="24" spans="1:50" ht="31.5" customHeight="1">
      <c r="A24" s="456" t="s">
        <v>43</v>
      </c>
      <c r="B24" s="457"/>
      <c r="C24" s="457"/>
      <c r="D24" s="457"/>
      <c r="E24" s="457"/>
      <c r="F24" s="458"/>
      <c r="G24" s="462" t="s">
        <v>47</v>
      </c>
      <c r="H24" s="234"/>
      <c r="I24" s="234"/>
      <c r="J24" s="234"/>
      <c r="K24" s="234"/>
      <c r="L24" s="234"/>
      <c r="M24" s="234"/>
      <c r="N24" s="234"/>
      <c r="O24" s="234"/>
      <c r="P24" s="234"/>
      <c r="Q24" s="234"/>
      <c r="R24" s="234"/>
      <c r="S24" s="234"/>
      <c r="T24" s="234"/>
      <c r="U24" s="234"/>
      <c r="V24" s="234"/>
      <c r="W24" s="234"/>
      <c r="X24" s="445"/>
      <c r="Y24" s="463"/>
      <c r="Z24" s="289"/>
      <c r="AA24" s="290"/>
      <c r="AB24" s="233" t="s">
        <v>12</v>
      </c>
      <c r="AC24" s="234"/>
      <c r="AD24" s="445"/>
      <c r="AE24" s="900" t="s">
        <v>79</v>
      </c>
      <c r="AF24" s="231"/>
      <c r="AG24" s="231"/>
      <c r="AH24" s="231"/>
      <c r="AI24" s="231"/>
      <c r="AJ24" s="900" t="s">
        <v>80</v>
      </c>
      <c r="AK24" s="231"/>
      <c r="AL24" s="231"/>
      <c r="AM24" s="231"/>
      <c r="AN24" s="231"/>
      <c r="AO24" s="900" t="s">
        <v>81</v>
      </c>
      <c r="AP24" s="231"/>
      <c r="AQ24" s="231"/>
      <c r="AR24" s="231"/>
      <c r="AS24" s="231"/>
      <c r="AT24" s="448" t="s">
        <v>84</v>
      </c>
      <c r="AU24" s="449"/>
      <c r="AV24" s="449"/>
      <c r="AW24" s="449"/>
      <c r="AX24" s="450"/>
    </row>
    <row r="25" spans="1:50" ht="39.75" customHeight="1">
      <c r="A25" s="360"/>
      <c r="B25" s="361"/>
      <c r="C25" s="361"/>
      <c r="D25" s="361"/>
      <c r="E25" s="361"/>
      <c r="F25" s="362"/>
      <c r="G25" s="464" t="s">
        <v>114</v>
      </c>
      <c r="H25" s="279"/>
      <c r="I25" s="279"/>
      <c r="J25" s="279"/>
      <c r="K25" s="279"/>
      <c r="L25" s="279"/>
      <c r="M25" s="279"/>
      <c r="N25" s="279"/>
      <c r="O25" s="279"/>
      <c r="P25" s="279"/>
      <c r="Q25" s="279"/>
      <c r="R25" s="279"/>
      <c r="S25" s="279"/>
      <c r="T25" s="279"/>
      <c r="U25" s="279"/>
      <c r="V25" s="279"/>
      <c r="W25" s="279"/>
      <c r="X25" s="465"/>
      <c r="Y25" s="758" t="s">
        <v>98</v>
      </c>
      <c r="Z25" s="759"/>
      <c r="AA25" s="760"/>
      <c r="AB25" s="467"/>
      <c r="AC25" s="759"/>
      <c r="AD25" s="760"/>
      <c r="AE25" s="894" t="s">
        <v>112</v>
      </c>
      <c r="AF25" s="895"/>
      <c r="AG25" s="895"/>
      <c r="AH25" s="895"/>
      <c r="AI25" s="895"/>
      <c r="AJ25" s="894" t="s">
        <v>112</v>
      </c>
      <c r="AK25" s="895"/>
      <c r="AL25" s="895"/>
      <c r="AM25" s="895"/>
      <c r="AN25" s="895"/>
      <c r="AO25" s="894" t="s">
        <v>112</v>
      </c>
      <c r="AP25" s="895"/>
      <c r="AQ25" s="895"/>
      <c r="AR25" s="895"/>
      <c r="AS25" s="895"/>
      <c r="AT25" s="490" t="s">
        <v>112</v>
      </c>
      <c r="AU25" s="896"/>
      <c r="AV25" s="896"/>
      <c r="AW25" s="896"/>
      <c r="AX25" s="897"/>
    </row>
    <row r="26" spans="1:50" ht="32.25" customHeight="1">
      <c r="A26" s="459"/>
      <c r="B26" s="460"/>
      <c r="C26" s="460"/>
      <c r="D26" s="460"/>
      <c r="E26" s="460"/>
      <c r="F26" s="461"/>
      <c r="G26" s="466"/>
      <c r="H26" s="451"/>
      <c r="I26" s="451"/>
      <c r="J26" s="451"/>
      <c r="K26" s="451"/>
      <c r="L26" s="451"/>
      <c r="M26" s="451"/>
      <c r="N26" s="451"/>
      <c r="O26" s="451"/>
      <c r="P26" s="451"/>
      <c r="Q26" s="451"/>
      <c r="R26" s="451"/>
      <c r="S26" s="451"/>
      <c r="T26" s="451"/>
      <c r="U26" s="451"/>
      <c r="V26" s="451"/>
      <c r="W26" s="451"/>
      <c r="X26" s="452"/>
      <c r="Y26" s="761" t="s">
        <v>99</v>
      </c>
      <c r="Z26" s="591"/>
      <c r="AA26" s="592"/>
      <c r="AB26" s="442"/>
      <c r="AC26" s="591"/>
      <c r="AD26" s="592"/>
      <c r="AE26" s="483" t="s">
        <v>112</v>
      </c>
      <c r="AF26" s="281"/>
      <c r="AG26" s="281"/>
      <c r="AH26" s="281"/>
      <c r="AI26" s="282"/>
      <c r="AJ26" s="898" t="s">
        <v>115</v>
      </c>
      <c r="AK26" s="281"/>
      <c r="AL26" s="281"/>
      <c r="AM26" s="281"/>
      <c r="AN26" s="282"/>
      <c r="AO26" s="898" t="s">
        <v>115</v>
      </c>
      <c r="AP26" s="281"/>
      <c r="AQ26" s="281"/>
      <c r="AR26" s="281"/>
      <c r="AS26" s="282"/>
      <c r="AT26" s="898" t="s">
        <v>116</v>
      </c>
      <c r="AU26" s="281"/>
      <c r="AV26" s="281"/>
      <c r="AW26" s="281"/>
      <c r="AX26" s="899"/>
    </row>
    <row r="27" spans="1:50" ht="32.25" customHeight="1">
      <c r="A27" s="456" t="s">
        <v>17</v>
      </c>
      <c r="B27" s="762"/>
      <c r="C27" s="762"/>
      <c r="D27" s="762"/>
      <c r="E27" s="762"/>
      <c r="F27" s="763"/>
      <c r="G27" s="770" t="s">
        <v>18</v>
      </c>
      <c r="H27" s="234"/>
      <c r="I27" s="234"/>
      <c r="J27" s="234"/>
      <c r="K27" s="234"/>
      <c r="L27" s="234"/>
      <c r="M27" s="234"/>
      <c r="N27" s="234"/>
      <c r="O27" s="234"/>
      <c r="P27" s="234"/>
      <c r="Q27" s="234"/>
      <c r="R27" s="234"/>
      <c r="S27" s="234"/>
      <c r="T27" s="234"/>
      <c r="U27" s="234"/>
      <c r="V27" s="234"/>
      <c r="W27" s="234"/>
      <c r="X27" s="445"/>
      <c r="Y27" s="780"/>
      <c r="Z27" s="781"/>
      <c r="AA27" s="782"/>
      <c r="AB27" s="233" t="s">
        <v>12</v>
      </c>
      <c r="AC27" s="234"/>
      <c r="AD27" s="445"/>
      <c r="AE27" s="900" t="s">
        <v>79</v>
      </c>
      <c r="AF27" s="231"/>
      <c r="AG27" s="231"/>
      <c r="AH27" s="231"/>
      <c r="AI27" s="231"/>
      <c r="AJ27" s="900" t="s">
        <v>80</v>
      </c>
      <c r="AK27" s="231"/>
      <c r="AL27" s="231"/>
      <c r="AM27" s="231"/>
      <c r="AN27" s="231"/>
      <c r="AO27" s="900" t="s">
        <v>81</v>
      </c>
      <c r="AP27" s="231"/>
      <c r="AQ27" s="231"/>
      <c r="AR27" s="231"/>
      <c r="AS27" s="231"/>
      <c r="AT27" s="448" t="s">
        <v>92</v>
      </c>
      <c r="AU27" s="449"/>
      <c r="AV27" s="449"/>
      <c r="AW27" s="449"/>
      <c r="AX27" s="450"/>
    </row>
    <row r="28" spans="1:50" ht="46.5" customHeight="1">
      <c r="A28" s="764"/>
      <c r="B28" s="765"/>
      <c r="C28" s="765"/>
      <c r="D28" s="765"/>
      <c r="E28" s="765"/>
      <c r="F28" s="766"/>
      <c r="G28" s="774" t="s">
        <v>163</v>
      </c>
      <c r="H28" s="775"/>
      <c r="I28" s="775"/>
      <c r="J28" s="775"/>
      <c r="K28" s="775"/>
      <c r="L28" s="775"/>
      <c r="M28" s="775"/>
      <c r="N28" s="775"/>
      <c r="O28" s="775"/>
      <c r="P28" s="775"/>
      <c r="Q28" s="775"/>
      <c r="R28" s="775"/>
      <c r="S28" s="775"/>
      <c r="T28" s="775"/>
      <c r="U28" s="775"/>
      <c r="V28" s="775"/>
      <c r="W28" s="775"/>
      <c r="X28" s="776"/>
      <c r="Y28" s="453" t="s">
        <v>17</v>
      </c>
      <c r="Z28" s="454"/>
      <c r="AA28" s="455"/>
      <c r="AB28" s="709" t="s">
        <v>122</v>
      </c>
      <c r="AC28" s="710"/>
      <c r="AD28" s="711"/>
      <c r="AE28" s="709" t="s">
        <v>122</v>
      </c>
      <c r="AF28" s="710"/>
      <c r="AG28" s="710"/>
      <c r="AH28" s="710"/>
      <c r="AI28" s="711"/>
      <c r="AJ28" s="709" t="s">
        <v>122</v>
      </c>
      <c r="AK28" s="710"/>
      <c r="AL28" s="710"/>
      <c r="AM28" s="710"/>
      <c r="AN28" s="711"/>
      <c r="AO28" s="709" t="s">
        <v>122</v>
      </c>
      <c r="AP28" s="710"/>
      <c r="AQ28" s="710"/>
      <c r="AR28" s="710"/>
      <c r="AS28" s="711"/>
      <c r="AT28" s="709" t="s">
        <v>122</v>
      </c>
      <c r="AU28" s="710"/>
      <c r="AV28" s="710"/>
      <c r="AW28" s="710"/>
      <c r="AX28" s="901"/>
    </row>
    <row r="29" spans="1:50" ht="46.5" customHeight="1">
      <c r="A29" s="767"/>
      <c r="B29" s="768"/>
      <c r="C29" s="768"/>
      <c r="D29" s="768"/>
      <c r="E29" s="768"/>
      <c r="F29" s="769"/>
      <c r="G29" s="777"/>
      <c r="H29" s="778"/>
      <c r="I29" s="778"/>
      <c r="J29" s="778"/>
      <c r="K29" s="778"/>
      <c r="L29" s="778"/>
      <c r="M29" s="778"/>
      <c r="N29" s="778"/>
      <c r="O29" s="778"/>
      <c r="P29" s="778"/>
      <c r="Q29" s="778"/>
      <c r="R29" s="778"/>
      <c r="S29" s="778"/>
      <c r="T29" s="778"/>
      <c r="U29" s="778"/>
      <c r="V29" s="778"/>
      <c r="W29" s="778"/>
      <c r="X29" s="779"/>
      <c r="Y29" s="771" t="s">
        <v>91</v>
      </c>
      <c r="Z29" s="591"/>
      <c r="AA29" s="592"/>
      <c r="AB29" s="709" t="s">
        <v>122</v>
      </c>
      <c r="AC29" s="710"/>
      <c r="AD29" s="711"/>
      <c r="AE29" s="709" t="s">
        <v>122</v>
      </c>
      <c r="AF29" s="710"/>
      <c r="AG29" s="710"/>
      <c r="AH29" s="710"/>
      <c r="AI29" s="711"/>
      <c r="AJ29" s="709" t="s">
        <v>122</v>
      </c>
      <c r="AK29" s="710"/>
      <c r="AL29" s="710"/>
      <c r="AM29" s="710"/>
      <c r="AN29" s="711"/>
      <c r="AO29" s="709" t="s">
        <v>122</v>
      </c>
      <c r="AP29" s="710"/>
      <c r="AQ29" s="710"/>
      <c r="AR29" s="710"/>
      <c r="AS29" s="711"/>
      <c r="AT29" s="709" t="s">
        <v>122</v>
      </c>
      <c r="AU29" s="710"/>
      <c r="AV29" s="710"/>
      <c r="AW29" s="710"/>
      <c r="AX29" s="901"/>
    </row>
    <row r="30" spans="1:50" ht="22.5" customHeight="1">
      <c r="A30" s="396" t="s">
        <v>100</v>
      </c>
      <c r="B30" s="397"/>
      <c r="C30" s="433" t="s">
        <v>21</v>
      </c>
      <c r="D30" s="434"/>
      <c r="E30" s="434"/>
      <c r="F30" s="434"/>
      <c r="G30" s="434"/>
      <c r="H30" s="434"/>
      <c r="I30" s="434"/>
      <c r="J30" s="434"/>
      <c r="K30" s="435"/>
      <c r="L30" s="436" t="s">
        <v>85</v>
      </c>
      <c r="M30" s="436"/>
      <c r="N30" s="436"/>
      <c r="O30" s="436"/>
      <c r="P30" s="436"/>
      <c r="Q30" s="436"/>
      <c r="R30" s="440" t="s">
        <v>83</v>
      </c>
      <c r="S30" s="441"/>
      <c r="T30" s="441"/>
      <c r="U30" s="441"/>
      <c r="V30" s="441"/>
      <c r="W30" s="441"/>
      <c r="X30" s="446" t="s">
        <v>37</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47"/>
    </row>
    <row r="31" spans="1:50" ht="30" customHeight="1">
      <c r="A31" s="398"/>
      <c r="B31" s="399"/>
      <c r="C31" s="421" t="s">
        <v>117</v>
      </c>
      <c r="D31" s="422"/>
      <c r="E31" s="422"/>
      <c r="F31" s="422"/>
      <c r="G31" s="422"/>
      <c r="H31" s="422"/>
      <c r="I31" s="422"/>
      <c r="J31" s="422"/>
      <c r="K31" s="423"/>
      <c r="L31" s="424">
        <v>46200</v>
      </c>
      <c r="M31" s="425"/>
      <c r="N31" s="425"/>
      <c r="O31" s="425"/>
      <c r="P31" s="425"/>
      <c r="Q31" s="426"/>
      <c r="R31" s="424">
        <v>50000</v>
      </c>
      <c r="S31" s="425"/>
      <c r="T31" s="425"/>
      <c r="U31" s="425"/>
      <c r="V31" s="425"/>
      <c r="W31" s="426"/>
      <c r="X31" s="427" t="s">
        <v>205</v>
      </c>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22.5" customHeight="1">
      <c r="A32" s="398"/>
      <c r="B32" s="399"/>
      <c r="C32" s="411"/>
      <c r="D32" s="412"/>
      <c r="E32" s="412"/>
      <c r="F32" s="412"/>
      <c r="G32" s="412"/>
      <c r="H32" s="412"/>
      <c r="I32" s="412"/>
      <c r="J32" s="412"/>
      <c r="K32" s="413"/>
      <c r="L32" s="437"/>
      <c r="M32" s="438"/>
      <c r="N32" s="438"/>
      <c r="O32" s="438"/>
      <c r="P32" s="438"/>
      <c r="Q32" s="439"/>
      <c r="R32" s="414"/>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398"/>
      <c r="B33" s="399"/>
      <c r="C33" s="411"/>
      <c r="D33" s="412"/>
      <c r="E33" s="412"/>
      <c r="F33" s="412"/>
      <c r="G33" s="412"/>
      <c r="H33" s="412"/>
      <c r="I33" s="412"/>
      <c r="J33" s="412"/>
      <c r="K33" s="413"/>
      <c r="L33" s="414"/>
      <c r="M33" s="414"/>
      <c r="N33" s="414"/>
      <c r="O33" s="414"/>
      <c r="P33" s="414"/>
      <c r="Q33" s="414"/>
      <c r="R33" s="414"/>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398"/>
      <c r="B34" s="399"/>
      <c r="C34" s="411"/>
      <c r="D34" s="412"/>
      <c r="E34" s="412"/>
      <c r="F34" s="412"/>
      <c r="G34" s="412"/>
      <c r="H34" s="412"/>
      <c r="I34" s="412"/>
      <c r="J34" s="412"/>
      <c r="K34" s="413"/>
      <c r="L34" s="414"/>
      <c r="M34" s="414"/>
      <c r="N34" s="414"/>
      <c r="O34" s="414"/>
      <c r="P34" s="414"/>
      <c r="Q34" s="414"/>
      <c r="R34" s="414"/>
      <c r="S34" s="414"/>
      <c r="T34" s="414"/>
      <c r="U34" s="414"/>
      <c r="V34" s="414"/>
      <c r="W34" s="414"/>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398"/>
      <c r="B35" s="399"/>
      <c r="C35" s="411"/>
      <c r="D35" s="412"/>
      <c r="E35" s="412"/>
      <c r="F35" s="412"/>
      <c r="G35" s="412"/>
      <c r="H35" s="412"/>
      <c r="I35" s="412"/>
      <c r="J35" s="412"/>
      <c r="K35" s="413"/>
      <c r="L35" s="414"/>
      <c r="M35" s="414"/>
      <c r="N35" s="414"/>
      <c r="O35" s="414"/>
      <c r="P35" s="414"/>
      <c r="Q35" s="414"/>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398"/>
      <c r="B36" s="399"/>
      <c r="C36" s="730"/>
      <c r="D36" s="731"/>
      <c r="E36" s="731"/>
      <c r="F36" s="731"/>
      <c r="G36" s="731"/>
      <c r="H36" s="731"/>
      <c r="I36" s="731"/>
      <c r="J36" s="731"/>
      <c r="K36" s="732"/>
      <c r="L36" s="430"/>
      <c r="M36" s="431"/>
      <c r="N36" s="431"/>
      <c r="O36" s="431"/>
      <c r="P36" s="431"/>
      <c r="Q36" s="432"/>
      <c r="R36" s="430"/>
      <c r="S36" s="431"/>
      <c r="T36" s="431"/>
      <c r="U36" s="431"/>
      <c r="V36" s="431"/>
      <c r="W36" s="432"/>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00"/>
      <c r="B37" s="401"/>
      <c r="C37" s="336" t="s">
        <v>24</v>
      </c>
      <c r="D37" s="337"/>
      <c r="E37" s="337"/>
      <c r="F37" s="337"/>
      <c r="G37" s="337"/>
      <c r="H37" s="337"/>
      <c r="I37" s="337"/>
      <c r="J37" s="337"/>
      <c r="K37" s="338"/>
      <c r="L37" s="339">
        <v>46200</v>
      </c>
      <c r="M37" s="340"/>
      <c r="N37" s="340"/>
      <c r="O37" s="340"/>
      <c r="P37" s="340"/>
      <c r="Q37" s="341"/>
      <c r="R37" s="342">
        <v>50000</v>
      </c>
      <c r="S37" s="343"/>
      <c r="T37" s="343"/>
      <c r="U37" s="343"/>
      <c r="V37" s="343"/>
      <c r="W37" s="344"/>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08" t="s">
        <v>86</v>
      </c>
      <c r="B39" s="409"/>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10"/>
    </row>
    <row r="40" spans="1:50" ht="21" customHeight="1">
      <c r="A40" s="17"/>
      <c r="B40" s="18"/>
      <c r="C40" s="334" t="s">
        <v>52</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5"/>
      <c r="AD40" s="333" t="s">
        <v>60</v>
      </c>
      <c r="AE40" s="333"/>
      <c r="AF40" s="333"/>
      <c r="AG40" s="741" t="s">
        <v>51</v>
      </c>
      <c r="AH40" s="333"/>
      <c r="AI40" s="333"/>
      <c r="AJ40" s="333"/>
      <c r="AK40" s="333"/>
      <c r="AL40" s="333"/>
      <c r="AM40" s="333"/>
      <c r="AN40" s="333"/>
      <c r="AO40" s="333"/>
      <c r="AP40" s="333"/>
      <c r="AQ40" s="333"/>
      <c r="AR40" s="333"/>
      <c r="AS40" s="333"/>
      <c r="AT40" s="333"/>
      <c r="AU40" s="333"/>
      <c r="AV40" s="333"/>
      <c r="AW40" s="333"/>
      <c r="AX40" s="742"/>
    </row>
    <row r="41" spans="1:50" ht="57" customHeight="1">
      <c r="A41" s="402" t="s">
        <v>76</v>
      </c>
      <c r="B41" s="403"/>
      <c r="C41" s="661" t="s">
        <v>61</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3"/>
      <c r="AD41" s="687" t="s">
        <v>118</v>
      </c>
      <c r="AE41" s="688"/>
      <c r="AF41" s="689"/>
      <c r="AG41" s="679" t="s">
        <v>119</v>
      </c>
      <c r="AH41" s="680"/>
      <c r="AI41" s="680"/>
      <c r="AJ41" s="680"/>
      <c r="AK41" s="680"/>
      <c r="AL41" s="680"/>
      <c r="AM41" s="680"/>
      <c r="AN41" s="680"/>
      <c r="AO41" s="680"/>
      <c r="AP41" s="680"/>
      <c r="AQ41" s="680"/>
      <c r="AR41" s="680"/>
      <c r="AS41" s="680"/>
      <c r="AT41" s="680"/>
      <c r="AU41" s="680"/>
      <c r="AV41" s="680"/>
      <c r="AW41" s="680"/>
      <c r="AX41" s="681"/>
    </row>
    <row r="42" spans="1:50" ht="57" customHeight="1">
      <c r="A42" s="404"/>
      <c r="B42" s="405"/>
      <c r="C42" s="739" t="s">
        <v>62</v>
      </c>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327"/>
      <c r="AD42" s="329" t="s">
        <v>123</v>
      </c>
      <c r="AE42" s="255"/>
      <c r="AF42" s="256"/>
      <c r="AG42" s="738" t="s">
        <v>120</v>
      </c>
      <c r="AH42" s="734"/>
      <c r="AI42" s="734"/>
      <c r="AJ42" s="734"/>
      <c r="AK42" s="734"/>
      <c r="AL42" s="734"/>
      <c r="AM42" s="734"/>
      <c r="AN42" s="734"/>
      <c r="AO42" s="734"/>
      <c r="AP42" s="734"/>
      <c r="AQ42" s="734"/>
      <c r="AR42" s="734"/>
      <c r="AS42" s="734"/>
      <c r="AT42" s="734"/>
      <c r="AU42" s="734"/>
      <c r="AV42" s="734"/>
      <c r="AW42" s="734"/>
      <c r="AX42" s="735"/>
    </row>
    <row r="43" spans="1:50" ht="57.75" customHeight="1">
      <c r="A43" s="406"/>
      <c r="B43" s="407"/>
      <c r="C43" s="719" t="s">
        <v>63</v>
      </c>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1"/>
      <c r="AD43" s="666" t="s">
        <v>123</v>
      </c>
      <c r="AE43" s="246"/>
      <c r="AF43" s="247"/>
      <c r="AG43" s="752" t="s">
        <v>121</v>
      </c>
      <c r="AH43" s="753"/>
      <c r="AI43" s="753"/>
      <c r="AJ43" s="753"/>
      <c r="AK43" s="753"/>
      <c r="AL43" s="753"/>
      <c r="AM43" s="753"/>
      <c r="AN43" s="753"/>
      <c r="AO43" s="753"/>
      <c r="AP43" s="753"/>
      <c r="AQ43" s="753"/>
      <c r="AR43" s="753"/>
      <c r="AS43" s="753"/>
      <c r="AT43" s="753"/>
      <c r="AU43" s="753"/>
      <c r="AV43" s="753"/>
      <c r="AW43" s="753"/>
      <c r="AX43" s="754"/>
    </row>
    <row r="44" spans="1:50" ht="26.25" customHeight="1">
      <c r="A44" s="633" t="s">
        <v>65</v>
      </c>
      <c r="B44" s="634"/>
      <c r="C44" s="722" t="s">
        <v>67</v>
      </c>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67" t="s">
        <v>122</v>
      </c>
      <c r="AE44" s="668"/>
      <c r="AF44" s="668"/>
      <c r="AG44" s="690"/>
      <c r="AH44" s="691"/>
      <c r="AI44" s="691"/>
      <c r="AJ44" s="691"/>
      <c r="AK44" s="691"/>
      <c r="AL44" s="691"/>
      <c r="AM44" s="691"/>
      <c r="AN44" s="691"/>
      <c r="AO44" s="691"/>
      <c r="AP44" s="691"/>
      <c r="AQ44" s="691"/>
      <c r="AR44" s="691"/>
      <c r="AS44" s="691"/>
      <c r="AT44" s="691"/>
      <c r="AU44" s="691"/>
      <c r="AV44" s="691"/>
      <c r="AW44" s="691"/>
      <c r="AX44" s="692"/>
    </row>
    <row r="45" spans="1:50" ht="63" customHeight="1">
      <c r="A45" s="404"/>
      <c r="B45" s="405"/>
      <c r="C45" s="326" t="s">
        <v>68</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9" t="s">
        <v>123</v>
      </c>
      <c r="AE45" s="255"/>
      <c r="AF45" s="255"/>
      <c r="AG45" s="733" t="s">
        <v>193</v>
      </c>
      <c r="AH45" s="656"/>
      <c r="AI45" s="656"/>
      <c r="AJ45" s="656"/>
      <c r="AK45" s="656"/>
      <c r="AL45" s="656"/>
      <c r="AM45" s="656"/>
      <c r="AN45" s="656"/>
      <c r="AO45" s="656"/>
      <c r="AP45" s="656"/>
      <c r="AQ45" s="656"/>
      <c r="AR45" s="656"/>
      <c r="AS45" s="656"/>
      <c r="AT45" s="656"/>
      <c r="AU45" s="656"/>
      <c r="AV45" s="656"/>
      <c r="AW45" s="656"/>
      <c r="AX45" s="657"/>
    </row>
    <row r="46" spans="1:50" ht="26.25" customHeight="1">
      <c r="A46" s="404"/>
      <c r="B46" s="405"/>
      <c r="C46" s="326" t="s">
        <v>69</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641" t="s">
        <v>122</v>
      </c>
      <c r="AE46" s="255"/>
      <c r="AF46" s="255"/>
      <c r="AG46" s="740"/>
      <c r="AH46" s="656"/>
      <c r="AI46" s="656"/>
      <c r="AJ46" s="656"/>
      <c r="AK46" s="656"/>
      <c r="AL46" s="656"/>
      <c r="AM46" s="656"/>
      <c r="AN46" s="656"/>
      <c r="AO46" s="656"/>
      <c r="AP46" s="656"/>
      <c r="AQ46" s="656"/>
      <c r="AR46" s="656"/>
      <c r="AS46" s="656"/>
      <c r="AT46" s="656"/>
      <c r="AU46" s="656"/>
      <c r="AV46" s="656"/>
      <c r="AW46" s="656"/>
      <c r="AX46" s="657"/>
    </row>
    <row r="47" spans="1:50" ht="33" customHeight="1">
      <c r="A47" s="404"/>
      <c r="B47" s="405"/>
      <c r="C47" s="326" t="s">
        <v>64</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9" t="s">
        <v>123</v>
      </c>
      <c r="AE47" s="255"/>
      <c r="AF47" s="255"/>
      <c r="AG47" s="733" t="s">
        <v>124</v>
      </c>
      <c r="AH47" s="734"/>
      <c r="AI47" s="734"/>
      <c r="AJ47" s="734"/>
      <c r="AK47" s="734"/>
      <c r="AL47" s="734"/>
      <c r="AM47" s="734"/>
      <c r="AN47" s="734"/>
      <c r="AO47" s="734"/>
      <c r="AP47" s="734"/>
      <c r="AQ47" s="734"/>
      <c r="AR47" s="734"/>
      <c r="AS47" s="734"/>
      <c r="AT47" s="734"/>
      <c r="AU47" s="734"/>
      <c r="AV47" s="734"/>
      <c r="AW47" s="734"/>
      <c r="AX47" s="735"/>
    </row>
    <row r="48" spans="1:50" ht="33" customHeight="1">
      <c r="A48" s="404"/>
      <c r="B48" s="405"/>
      <c r="C48" s="326" t="s">
        <v>70</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8"/>
      <c r="AD48" s="329" t="s">
        <v>123</v>
      </c>
      <c r="AE48" s="255"/>
      <c r="AF48" s="255"/>
      <c r="AG48" s="733" t="s">
        <v>125</v>
      </c>
      <c r="AH48" s="734"/>
      <c r="AI48" s="734"/>
      <c r="AJ48" s="734"/>
      <c r="AK48" s="734"/>
      <c r="AL48" s="734"/>
      <c r="AM48" s="734"/>
      <c r="AN48" s="734"/>
      <c r="AO48" s="734"/>
      <c r="AP48" s="734"/>
      <c r="AQ48" s="734"/>
      <c r="AR48" s="734"/>
      <c r="AS48" s="734"/>
      <c r="AT48" s="734"/>
      <c r="AU48" s="734"/>
      <c r="AV48" s="734"/>
      <c r="AW48" s="734"/>
      <c r="AX48" s="735"/>
    </row>
    <row r="49" spans="1:50" ht="26.25" customHeight="1">
      <c r="A49" s="404"/>
      <c r="B49" s="405"/>
      <c r="C49" s="602" t="s">
        <v>75</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41" t="s">
        <v>122</v>
      </c>
      <c r="AE49" s="255"/>
      <c r="AF49" s="255"/>
      <c r="AG49" s="658"/>
      <c r="AH49" s="659"/>
      <c r="AI49" s="659"/>
      <c r="AJ49" s="659"/>
      <c r="AK49" s="659"/>
      <c r="AL49" s="659"/>
      <c r="AM49" s="659"/>
      <c r="AN49" s="659"/>
      <c r="AO49" s="659"/>
      <c r="AP49" s="659"/>
      <c r="AQ49" s="659"/>
      <c r="AR49" s="659"/>
      <c r="AS49" s="659"/>
      <c r="AT49" s="659"/>
      <c r="AU49" s="659"/>
      <c r="AV49" s="659"/>
      <c r="AW49" s="659"/>
      <c r="AX49" s="660"/>
    </row>
    <row r="50" spans="1:50" ht="30" customHeight="1">
      <c r="A50" s="633" t="s">
        <v>66</v>
      </c>
      <c r="B50" s="634"/>
      <c r="C50" s="652" t="s">
        <v>73</v>
      </c>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4"/>
      <c r="AD50" s="712" t="s">
        <v>122</v>
      </c>
      <c r="AE50" s="422"/>
      <c r="AF50" s="422"/>
      <c r="AG50" s="736"/>
      <c r="AH50" s="422"/>
      <c r="AI50" s="422"/>
      <c r="AJ50" s="422"/>
      <c r="AK50" s="422"/>
      <c r="AL50" s="422"/>
      <c r="AM50" s="422"/>
      <c r="AN50" s="422"/>
      <c r="AO50" s="422"/>
      <c r="AP50" s="422"/>
      <c r="AQ50" s="422"/>
      <c r="AR50" s="422"/>
      <c r="AS50" s="422"/>
      <c r="AT50" s="422"/>
      <c r="AU50" s="422"/>
      <c r="AV50" s="422"/>
      <c r="AW50" s="422"/>
      <c r="AX50" s="737"/>
    </row>
    <row r="51" spans="1:50" ht="26.25" customHeight="1">
      <c r="A51" s="404"/>
      <c r="B51" s="405"/>
      <c r="C51" s="326" t="s">
        <v>71</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641" t="s">
        <v>118</v>
      </c>
      <c r="AE51" s="255"/>
      <c r="AF51" s="255"/>
      <c r="AG51" s="655" t="s">
        <v>195</v>
      </c>
      <c r="AH51" s="656"/>
      <c r="AI51" s="656"/>
      <c r="AJ51" s="656"/>
      <c r="AK51" s="656"/>
      <c r="AL51" s="656"/>
      <c r="AM51" s="656"/>
      <c r="AN51" s="656"/>
      <c r="AO51" s="656"/>
      <c r="AP51" s="656"/>
      <c r="AQ51" s="656"/>
      <c r="AR51" s="656"/>
      <c r="AS51" s="656"/>
      <c r="AT51" s="656"/>
      <c r="AU51" s="656"/>
      <c r="AV51" s="656"/>
      <c r="AW51" s="656"/>
      <c r="AX51" s="657"/>
    </row>
    <row r="52" spans="1:50" ht="26.25" customHeight="1">
      <c r="A52" s="404"/>
      <c r="B52" s="405"/>
      <c r="C52" s="326" t="s">
        <v>72</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641" t="s">
        <v>122</v>
      </c>
      <c r="AE52" s="255"/>
      <c r="AF52" s="255"/>
      <c r="AG52" s="658"/>
      <c r="AH52" s="659"/>
      <c r="AI52" s="659"/>
      <c r="AJ52" s="659"/>
      <c r="AK52" s="659"/>
      <c r="AL52" s="659"/>
      <c r="AM52" s="659"/>
      <c r="AN52" s="659"/>
      <c r="AO52" s="659"/>
      <c r="AP52" s="659"/>
      <c r="AQ52" s="659"/>
      <c r="AR52" s="659"/>
      <c r="AS52" s="659"/>
      <c r="AT52" s="659"/>
      <c r="AU52" s="659"/>
      <c r="AV52" s="659"/>
      <c r="AW52" s="659"/>
      <c r="AX52" s="660"/>
    </row>
    <row r="53" spans="1:50" ht="33" customHeight="1">
      <c r="A53" s="633" t="s">
        <v>54</v>
      </c>
      <c r="B53" s="634"/>
      <c r="C53" s="647" t="s">
        <v>58</v>
      </c>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9"/>
      <c r="AD53" s="672" t="s">
        <v>123</v>
      </c>
      <c r="AE53" s="265"/>
      <c r="AF53" s="266"/>
      <c r="AG53" s="696" t="s">
        <v>126</v>
      </c>
      <c r="AH53" s="697"/>
      <c r="AI53" s="697"/>
      <c r="AJ53" s="697"/>
      <c r="AK53" s="697"/>
      <c r="AL53" s="697"/>
      <c r="AM53" s="697"/>
      <c r="AN53" s="697"/>
      <c r="AO53" s="697"/>
      <c r="AP53" s="697"/>
      <c r="AQ53" s="697"/>
      <c r="AR53" s="697"/>
      <c r="AS53" s="697"/>
      <c r="AT53" s="697"/>
      <c r="AU53" s="697"/>
      <c r="AV53" s="697"/>
      <c r="AW53" s="697"/>
      <c r="AX53" s="698"/>
    </row>
    <row r="54" spans="1:50" ht="15.75" customHeight="1">
      <c r="A54" s="404"/>
      <c r="B54" s="405"/>
      <c r="C54" s="682" t="s">
        <v>0</v>
      </c>
      <c r="D54" s="683"/>
      <c r="E54" s="683"/>
      <c r="F54" s="683"/>
      <c r="G54" s="684" t="s">
        <v>53</v>
      </c>
      <c r="H54" s="685"/>
      <c r="I54" s="685"/>
      <c r="J54" s="685"/>
      <c r="K54" s="685"/>
      <c r="L54" s="685"/>
      <c r="M54" s="685"/>
      <c r="N54" s="685"/>
      <c r="O54" s="685"/>
      <c r="P54" s="685"/>
      <c r="Q54" s="685"/>
      <c r="R54" s="685"/>
      <c r="S54" s="686"/>
      <c r="T54" s="705" t="s">
        <v>55</v>
      </c>
      <c r="U54" s="706"/>
      <c r="V54" s="706"/>
      <c r="W54" s="706"/>
      <c r="X54" s="706"/>
      <c r="Y54" s="706"/>
      <c r="Z54" s="706"/>
      <c r="AA54" s="706"/>
      <c r="AB54" s="706"/>
      <c r="AC54" s="706"/>
      <c r="AD54" s="706"/>
      <c r="AE54" s="706"/>
      <c r="AF54" s="706"/>
      <c r="AG54" s="699"/>
      <c r="AH54" s="700"/>
      <c r="AI54" s="700"/>
      <c r="AJ54" s="700"/>
      <c r="AK54" s="700"/>
      <c r="AL54" s="700"/>
      <c r="AM54" s="700"/>
      <c r="AN54" s="700"/>
      <c r="AO54" s="700"/>
      <c r="AP54" s="700"/>
      <c r="AQ54" s="700"/>
      <c r="AR54" s="700"/>
      <c r="AS54" s="700"/>
      <c r="AT54" s="700"/>
      <c r="AU54" s="700"/>
      <c r="AV54" s="700"/>
      <c r="AW54" s="700"/>
      <c r="AX54" s="701"/>
    </row>
    <row r="55" spans="1:50" ht="26.25" customHeight="1">
      <c r="A55" s="404"/>
      <c r="B55" s="405"/>
      <c r="C55" s="669">
        <v>745</v>
      </c>
      <c r="D55" s="670"/>
      <c r="E55" s="670"/>
      <c r="F55" s="671"/>
      <c r="G55" s="673" t="s">
        <v>209</v>
      </c>
      <c r="H55" s="674"/>
      <c r="I55" s="674"/>
      <c r="J55" s="674"/>
      <c r="K55" s="674"/>
      <c r="L55" s="674"/>
      <c r="M55" s="674"/>
      <c r="N55" s="674"/>
      <c r="O55" s="674"/>
      <c r="P55" s="674"/>
      <c r="Q55" s="674"/>
      <c r="R55" s="674"/>
      <c r="S55" s="675"/>
      <c r="T55" s="676" t="s">
        <v>127</v>
      </c>
      <c r="U55" s="677"/>
      <c r="V55" s="677"/>
      <c r="W55" s="677"/>
      <c r="X55" s="677"/>
      <c r="Y55" s="677"/>
      <c r="Z55" s="677"/>
      <c r="AA55" s="677"/>
      <c r="AB55" s="677"/>
      <c r="AC55" s="677"/>
      <c r="AD55" s="677"/>
      <c r="AE55" s="677"/>
      <c r="AF55" s="678"/>
      <c r="AG55" s="699"/>
      <c r="AH55" s="700"/>
      <c r="AI55" s="700"/>
      <c r="AJ55" s="700"/>
      <c r="AK55" s="700"/>
      <c r="AL55" s="700"/>
      <c r="AM55" s="700"/>
      <c r="AN55" s="700"/>
      <c r="AO55" s="700"/>
      <c r="AP55" s="700"/>
      <c r="AQ55" s="700"/>
      <c r="AR55" s="700"/>
      <c r="AS55" s="700"/>
      <c r="AT55" s="700"/>
      <c r="AU55" s="700"/>
      <c r="AV55" s="700"/>
      <c r="AW55" s="700"/>
      <c r="AX55" s="701"/>
    </row>
    <row r="56" spans="1:50" ht="26.25" customHeight="1">
      <c r="A56" s="406"/>
      <c r="B56" s="407"/>
      <c r="C56" s="707"/>
      <c r="D56" s="708"/>
      <c r="E56" s="708"/>
      <c r="F56" s="708"/>
      <c r="G56" s="783"/>
      <c r="H56" s="603"/>
      <c r="I56" s="603"/>
      <c r="J56" s="603"/>
      <c r="K56" s="603"/>
      <c r="L56" s="603"/>
      <c r="M56" s="603"/>
      <c r="N56" s="603"/>
      <c r="O56" s="603"/>
      <c r="P56" s="603"/>
      <c r="Q56" s="603"/>
      <c r="R56" s="603"/>
      <c r="S56" s="784"/>
      <c r="T56" s="743"/>
      <c r="U56" s="744"/>
      <c r="V56" s="744"/>
      <c r="W56" s="744"/>
      <c r="X56" s="744"/>
      <c r="Y56" s="744"/>
      <c r="Z56" s="744"/>
      <c r="AA56" s="744"/>
      <c r="AB56" s="744"/>
      <c r="AC56" s="744"/>
      <c r="AD56" s="744"/>
      <c r="AE56" s="744"/>
      <c r="AF56" s="744"/>
      <c r="AG56" s="702"/>
      <c r="AH56" s="703"/>
      <c r="AI56" s="703"/>
      <c r="AJ56" s="703"/>
      <c r="AK56" s="703"/>
      <c r="AL56" s="703"/>
      <c r="AM56" s="703"/>
      <c r="AN56" s="703"/>
      <c r="AO56" s="703"/>
      <c r="AP56" s="703"/>
      <c r="AQ56" s="703"/>
      <c r="AR56" s="703"/>
      <c r="AS56" s="703"/>
      <c r="AT56" s="703"/>
      <c r="AU56" s="703"/>
      <c r="AV56" s="703"/>
      <c r="AW56" s="703"/>
      <c r="AX56" s="704"/>
    </row>
    <row r="57" spans="1:50" ht="79.5" customHeight="1">
      <c r="A57" s="633" t="s">
        <v>87</v>
      </c>
      <c r="B57" s="727"/>
      <c r="C57" s="642" t="s">
        <v>96</v>
      </c>
      <c r="D57" s="643"/>
      <c r="E57" s="643"/>
      <c r="F57" s="644"/>
      <c r="G57" s="638" t="s">
        <v>407</v>
      </c>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40"/>
    </row>
    <row r="58" spans="1:50" ht="57.75" customHeight="1" thickBot="1">
      <c r="A58" s="728"/>
      <c r="B58" s="729"/>
      <c r="C58" s="723" t="s">
        <v>101</v>
      </c>
      <c r="D58" s="724"/>
      <c r="E58" s="724"/>
      <c r="F58" s="725"/>
      <c r="G58" s="650" t="s">
        <v>196</v>
      </c>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1"/>
    </row>
    <row r="59" spans="1:50" ht="21" customHeight="1">
      <c r="A59" s="713" t="s">
        <v>56</v>
      </c>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5"/>
    </row>
    <row r="60" spans="1:50" ht="90" customHeight="1" thickBot="1">
      <c r="A60" s="330" t="s">
        <v>202</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2"/>
    </row>
    <row r="61" spans="1:50" ht="21" customHeight="1">
      <c r="A61" s="635" t="s">
        <v>57</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7"/>
    </row>
    <row r="62" spans="1:50" ht="90" customHeight="1" thickBot="1">
      <c r="A62" s="330" t="s">
        <v>203</v>
      </c>
      <c r="B62" s="331"/>
      <c r="C62" s="331"/>
      <c r="D62" s="331"/>
      <c r="E62" s="726"/>
      <c r="F62" s="391" t="s">
        <v>204</v>
      </c>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45"/>
      <c r="AV62" s="645"/>
      <c r="AW62" s="645"/>
      <c r="AX62" s="646"/>
    </row>
    <row r="63" spans="1:50" ht="21" customHeight="1">
      <c r="A63" s="635" t="s">
        <v>74</v>
      </c>
      <c r="B63" s="636"/>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7"/>
    </row>
    <row r="64" spans="1:50" ht="90" customHeight="1" thickBot="1">
      <c r="A64" s="345" t="s">
        <v>206</v>
      </c>
      <c r="B64" s="346"/>
      <c r="C64" s="346"/>
      <c r="D64" s="346"/>
      <c r="E64" s="347"/>
      <c r="F64" s="391" t="s">
        <v>207</v>
      </c>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92"/>
    </row>
    <row r="65" spans="1:50" ht="21" customHeight="1">
      <c r="A65" s="693" t="s">
        <v>59</v>
      </c>
      <c r="B65" s="694"/>
      <c r="C65" s="694"/>
      <c r="D65" s="694"/>
      <c r="E65" s="694"/>
      <c r="F65" s="694"/>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4"/>
      <c r="AP65" s="694"/>
      <c r="AQ65" s="694"/>
      <c r="AR65" s="694"/>
      <c r="AS65" s="694"/>
      <c r="AT65" s="694"/>
      <c r="AU65" s="694"/>
      <c r="AV65" s="694"/>
      <c r="AW65" s="694"/>
      <c r="AX65" s="695"/>
    </row>
    <row r="66" spans="1:50" ht="99.75" customHeight="1" thickBot="1">
      <c r="A66" s="621" t="s">
        <v>197</v>
      </c>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622"/>
      <c r="AT66" s="622"/>
      <c r="AU66" s="622"/>
      <c r="AV66" s="622"/>
      <c r="AW66" s="622"/>
      <c r="AX66" s="623"/>
    </row>
    <row r="67" spans="1:50" ht="19.5" customHeight="1">
      <c r="A67" s="618" t="s">
        <v>48</v>
      </c>
      <c r="B67" s="619"/>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20"/>
    </row>
    <row r="68" spans="1:50" ht="19.5" customHeight="1" thickBot="1">
      <c r="A68" s="628"/>
      <c r="B68" s="629"/>
      <c r="C68" s="624" t="s">
        <v>88</v>
      </c>
      <c r="D68" s="237"/>
      <c r="E68" s="237"/>
      <c r="F68" s="237"/>
      <c r="G68" s="237"/>
      <c r="H68" s="237"/>
      <c r="I68" s="237"/>
      <c r="J68" s="625"/>
      <c r="K68" s="626" t="s">
        <v>128</v>
      </c>
      <c r="L68" s="627"/>
      <c r="M68" s="627"/>
      <c r="N68" s="627"/>
      <c r="O68" s="627"/>
      <c r="P68" s="627"/>
      <c r="Q68" s="627"/>
      <c r="R68" s="627"/>
      <c r="S68" s="624" t="s">
        <v>89</v>
      </c>
      <c r="T68" s="237"/>
      <c r="U68" s="237"/>
      <c r="V68" s="237"/>
      <c r="W68" s="237"/>
      <c r="X68" s="237"/>
      <c r="Y68" s="237"/>
      <c r="Z68" s="625"/>
      <c r="AA68" s="716" t="s">
        <v>129</v>
      </c>
      <c r="AB68" s="717"/>
      <c r="AC68" s="717"/>
      <c r="AD68" s="717"/>
      <c r="AE68" s="717"/>
      <c r="AF68" s="717"/>
      <c r="AG68" s="717"/>
      <c r="AH68" s="718"/>
      <c r="AI68" s="624" t="s">
        <v>90</v>
      </c>
      <c r="AJ68" s="664"/>
      <c r="AK68" s="664"/>
      <c r="AL68" s="664"/>
      <c r="AM68" s="664"/>
      <c r="AN68" s="664"/>
      <c r="AO68" s="664"/>
      <c r="AP68" s="665"/>
      <c r="AQ68" s="716" t="s">
        <v>192</v>
      </c>
      <c r="AR68" s="717"/>
      <c r="AS68" s="717"/>
      <c r="AT68" s="717"/>
      <c r="AU68" s="717"/>
      <c r="AV68" s="717"/>
      <c r="AW68" s="717"/>
      <c r="AX68" s="71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348" t="s">
        <v>36</v>
      </c>
      <c r="B70" s="349"/>
      <c r="C70" s="349"/>
      <c r="D70" s="349"/>
      <c r="E70" s="349"/>
      <c r="F70" s="350"/>
      <c r="G70" s="29" t="s">
        <v>130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
    </row>
    <row r="71" spans="1:50" ht="38.25" customHeight="1">
      <c r="A71" s="351"/>
      <c r="B71" s="352"/>
      <c r="C71" s="352"/>
      <c r="D71" s="352"/>
      <c r="E71" s="352"/>
      <c r="F71" s="353"/>
      <c r="G71" s="772" t="s">
        <v>198</v>
      </c>
      <c r="H71" s="773"/>
      <c r="I71" s="773"/>
      <c r="J71" s="773"/>
      <c r="K71" s="773"/>
      <c r="L71" s="773"/>
      <c r="M71" s="773"/>
      <c r="N71" s="773"/>
      <c r="O71" s="773"/>
      <c r="P71" s="773"/>
      <c r="Q71" s="77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51"/>
      <c r="B72" s="352"/>
      <c r="C72" s="352"/>
      <c r="D72" s="352"/>
      <c r="E72" s="352"/>
      <c r="F72" s="3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1"/>
      <c r="B73" s="352"/>
      <c r="C73" s="352"/>
      <c r="D73" s="352"/>
      <c r="E73" s="352"/>
      <c r="F73" s="3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51"/>
      <c r="B74" s="352"/>
      <c r="C74" s="352"/>
      <c r="D74" s="352"/>
      <c r="E74" s="352"/>
      <c r="F74" s="3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51"/>
      <c r="B75" s="352"/>
      <c r="C75" s="352"/>
      <c r="D75" s="352"/>
      <c r="E75" s="352"/>
      <c r="F75" s="3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51"/>
      <c r="B76" s="352"/>
      <c r="C76" s="352"/>
      <c r="D76" s="352"/>
      <c r="E76" s="352"/>
      <c r="F76" s="3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1"/>
      <c r="B77" s="352"/>
      <c r="C77" s="352"/>
      <c r="D77" s="352"/>
      <c r="E77" s="352"/>
      <c r="F77" s="3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1"/>
      <c r="B78" s="352"/>
      <c r="C78" s="352"/>
      <c r="D78" s="352"/>
      <c r="E78" s="352"/>
      <c r="F78" s="3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51"/>
      <c r="B79" s="352"/>
      <c r="C79" s="352"/>
      <c r="D79" s="352"/>
      <c r="E79" s="352"/>
      <c r="F79" s="3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1"/>
      <c r="B80" s="352"/>
      <c r="C80" s="352"/>
      <c r="D80" s="352"/>
      <c r="E80" s="352"/>
      <c r="F80" s="3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1"/>
      <c r="B81" s="352"/>
      <c r="C81" s="352"/>
      <c r="D81" s="352"/>
      <c r="E81" s="352"/>
      <c r="F81" s="3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1"/>
      <c r="B82" s="352"/>
      <c r="C82" s="352"/>
      <c r="D82" s="352"/>
      <c r="E82" s="352"/>
      <c r="F82" s="3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1"/>
      <c r="B83" s="352"/>
      <c r="C83" s="352"/>
      <c r="D83" s="352"/>
      <c r="E83" s="352"/>
      <c r="F83" s="3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1"/>
      <c r="B84" s="352"/>
      <c r="C84" s="352"/>
      <c r="D84" s="352"/>
      <c r="E84" s="352"/>
      <c r="F84" s="3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1"/>
      <c r="B85" s="352"/>
      <c r="C85" s="352"/>
      <c r="D85" s="352"/>
      <c r="E85" s="352"/>
      <c r="F85" s="3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1"/>
      <c r="B86" s="352"/>
      <c r="C86" s="352"/>
      <c r="D86" s="352"/>
      <c r="E86" s="352"/>
      <c r="F86" s="3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1"/>
      <c r="B87" s="352"/>
      <c r="C87" s="352"/>
      <c r="D87" s="352"/>
      <c r="E87" s="352"/>
      <c r="F87" s="3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1"/>
      <c r="B88" s="352"/>
      <c r="C88" s="352"/>
      <c r="D88" s="352"/>
      <c r="E88" s="352"/>
      <c r="F88" s="3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51"/>
      <c r="B89" s="352"/>
      <c r="C89" s="352"/>
      <c r="D89" s="352"/>
      <c r="E89" s="352"/>
      <c r="F89" s="3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51"/>
      <c r="B90" s="352"/>
      <c r="C90" s="352"/>
      <c r="D90" s="352"/>
      <c r="E90" s="352"/>
      <c r="F90" s="3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51"/>
      <c r="B91" s="352"/>
      <c r="C91" s="352"/>
      <c r="D91" s="352"/>
      <c r="E91" s="352"/>
      <c r="F91" s="3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51"/>
      <c r="B92" s="352"/>
      <c r="C92" s="352"/>
      <c r="D92" s="352"/>
      <c r="E92" s="352"/>
      <c r="F92" s="3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51"/>
      <c r="B93" s="352"/>
      <c r="C93" s="352"/>
      <c r="D93" s="352"/>
      <c r="E93" s="352"/>
      <c r="F93" s="3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51"/>
      <c r="B94" s="352"/>
      <c r="C94" s="352"/>
      <c r="D94" s="352"/>
      <c r="E94" s="352"/>
      <c r="F94" s="3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51"/>
      <c r="B95" s="352"/>
      <c r="C95" s="352"/>
      <c r="D95" s="352"/>
      <c r="E95" s="352"/>
      <c r="F95" s="3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51"/>
      <c r="B96" s="352"/>
      <c r="C96" s="352"/>
      <c r="D96" s="352"/>
      <c r="E96" s="352"/>
      <c r="F96" s="3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51"/>
      <c r="B97" s="352"/>
      <c r="C97" s="352"/>
      <c r="D97" s="352"/>
      <c r="E97" s="352"/>
      <c r="F97" s="3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51"/>
      <c r="B98" s="352"/>
      <c r="C98" s="352"/>
      <c r="D98" s="352"/>
      <c r="E98" s="352"/>
      <c r="F98" s="3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51"/>
      <c r="B99" s="352"/>
      <c r="C99" s="352"/>
      <c r="D99" s="352"/>
      <c r="E99" s="352"/>
      <c r="F99" s="3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51"/>
      <c r="B100" s="352"/>
      <c r="C100" s="352"/>
      <c r="D100" s="352"/>
      <c r="E100" s="352"/>
      <c r="F100" s="3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54"/>
      <c r="B101" s="355"/>
      <c r="C101" s="355"/>
      <c r="D101" s="355"/>
      <c r="E101" s="355"/>
      <c r="F101" s="356"/>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23.25" customHeight="1">
      <c r="A103" s="348" t="s">
        <v>36</v>
      </c>
      <c r="B103" s="349"/>
      <c r="C103" s="349"/>
      <c r="D103" s="349"/>
      <c r="E103" s="349"/>
      <c r="F103" s="350"/>
      <c r="G103" s="29" t="s">
        <v>164</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5"/>
    </row>
    <row r="104" spans="1:50" ht="38.25" customHeight="1">
      <c r="A104" s="351"/>
      <c r="B104" s="352"/>
      <c r="C104" s="352"/>
      <c r="D104" s="352"/>
      <c r="E104" s="352"/>
      <c r="F104" s="353"/>
      <c r="G104" s="772" t="s">
        <v>198</v>
      </c>
      <c r="H104" s="773"/>
      <c r="I104" s="773"/>
      <c r="J104" s="773"/>
      <c r="K104" s="773"/>
      <c r="L104" s="773"/>
      <c r="M104" s="773"/>
      <c r="N104" s="773"/>
      <c r="O104" s="773"/>
      <c r="P104" s="773"/>
      <c r="Q104" s="77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1.25" customHeight="1" hidden="1" thickBot="1">
      <c r="A105" s="351"/>
      <c r="B105" s="352"/>
      <c r="C105" s="352"/>
      <c r="D105" s="352"/>
      <c r="E105" s="352"/>
      <c r="F105" s="35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1.75" customHeight="1" hidden="1" thickBot="1">
      <c r="A106" s="351"/>
      <c r="B106" s="352"/>
      <c r="C106" s="352"/>
      <c r="D106" s="352"/>
      <c r="E106" s="352"/>
      <c r="F106" s="35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1.75" customHeight="1" hidden="1" thickBot="1">
      <c r="A107" s="351"/>
      <c r="B107" s="352"/>
      <c r="C107" s="352"/>
      <c r="D107" s="352"/>
      <c r="E107" s="352"/>
      <c r="F107" s="35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1.75" customHeight="1" hidden="1" thickBot="1">
      <c r="A108" s="351"/>
      <c r="B108" s="352"/>
      <c r="C108" s="352"/>
      <c r="D108" s="352"/>
      <c r="E108" s="352"/>
      <c r="F108" s="35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1.75" customHeight="1" hidden="1" thickBot="1">
      <c r="A109" s="351"/>
      <c r="B109" s="352"/>
      <c r="C109" s="352"/>
      <c r="D109" s="352"/>
      <c r="E109" s="352"/>
      <c r="F109" s="35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1.75" customHeight="1" hidden="1" thickBot="1">
      <c r="A110" s="351"/>
      <c r="B110" s="352"/>
      <c r="C110" s="352"/>
      <c r="D110" s="352"/>
      <c r="E110" s="352"/>
      <c r="F110" s="35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1.75" customHeight="1" hidden="1" thickBot="1">
      <c r="A111" s="351"/>
      <c r="B111" s="352"/>
      <c r="C111" s="352"/>
      <c r="D111" s="352"/>
      <c r="E111" s="352"/>
      <c r="F111" s="35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1.25" customHeight="1">
      <c r="A112" s="351"/>
      <c r="B112" s="352"/>
      <c r="C112" s="352"/>
      <c r="D112" s="352"/>
      <c r="E112" s="352"/>
      <c r="F112" s="35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51"/>
      <c r="B113" s="352"/>
      <c r="C113" s="352"/>
      <c r="D113" s="352"/>
      <c r="E113" s="352"/>
      <c r="F113" s="35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51"/>
      <c r="B114" s="352"/>
      <c r="C114" s="352"/>
      <c r="D114" s="352"/>
      <c r="E114" s="352"/>
      <c r="F114" s="35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351"/>
      <c r="B115" s="352"/>
      <c r="C115" s="352"/>
      <c r="D115" s="352"/>
      <c r="E115" s="352"/>
      <c r="F115" s="35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351"/>
      <c r="B116" s="352"/>
      <c r="C116" s="352"/>
      <c r="D116" s="352"/>
      <c r="E116" s="352"/>
      <c r="F116" s="35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51"/>
      <c r="B117" s="352"/>
      <c r="C117" s="352"/>
      <c r="D117" s="352"/>
      <c r="E117" s="352"/>
      <c r="F117" s="35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51"/>
      <c r="B118" s="352"/>
      <c r="C118" s="352"/>
      <c r="D118" s="352"/>
      <c r="E118" s="352"/>
      <c r="F118" s="35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51"/>
      <c r="B119" s="352"/>
      <c r="C119" s="352"/>
      <c r="D119" s="352"/>
      <c r="E119" s="352"/>
      <c r="F119" s="353"/>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351"/>
      <c r="B120" s="352"/>
      <c r="C120" s="352"/>
      <c r="D120" s="352"/>
      <c r="E120" s="352"/>
      <c r="F120" s="353"/>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351"/>
      <c r="B121" s="352"/>
      <c r="C121" s="352"/>
      <c r="D121" s="352"/>
      <c r="E121" s="352"/>
      <c r="F121" s="35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42" customHeight="1">
      <c r="A122" s="351"/>
      <c r="B122" s="352"/>
      <c r="C122" s="352"/>
      <c r="D122" s="352"/>
      <c r="E122" s="352"/>
      <c r="F122" s="353"/>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51"/>
      <c r="B123" s="352"/>
      <c r="C123" s="352"/>
      <c r="D123" s="352"/>
      <c r="E123" s="352"/>
      <c r="F123" s="35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51"/>
      <c r="B124" s="352"/>
      <c r="C124" s="352"/>
      <c r="D124" s="352"/>
      <c r="E124" s="352"/>
      <c r="F124" s="35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51"/>
      <c r="B125" s="352"/>
      <c r="C125" s="352"/>
      <c r="D125" s="352"/>
      <c r="E125" s="352"/>
      <c r="F125" s="35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351"/>
      <c r="B126" s="352"/>
      <c r="C126" s="352"/>
      <c r="D126" s="352"/>
      <c r="E126" s="352"/>
      <c r="F126" s="35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351"/>
      <c r="B127" s="352"/>
      <c r="C127" s="352"/>
      <c r="D127" s="352"/>
      <c r="E127" s="352"/>
      <c r="F127" s="35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351"/>
      <c r="B128" s="352"/>
      <c r="C128" s="352"/>
      <c r="D128" s="352"/>
      <c r="E128" s="352"/>
      <c r="F128" s="35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351"/>
      <c r="B129" s="352"/>
      <c r="C129" s="352"/>
      <c r="D129" s="352"/>
      <c r="E129" s="352"/>
      <c r="F129" s="35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351"/>
      <c r="B130" s="352"/>
      <c r="C130" s="352"/>
      <c r="D130" s="352"/>
      <c r="E130" s="352"/>
      <c r="F130" s="35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351"/>
      <c r="B131" s="352"/>
      <c r="C131" s="352"/>
      <c r="D131" s="352"/>
      <c r="E131" s="352"/>
      <c r="F131" s="35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47.25" customHeight="1">
      <c r="A132" s="351"/>
      <c r="B132" s="352"/>
      <c r="C132" s="352"/>
      <c r="D132" s="352"/>
      <c r="E132" s="352"/>
      <c r="F132" s="353"/>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18" customHeight="1">
      <c r="A133" s="351"/>
      <c r="B133" s="352"/>
      <c r="C133" s="352"/>
      <c r="D133" s="352"/>
      <c r="E133" s="352"/>
      <c r="F133" s="353"/>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18" customHeight="1" thickBot="1">
      <c r="A134" s="354"/>
      <c r="B134" s="355"/>
      <c r="C134" s="355"/>
      <c r="D134" s="355"/>
      <c r="E134" s="355"/>
      <c r="F134" s="356"/>
      <c r="G134" s="30"/>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2"/>
    </row>
    <row r="135" spans="1:50" ht="30" customHeight="1" thickBot="1">
      <c r="A135" s="33" t="s">
        <v>199</v>
      </c>
      <c r="B135" s="34"/>
      <c r="C135" s="34"/>
      <c r="D135" s="34"/>
      <c r="E135" s="34"/>
      <c r="F135" s="34"/>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row>
    <row r="136" spans="1:50" ht="30" customHeight="1">
      <c r="A136" s="357" t="s">
        <v>44</v>
      </c>
      <c r="B136" s="358"/>
      <c r="C136" s="358"/>
      <c r="D136" s="358"/>
      <c r="E136" s="358"/>
      <c r="F136" s="359"/>
      <c r="G136" s="393" t="s">
        <v>131</v>
      </c>
      <c r="H136" s="394"/>
      <c r="I136" s="394"/>
      <c r="J136" s="394"/>
      <c r="K136" s="394"/>
      <c r="L136" s="394"/>
      <c r="M136" s="394"/>
      <c r="N136" s="394"/>
      <c r="O136" s="394"/>
      <c r="P136" s="394"/>
      <c r="Q136" s="394"/>
      <c r="R136" s="394"/>
      <c r="S136" s="394"/>
      <c r="T136" s="394"/>
      <c r="U136" s="394"/>
      <c r="V136" s="394"/>
      <c r="W136" s="394"/>
      <c r="X136" s="394"/>
      <c r="Y136" s="394"/>
      <c r="Z136" s="394"/>
      <c r="AA136" s="394"/>
      <c r="AB136" s="395"/>
      <c r="AC136" s="319" t="s">
        <v>20</v>
      </c>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1"/>
    </row>
    <row r="137" spans="1:50" ht="24.75" customHeight="1">
      <c r="A137" s="360"/>
      <c r="B137" s="361"/>
      <c r="C137" s="361"/>
      <c r="D137" s="361"/>
      <c r="E137" s="361"/>
      <c r="F137" s="362"/>
      <c r="G137" s="278" t="s">
        <v>21</v>
      </c>
      <c r="H137" s="279"/>
      <c r="I137" s="279"/>
      <c r="J137" s="279"/>
      <c r="K137" s="279"/>
      <c r="L137" s="280" t="s">
        <v>22</v>
      </c>
      <c r="M137" s="281"/>
      <c r="N137" s="281"/>
      <c r="O137" s="281"/>
      <c r="P137" s="281"/>
      <c r="Q137" s="281"/>
      <c r="R137" s="281"/>
      <c r="S137" s="281"/>
      <c r="T137" s="281"/>
      <c r="U137" s="281"/>
      <c r="V137" s="281"/>
      <c r="W137" s="281"/>
      <c r="X137" s="282"/>
      <c r="Y137" s="283" t="s">
        <v>23</v>
      </c>
      <c r="Z137" s="284"/>
      <c r="AA137" s="284"/>
      <c r="AB137" s="285"/>
      <c r="AC137" s="278" t="s">
        <v>21</v>
      </c>
      <c r="AD137" s="279"/>
      <c r="AE137" s="279"/>
      <c r="AF137" s="279"/>
      <c r="AG137" s="279"/>
      <c r="AH137" s="280" t="s">
        <v>22</v>
      </c>
      <c r="AI137" s="281"/>
      <c r="AJ137" s="281"/>
      <c r="AK137" s="281"/>
      <c r="AL137" s="281"/>
      <c r="AM137" s="281"/>
      <c r="AN137" s="281"/>
      <c r="AO137" s="281"/>
      <c r="AP137" s="281"/>
      <c r="AQ137" s="281"/>
      <c r="AR137" s="281"/>
      <c r="AS137" s="281"/>
      <c r="AT137" s="282"/>
      <c r="AU137" s="283" t="s">
        <v>23</v>
      </c>
      <c r="AV137" s="284"/>
      <c r="AW137" s="284"/>
      <c r="AX137" s="286"/>
    </row>
    <row r="138" spans="1:50" ht="24.75" customHeight="1">
      <c r="A138" s="360"/>
      <c r="B138" s="361"/>
      <c r="C138" s="361"/>
      <c r="D138" s="361"/>
      <c r="E138" s="361"/>
      <c r="F138" s="362"/>
      <c r="G138" s="371" t="s">
        <v>132</v>
      </c>
      <c r="H138" s="372"/>
      <c r="I138" s="372"/>
      <c r="J138" s="372"/>
      <c r="K138" s="373"/>
      <c r="L138" s="377" t="s">
        <v>165</v>
      </c>
      <c r="M138" s="378"/>
      <c r="N138" s="378"/>
      <c r="O138" s="378"/>
      <c r="P138" s="378"/>
      <c r="Q138" s="378"/>
      <c r="R138" s="378"/>
      <c r="S138" s="378"/>
      <c r="T138" s="378"/>
      <c r="U138" s="378"/>
      <c r="V138" s="378"/>
      <c r="W138" s="378"/>
      <c r="X138" s="379"/>
      <c r="Y138" s="385">
        <f>AK403</f>
        <v>1643.149</v>
      </c>
      <c r="Z138" s="386"/>
      <c r="AA138" s="386"/>
      <c r="AB138" s="387"/>
      <c r="AC138" s="264"/>
      <c r="AD138" s="265"/>
      <c r="AE138" s="265"/>
      <c r="AF138" s="265"/>
      <c r="AG138" s="266"/>
      <c r="AH138" s="267"/>
      <c r="AI138" s="268"/>
      <c r="AJ138" s="268"/>
      <c r="AK138" s="268"/>
      <c r="AL138" s="268"/>
      <c r="AM138" s="268"/>
      <c r="AN138" s="268"/>
      <c r="AO138" s="268"/>
      <c r="AP138" s="268"/>
      <c r="AQ138" s="268"/>
      <c r="AR138" s="268"/>
      <c r="AS138" s="268"/>
      <c r="AT138" s="269"/>
      <c r="AU138" s="270"/>
      <c r="AV138" s="271"/>
      <c r="AW138" s="271"/>
      <c r="AX138" s="273"/>
    </row>
    <row r="139" spans="1:50" ht="24.75" customHeight="1">
      <c r="A139" s="360"/>
      <c r="B139" s="361"/>
      <c r="C139" s="361"/>
      <c r="D139" s="361"/>
      <c r="E139" s="361"/>
      <c r="F139" s="362"/>
      <c r="G139" s="374"/>
      <c r="H139" s="375"/>
      <c r="I139" s="375"/>
      <c r="J139" s="375"/>
      <c r="K139" s="376"/>
      <c r="L139" s="380"/>
      <c r="M139" s="381"/>
      <c r="N139" s="381"/>
      <c r="O139" s="381"/>
      <c r="P139" s="381"/>
      <c r="Q139" s="381"/>
      <c r="R139" s="381"/>
      <c r="S139" s="381"/>
      <c r="T139" s="381"/>
      <c r="U139" s="381"/>
      <c r="V139" s="381"/>
      <c r="W139" s="381"/>
      <c r="X139" s="382"/>
      <c r="Y139" s="388"/>
      <c r="Z139" s="389"/>
      <c r="AA139" s="389"/>
      <c r="AB139" s="390"/>
      <c r="AC139" s="254"/>
      <c r="AD139" s="255"/>
      <c r="AE139" s="255"/>
      <c r="AF139" s="255"/>
      <c r="AG139" s="256"/>
      <c r="AH139" s="257"/>
      <c r="AI139" s="258"/>
      <c r="AJ139" s="258"/>
      <c r="AK139" s="258"/>
      <c r="AL139" s="258"/>
      <c r="AM139" s="258"/>
      <c r="AN139" s="258"/>
      <c r="AO139" s="258"/>
      <c r="AP139" s="258"/>
      <c r="AQ139" s="258"/>
      <c r="AR139" s="258"/>
      <c r="AS139" s="258"/>
      <c r="AT139" s="259"/>
      <c r="AU139" s="260"/>
      <c r="AV139" s="261"/>
      <c r="AW139" s="261"/>
      <c r="AX139" s="262"/>
    </row>
    <row r="140" spans="1:50" ht="24.75" customHeight="1">
      <c r="A140" s="360"/>
      <c r="B140" s="361"/>
      <c r="C140" s="361"/>
      <c r="D140" s="361"/>
      <c r="E140" s="361"/>
      <c r="F140" s="362"/>
      <c r="G140" s="254"/>
      <c r="H140" s="255"/>
      <c r="I140" s="255"/>
      <c r="J140" s="255"/>
      <c r="K140" s="256"/>
      <c r="L140" s="257"/>
      <c r="M140" s="258"/>
      <c r="N140" s="258"/>
      <c r="O140" s="258"/>
      <c r="P140" s="258"/>
      <c r="Q140" s="258"/>
      <c r="R140" s="258"/>
      <c r="S140" s="258"/>
      <c r="T140" s="258"/>
      <c r="U140" s="258"/>
      <c r="V140" s="258"/>
      <c r="W140" s="258"/>
      <c r="X140" s="259"/>
      <c r="Y140" s="260"/>
      <c r="Z140" s="261"/>
      <c r="AA140" s="261"/>
      <c r="AB140" s="263"/>
      <c r="AC140" s="254"/>
      <c r="AD140" s="255"/>
      <c r="AE140" s="255"/>
      <c r="AF140" s="255"/>
      <c r="AG140" s="256"/>
      <c r="AH140" s="257"/>
      <c r="AI140" s="258"/>
      <c r="AJ140" s="258"/>
      <c r="AK140" s="258"/>
      <c r="AL140" s="258"/>
      <c r="AM140" s="258"/>
      <c r="AN140" s="258"/>
      <c r="AO140" s="258"/>
      <c r="AP140" s="258"/>
      <c r="AQ140" s="258"/>
      <c r="AR140" s="258"/>
      <c r="AS140" s="258"/>
      <c r="AT140" s="259"/>
      <c r="AU140" s="260"/>
      <c r="AV140" s="261"/>
      <c r="AW140" s="261"/>
      <c r="AX140" s="262"/>
    </row>
    <row r="141" spans="1:50" ht="24.75" customHeight="1">
      <c r="A141" s="360"/>
      <c r="B141" s="361"/>
      <c r="C141" s="361"/>
      <c r="D141" s="361"/>
      <c r="E141" s="361"/>
      <c r="F141" s="362"/>
      <c r="G141" s="254"/>
      <c r="H141" s="255"/>
      <c r="I141" s="255"/>
      <c r="J141" s="255"/>
      <c r="K141" s="256"/>
      <c r="L141" s="257"/>
      <c r="M141" s="258"/>
      <c r="N141" s="258"/>
      <c r="O141" s="258"/>
      <c r="P141" s="258"/>
      <c r="Q141" s="258"/>
      <c r="R141" s="258"/>
      <c r="S141" s="258"/>
      <c r="T141" s="258"/>
      <c r="U141" s="258"/>
      <c r="V141" s="258"/>
      <c r="W141" s="258"/>
      <c r="X141" s="259"/>
      <c r="Y141" s="260"/>
      <c r="Z141" s="261"/>
      <c r="AA141" s="261"/>
      <c r="AB141" s="263"/>
      <c r="AC141" s="254"/>
      <c r="AD141" s="255"/>
      <c r="AE141" s="255"/>
      <c r="AF141" s="255"/>
      <c r="AG141" s="256"/>
      <c r="AH141" s="257"/>
      <c r="AI141" s="258"/>
      <c r="AJ141" s="258"/>
      <c r="AK141" s="258"/>
      <c r="AL141" s="258"/>
      <c r="AM141" s="258"/>
      <c r="AN141" s="258"/>
      <c r="AO141" s="258"/>
      <c r="AP141" s="258"/>
      <c r="AQ141" s="258"/>
      <c r="AR141" s="258"/>
      <c r="AS141" s="258"/>
      <c r="AT141" s="259"/>
      <c r="AU141" s="260"/>
      <c r="AV141" s="261"/>
      <c r="AW141" s="261"/>
      <c r="AX141" s="262"/>
    </row>
    <row r="142" spans="1:50" ht="24.75" customHeight="1">
      <c r="A142" s="360"/>
      <c r="B142" s="361"/>
      <c r="C142" s="361"/>
      <c r="D142" s="361"/>
      <c r="E142" s="361"/>
      <c r="F142" s="362"/>
      <c r="G142" s="254"/>
      <c r="H142" s="255"/>
      <c r="I142" s="255"/>
      <c r="J142" s="255"/>
      <c r="K142" s="256"/>
      <c r="L142" s="257"/>
      <c r="M142" s="258"/>
      <c r="N142" s="258"/>
      <c r="O142" s="258"/>
      <c r="P142" s="258"/>
      <c r="Q142" s="258"/>
      <c r="R142" s="258"/>
      <c r="S142" s="258"/>
      <c r="T142" s="258"/>
      <c r="U142" s="258"/>
      <c r="V142" s="258"/>
      <c r="W142" s="258"/>
      <c r="X142" s="259"/>
      <c r="Y142" s="260"/>
      <c r="Z142" s="261"/>
      <c r="AA142" s="261"/>
      <c r="AB142" s="261"/>
      <c r="AC142" s="254"/>
      <c r="AD142" s="255"/>
      <c r="AE142" s="255"/>
      <c r="AF142" s="255"/>
      <c r="AG142" s="256"/>
      <c r="AH142" s="257"/>
      <c r="AI142" s="258"/>
      <c r="AJ142" s="258"/>
      <c r="AK142" s="258"/>
      <c r="AL142" s="258"/>
      <c r="AM142" s="258"/>
      <c r="AN142" s="258"/>
      <c r="AO142" s="258"/>
      <c r="AP142" s="258"/>
      <c r="AQ142" s="258"/>
      <c r="AR142" s="258"/>
      <c r="AS142" s="258"/>
      <c r="AT142" s="259"/>
      <c r="AU142" s="260"/>
      <c r="AV142" s="261"/>
      <c r="AW142" s="261"/>
      <c r="AX142" s="262"/>
    </row>
    <row r="143" spans="1:50" ht="24.75" customHeight="1">
      <c r="A143" s="360"/>
      <c r="B143" s="361"/>
      <c r="C143" s="361"/>
      <c r="D143" s="361"/>
      <c r="E143" s="361"/>
      <c r="F143" s="362"/>
      <c r="G143" s="254"/>
      <c r="H143" s="255"/>
      <c r="I143" s="255"/>
      <c r="J143" s="255"/>
      <c r="K143" s="256"/>
      <c r="L143" s="257"/>
      <c r="M143" s="258"/>
      <c r="N143" s="258"/>
      <c r="O143" s="258"/>
      <c r="P143" s="258"/>
      <c r="Q143" s="258"/>
      <c r="R143" s="258"/>
      <c r="S143" s="258"/>
      <c r="T143" s="258"/>
      <c r="U143" s="258"/>
      <c r="V143" s="258"/>
      <c r="W143" s="258"/>
      <c r="X143" s="259"/>
      <c r="Y143" s="260"/>
      <c r="Z143" s="261"/>
      <c r="AA143" s="261"/>
      <c r="AB143" s="261"/>
      <c r="AC143" s="254"/>
      <c r="AD143" s="255"/>
      <c r="AE143" s="255"/>
      <c r="AF143" s="255"/>
      <c r="AG143" s="256"/>
      <c r="AH143" s="257"/>
      <c r="AI143" s="258"/>
      <c r="AJ143" s="258"/>
      <c r="AK143" s="258"/>
      <c r="AL143" s="258"/>
      <c r="AM143" s="258"/>
      <c r="AN143" s="258"/>
      <c r="AO143" s="258"/>
      <c r="AP143" s="258"/>
      <c r="AQ143" s="258"/>
      <c r="AR143" s="258"/>
      <c r="AS143" s="258"/>
      <c r="AT143" s="259"/>
      <c r="AU143" s="260"/>
      <c r="AV143" s="261"/>
      <c r="AW143" s="261"/>
      <c r="AX143" s="262"/>
    </row>
    <row r="144" spans="1:50" ht="24.75" customHeight="1">
      <c r="A144" s="360"/>
      <c r="B144" s="361"/>
      <c r="C144" s="361"/>
      <c r="D144" s="361"/>
      <c r="E144" s="361"/>
      <c r="F144" s="362"/>
      <c r="G144" s="254"/>
      <c r="H144" s="255"/>
      <c r="I144" s="255"/>
      <c r="J144" s="255"/>
      <c r="K144" s="256"/>
      <c r="L144" s="257"/>
      <c r="M144" s="258"/>
      <c r="N144" s="258"/>
      <c r="O144" s="258"/>
      <c r="P144" s="258"/>
      <c r="Q144" s="258"/>
      <c r="R144" s="258"/>
      <c r="S144" s="258"/>
      <c r="T144" s="258"/>
      <c r="U144" s="258"/>
      <c r="V144" s="258"/>
      <c r="W144" s="258"/>
      <c r="X144" s="259"/>
      <c r="Y144" s="260"/>
      <c r="Z144" s="261"/>
      <c r="AA144" s="261"/>
      <c r="AB144" s="261"/>
      <c r="AC144" s="254"/>
      <c r="AD144" s="255"/>
      <c r="AE144" s="255"/>
      <c r="AF144" s="255"/>
      <c r="AG144" s="256"/>
      <c r="AH144" s="257"/>
      <c r="AI144" s="258"/>
      <c r="AJ144" s="258"/>
      <c r="AK144" s="258"/>
      <c r="AL144" s="258"/>
      <c r="AM144" s="258"/>
      <c r="AN144" s="258"/>
      <c r="AO144" s="258"/>
      <c r="AP144" s="258"/>
      <c r="AQ144" s="258"/>
      <c r="AR144" s="258"/>
      <c r="AS144" s="258"/>
      <c r="AT144" s="259"/>
      <c r="AU144" s="260"/>
      <c r="AV144" s="261"/>
      <c r="AW144" s="261"/>
      <c r="AX144" s="262"/>
    </row>
    <row r="145" spans="1:50" ht="24.75" customHeight="1">
      <c r="A145" s="360"/>
      <c r="B145" s="361"/>
      <c r="C145" s="361"/>
      <c r="D145" s="361"/>
      <c r="E145" s="361"/>
      <c r="F145" s="362"/>
      <c r="G145" s="245"/>
      <c r="H145" s="246"/>
      <c r="I145" s="246"/>
      <c r="J145" s="246"/>
      <c r="K145" s="247"/>
      <c r="L145" s="248"/>
      <c r="M145" s="249"/>
      <c r="N145" s="249"/>
      <c r="O145" s="249"/>
      <c r="P145" s="249"/>
      <c r="Q145" s="249"/>
      <c r="R145" s="249"/>
      <c r="S145" s="249"/>
      <c r="T145" s="249"/>
      <c r="U145" s="249"/>
      <c r="V145" s="249"/>
      <c r="W145" s="249"/>
      <c r="X145" s="250"/>
      <c r="Y145" s="251"/>
      <c r="Z145" s="252"/>
      <c r="AA145" s="252"/>
      <c r="AB145" s="252"/>
      <c r="AC145" s="245"/>
      <c r="AD145" s="246"/>
      <c r="AE145" s="246"/>
      <c r="AF145" s="246"/>
      <c r="AG145" s="247"/>
      <c r="AH145" s="248"/>
      <c r="AI145" s="249"/>
      <c r="AJ145" s="249"/>
      <c r="AK145" s="249"/>
      <c r="AL145" s="249"/>
      <c r="AM145" s="249"/>
      <c r="AN145" s="249"/>
      <c r="AO145" s="249"/>
      <c r="AP145" s="249"/>
      <c r="AQ145" s="249"/>
      <c r="AR145" s="249"/>
      <c r="AS145" s="249"/>
      <c r="AT145" s="250"/>
      <c r="AU145" s="251"/>
      <c r="AV145" s="252"/>
      <c r="AW145" s="252"/>
      <c r="AX145" s="253"/>
    </row>
    <row r="146" spans="1:50" ht="24.75" customHeight="1">
      <c r="A146" s="360"/>
      <c r="B146" s="361"/>
      <c r="C146" s="361"/>
      <c r="D146" s="361"/>
      <c r="E146" s="361"/>
      <c r="F146" s="362"/>
      <c r="G146" s="287" t="s">
        <v>24</v>
      </c>
      <c r="H146" s="281"/>
      <c r="I146" s="281"/>
      <c r="J146" s="281"/>
      <c r="K146" s="281"/>
      <c r="L146" s="288"/>
      <c r="M146" s="289"/>
      <c r="N146" s="289"/>
      <c r="O146" s="289"/>
      <c r="P146" s="289"/>
      <c r="Q146" s="289"/>
      <c r="R146" s="289"/>
      <c r="S146" s="289"/>
      <c r="T146" s="289"/>
      <c r="U146" s="289"/>
      <c r="V146" s="289"/>
      <c r="W146" s="289"/>
      <c r="X146" s="290"/>
      <c r="Y146" s="291">
        <f>SUM(Y138:AB145)</f>
        <v>1643.149</v>
      </c>
      <c r="Z146" s="292"/>
      <c r="AA146" s="292"/>
      <c r="AB146" s="293"/>
      <c r="AC146" s="287" t="s">
        <v>24</v>
      </c>
      <c r="AD146" s="281"/>
      <c r="AE146" s="281"/>
      <c r="AF146" s="281"/>
      <c r="AG146" s="281"/>
      <c r="AH146" s="288"/>
      <c r="AI146" s="289"/>
      <c r="AJ146" s="289"/>
      <c r="AK146" s="289"/>
      <c r="AL146" s="289"/>
      <c r="AM146" s="289"/>
      <c r="AN146" s="289"/>
      <c r="AO146" s="289"/>
      <c r="AP146" s="289"/>
      <c r="AQ146" s="289"/>
      <c r="AR146" s="289"/>
      <c r="AS146" s="289"/>
      <c r="AT146" s="290"/>
      <c r="AU146" s="291">
        <f>SUM(AU138:AX145)</f>
        <v>0</v>
      </c>
      <c r="AV146" s="292"/>
      <c r="AW146" s="292"/>
      <c r="AX146" s="294"/>
    </row>
    <row r="147" spans="1:50" ht="30" customHeight="1">
      <c r="A147" s="360"/>
      <c r="B147" s="361"/>
      <c r="C147" s="361"/>
      <c r="D147" s="361"/>
      <c r="E147" s="361"/>
      <c r="F147" s="362"/>
      <c r="G147" s="274" t="s">
        <v>133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274" t="s">
        <v>26</v>
      </c>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7"/>
    </row>
    <row r="148" spans="1:50" ht="25.5" customHeight="1">
      <c r="A148" s="360"/>
      <c r="B148" s="361"/>
      <c r="C148" s="361"/>
      <c r="D148" s="361"/>
      <c r="E148" s="361"/>
      <c r="F148" s="362"/>
      <c r="G148" s="278" t="s">
        <v>21</v>
      </c>
      <c r="H148" s="279"/>
      <c r="I148" s="279"/>
      <c r="J148" s="279"/>
      <c r="K148" s="279"/>
      <c r="L148" s="280" t="s">
        <v>22</v>
      </c>
      <c r="M148" s="281"/>
      <c r="N148" s="281"/>
      <c r="O148" s="281"/>
      <c r="P148" s="281"/>
      <c r="Q148" s="281"/>
      <c r="R148" s="281"/>
      <c r="S148" s="281"/>
      <c r="T148" s="281"/>
      <c r="U148" s="281"/>
      <c r="V148" s="281"/>
      <c r="W148" s="281"/>
      <c r="X148" s="282"/>
      <c r="Y148" s="283" t="s">
        <v>23</v>
      </c>
      <c r="Z148" s="284"/>
      <c r="AA148" s="284"/>
      <c r="AB148" s="285"/>
      <c r="AC148" s="278" t="s">
        <v>21</v>
      </c>
      <c r="AD148" s="279"/>
      <c r="AE148" s="279"/>
      <c r="AF148" s="279"/>
      <c r="AG148" s="279"/>
      <c r="AH148" s="280" t="s">
        <v>22</v>
      </c>
      <c r="AI148" s="281"/>
      <c r="AJ148" s="281"/>
      <c r="AK148" s="281"/>
      <c r="AL148" s="281"/>
      <c r="AM148" s="281"/>
      <c r="AN148" s="281"/>
      <c r="AO148" s="281"/>
      <c r="AP148" s="281"/>
      <c r="AQ148" s="281"/>
      <c r="AR148" s="281"/>
      <c r="AS148" s="281"/>
      <c r="AT148" s="282"/>
      <c r="AU148" s="283" t="s">
        <v>23</v>
      </c>
      <c r="AV148" s="284"/>
      <c r="AW148" s="284"/>
      <c r="AX148" s="286"/>
    </row>
    <row r="149" spans="1:50" ht="24.75" customHeight="1">
      <c r="A149" s="360"/>
      <c r="B149" s="361"/>
      <c r="C149" s="361"/>
      <c r="D149" s="361"/>
      <c r="E149" s="361"/>
      <c r="F149" s="362"/>
      <c r="G149" s="371" t="s">
        <v>134</v>
      </c>
      <c r="H149" s="372"/>
      <c r="I149" s="372"/>
      <c r="J149" s="372"/>
      <c r="K149" s="373"/>
      <c r="L149" s="377" t="s">
        <v>191</v>
      </c>
      <c r="M149" s="378"/>
      <c r="N149" s="378"/>
      <c r="O149" s="378"/>
      <c r="P149" s="378"/>
      <c r="Q149" s="378"/>
      <c r="R149" s="378"/>
      <c r="S149" s="378"/>
      <c r="T149" s="378"/>
      <c r="U149" s="378"/>
      <c r="V149" s="378"/>
      <c r="W149" s="378"/>
      <c r="X149" s="379"/>
      <c r="Y149" s="313">
        <f>AK416</f>
        <v>205.572</v>
      </c>
      <c r="Z149" s="314"/>
      <c r="AA149" s="314"/>
      <c r="AB149" s="315"/>
      <c r="AC149" s="264"/>
      <c r="AD149" s="265"/>
      <c r="AE149" s="265"/>
      <c r="AF149" s="265"/>
      <c r="AG149" s="266"/>
      <c r="AH149" s="267"/>
      <c r="AI149" s="268"/>
      <c r="AJ149" s="268"/>
      <c r="AK149" s="268"/>
      <c r="AL149" s="268"/>
      <c r="AM149" s="268"/>
      <c r="AN149" s="268"/>
      <c r="AO149" s="268"/>
      <c r="AP149" s="268"/>
      <c r="AQ149" s="268"/>
      <c r="AR149" s="268"/>
      <c r="AS149" s="268"/>
      <c r="AT149" s="269"/>
      <c r="AU149" s="270"/>
      <c r="AV149" s="271"/>
      <c r="AW149" s="271"/>
      <c r="AX149" s="273"/>
    </row>
    <row r="150" spans="1:50" ht="24.75" customHeight="1">
      <c r="A150" s="360"/>
      <c r="B150" s="361"/>
      <c r="C150" s="361"/>
      <c r="D150" s="361"/>
      <c r="E150" s="361"/>
      <c r="F150" s="362"/>
      <c r="G150" s="374"/>
      <c r="H150" s="375"/>
      <c r="I150" s="375"/>
      <c r="J150" s="375"/>
      <c r="K150" s="376"/>
      <c r="L150" s="380"/>
      <c r="M150" s="381"/>
      <c r="N150" s="381"/>
      <c r="O150" s="381"/>
      <c r="P150" s="381"/>
      <c r="Q150" s="381"/>
      <c r="R150" s="381"/>
      <c r="S150" s="381"/>
      <c r="T150" s="381"/>
      <c r="U150" s="381"/>
      <c r="V150" s="381"/>
      <c r="W150" s="381"/>
      <c r="X150" s="382"/>
      <c r="Y150" s="316"/>
      <c r="Z150" s="317"/>
      <c r="AA150" s="317"/>
      <c r="AB150" s="318"/>
      <c r="AC150" s="254"/>
      <c r="AD150" s="255"/>
      <c r="AE150" s="255"/>
      <c r="AF150" s="255"/>
      <c r="AG150" s="256"/>
      <c r="AH150" s="257"/>
      <c r="AI150" s="258"/>
      <c r="AJ150" s="258"/>
      <c r="AK150" s="258"/>
      <c r="AL150" s="258"/>
      <c r="AM150" s="258"/>
      <c r="AN150" s="258"/>
      <c r="AO150" s="258"/>
      <c r="AP150" s="258"/>
      <c r="AQ150" s="258"/>
      <c r="AR150" s="258"/>
      <c r="AS150" s="258"/>
      <c r="AT150" s="259"/>
      <c r="AU150" s="260"/>
      <c r="AV150" s="261"/>
      <c r="AW150" s="261"/>
      <c r="AX150" s="262"/>
    </row>
    <row r="151" spans="1:50" ht="24.75" customHeight="1">
      <c r="A151" s="360"/>
      <c r="B151" s="361"/>
      <c r="C151" s="361"/>
      <c r="D151" s="361"/>
      <c r="E151" s="361"/>
      <c r="F151" s="362"/>
      <c r="G151" s="254"/>
      <c r="H151" s="255"/>
      <c r="I151" s="255"/>
      <c r="J151" s="255"/>
      <c r="K151" s="256"/>
      <c r="L151" s="257"/>
      <c r="M151" s="258"/>
      <c r="N151" s="258"/>
      <c r="O151" s="258"/>
      <c r="P151" s="258"/>
      <c r="Q151" s="258"/>
      <c r="R151" s="258"/>
      <c r="S151" s="258"/>
      <c r="T151" s="258"/>
      <c r="U151" s="258"/>
      <c r="V151" s="258"/>
      <c r="W151" s="258"/>
      <c r="X151" s="259"/>
      <c r="Y151" s="260"/>
      <c r="Z151" s="261"/>
      <c r="AA151" s="261"/>
      <c r="AB151" s="263"/>
      <c r="AC151" s="254"/>
      <c r="AD151" s="255"/>
      <c r="AE151" s="255"/>
      <c r="AF151" s="255"/>
      <c r="AG151" s="256"/>
      <c r="AH151" s="257"/>
      <c r="AI151" s="258"/>
      <c r="AJ151" s="258"/>
      <c r="AK151" s="258"/>
      <c r="AL151" s="258"/>
      <c r="AM151" s="258"/>
      <c r="AN151" s="258"/>
      <c r="AO151" s="258"/>
      <c r="AP151" s="258"/>
      <c r="AQ151" s="258"/>
      <c r="AR151" s="258"/>
      <c r="AS151" s="258"/>
      <c r="AT151" s="259"/>
      <c r="AU151" s="260"/>
      <c r="AV151" s="261"/>
      <c r="AW151" s="261"/>
      <c r="AX151" s="262"/>
    </row>
    <row r="152" spans="1:50" ht="24.75" customHeight="1">
      <c r="A152" s="360"/>
      <c r="B152" s="361"/>
      <c r="C152" s="361"/>
      <c r="D152" s="361"/>
      <c r="E152" s="361"/>
      <c r="F152" s="362"/>
      <c r="G152" s="254"/>
      <c r="H152" s="255"/>
      <c r="I152" s="255"/>
      <c r="J152" s="255"/>
      <c r="K152" s="256"/>
      <c r="L152" s="257"/>
      <c r="M152" s="258"/>
      <c r="N152" s="258"/>
      <c r="O152" s="258"/>
      <c r="P152" s="258"/>
      <c r="Q152" s="258"/>
      <c r="R152" s="258"/>
      <c r="S152" s="258"/>
      <c r="T152" s="258"/>
      <c r="U152" s="258"/>
      <c r="V152" s="258"/>
      <c r="W152" s="258"/>
      <c r="X152" s="259"/>
      <c r="Y152" s="260"/>
      <c r="Z152" s="261"/>
      <c r="AA152" s="261"/>
      <c r="AB152" s="263"/>
      <c r="AC152" s="254"/>
      <c r="AD152" s="255"/>
      <c r="AE152" s="255"/>
      <c r="AF152" s="255"/>
      <c r="AG152" s="256"/>
      <c r="AH152" s="257"/>
      <c r="AI152" s="258"/>
      <c r="AJ152" s="258"/>
      <c r="AK152" s="258"/>
      <c r="AL152" s="258"/>
      <c r="AM152" s="258"/>
      <c r="AN152" s="258"/>
      <c r="AO152" s="258"/>
      <c r="AP152" s="258"/>
      <c r="AQ152" s="258"/>
      <c r="AR152" s="258"/>
      <c r="AS152" s="258"/>
      <c r="AT152" s="259"/>
      <c r="AU152" s="260"/>
      <c r="AV152" s="261"/>
      <c r="AW152" s="261"/>
      <c r="AX152" s="262"/>
    </row>
    <row r="153" spans="1:50" ht="24.75" customHeight="1">
      <c r="A153" s="360"/>
      <c r="B153" s="361"/>
      <c r="C153" s="361"/>
      <c r="D153" s="361"/>
      <c r="E153" s="361"/>
      <c r="F153" s="362"/>
      <c r="G153" s="254"/>
      <c r="H153" s="255"/>
      <c r="I153" s="255"/>
      <c r="J153" s="255"/>
      <c r="K153" s="256"/>
      <c r="L153" s="257"/>
      <c r="M153" s="258"/>
      <c r="N153" s="258"/>
      <c r="O153" s="258"/>
      <c r="P153" s="258"/>
      <c r="Q153" s="258"/>
      <c r="R153" s="258"/>
      <c r="S153" s="258"/>
      <c r="T153" s="258"/>
      <c r="U153" s="258"/>
      <c r="V153" s="258"/>
      <c r="W153" s="258"/>
      <c r="X153" s="259"/>
      <c r="Y153" s="260"/>
      <c r="Z153" s="261"/>
      <c r="AA153" s="261"/>
      <c r="AB153" s="261"/>
      <c r="AC153" s="254"/>
      <c r="AD153" s="255"/>
      <c r="AE153" s="255"/>
      <c r="AF153" s="255"/>
      <c r="AG153" s="256"/>
      <c r="AH153" s="257"/>
      <c r="AI153" s="258"/>
      <c r="AJ153" s="258"/>
      <c r="AK153" s="258"/>
      <c r="AL153" s="258"/>
      <c r="AM153" s="258"/>
      <c r="AN153" s="258"/>
      <c r="AO153" s="258"/>
      <c r="AP153" s="258"/>
      <c r="AQ153" s="258"/>
      <c r="AR153" s="258"/>
      <c r="AS153" s="258"/>
      <c r="AT153" s="259"/>
      <c r="AU153" s="260"/>
      <c r="AV153" s="261"/>
      <c r="AW153" s="261"/>
      <c r="AX153" s="262"/>
    </row>
    <row r="154" spans="1:50" ht="24.75" customHeight="1">
      <c r="A154" s="360"/>
      <c r="B154" s="361"/>
      <c r="C154" s="361"/>
      <c r="D154" s="361"/>
      <c r="E154" s="361"/>
      <c r="F154" s="362"/>
      <c r="G154" s="254"/>
      <c r="H154" s="255"/>
      <c r="I154" s="255"/>
      <c r="J154" s="255"/>
      <c r="K154" s="256"/>
      <c r="L154" s="257"/>
      <c r="M154" s="258"/>
      <c r="N154" s="258"/>
      <c r="O154" s="258"/>
      <c r="P154" s="258"/>
      <c r="Q154" s="258"/>
      <c r="R154" s="258"/>
      <c r="S154" s="258"/>
      <c r="T154" s="258"/>
      <c r="U154" s="258"/>
      <c r="V154" s="258"/>
      <c r="W154" s="258"/>
      <c r="X154" s="259"/>
      <c r="Y154" s="260"/>
      <c r="Z154" s="261"/>
      <c r="AA154" s="261"/>
      <c r="AB154" s="261"/>
      <c r="AC154" s="254"/>
      <c r="AD154" s="255"/>
      <c r="AE154" s="255"/>
      <c r="AF154" s="255"/>
      <c r="AG154" s="256"/>
      <c r="AH154" s="257"/>
      <c r="AI154" s="258"/>
      <c r="AJ154" s="258"/>
      <c r="AK154" s="258"/>
      <c r="AL154" s="258"/>
      <c r="AM154" s="258"/>
      <c r="AN154" s="258"/>
      <c r="AO154" s="258"/>
      <c r="AP154" s="258"/>
      <c r="AQ154" s="258"/>
      <c r="AR154" s="258"/>
      <c r="AS154" s="258"/>
      <c r="AT154" s="259"/>
      <c r="AU154" s="260"/>
      <c r="AV154" s="261"/>
      <c r="AW154" s="261"/>
      <c r="AX154" s="262"/>
    </row>
    <row r="155" spans="1:50" ht="24.75" customHeight="1">
      <c r="A155" s="360"/>
      <c r="B155" s="361"/>
      <c r="C155" s="361"/>
      <c r="D155" s="361"/>
      <c r="E155" s="361"/>
      <c r="F155" s="362"/>
      <c r="G155" s="254"/>
      <c r="H155" s="255"/>
      <c r="I155" s="255"/>
      <c r="J155" s="255"/>
      <c r="K155" s="256"/>
      <c r="L155" s="257"/>
      <c r="M155" s="258"/>
      <c r="N155" s="258"/>
      <c r="O155" s="258"/>
      <c r="P155" s="258"/>
      <c r="Q155" s="258"/>
      <c r="R155" s="258"/>
      <c r="S155" s="258"/>
      <c r="T155" s="258"/>
      <c r="U155" s="258"/>
      <c r="V155" s="258"/>
      <c r="W155" s="258"/>
      <c r="X155" s="259"/>
      <c r="Y155" s="260"/>
      <c r="Z155" s="261"/>
      <c r="AA155" s="261"/>
      <c r="AB155" s="261"/>
      <c r="AC155" s="254"/>
      <c r="AD155" s="255"/>
      <c r="AE155" s="255"/>
      <c r="AF155" s="255"/>
      <c r="AG155" s="256"/>
      <c r="AH155" s="257"/>
      <c r="AI155" s="258"/>
      <c r="AJ155" s="258"/>
      <c r="AK155" s="258"/>
      <c r="AL155" s="258"/>
      <c r="AM155" s="258"/>
      <c r="AN155" s="258"/>
      <c r="AO155" s="258"/>
      <c r="AP155" s="258"/>
      <c r="AQ155" s="258"/>
      <c r="AR155" s="258"/>
      <c r="AS155" s="258"/>
      <c r="AT155" s="259"/>
      <c r="AU155" s="260"/>
      <c r="AV155" s="261"/>
      <c r="AW155" s="261"/>
      <c r="AX155" s="262"/>
    </row>
    <row r="156" spans="1:50" ht="24.75" customHeight="1">
      <c r="A156" s="360"/>
      <c r="B156" s="361"/>
      <c r="C156" s="361"/>
      <c r="D156" s="361"/>
      <c r="E156" s="361"/>
      <c r="F156" s="362"/>
      <c r="G156" s="245"/>
      <c r="H156" s="246"/>
      <c r="I156" s="246"/>
      <c r="J156" s="246"/>
      <c r="K156" s="247"/>
      <c r="L156" s="248"/>
      <c r="M156" s="249"/>
      <c r="N156" s="249"/>
      <c r="O156" s="249"/>
      <c r="P156" s="249"/>
      <c r="Q156" s="249"/>
      <c r="R156" s="249"/>
      <c r="S156" s="249"/>
      <c r="T156" s="249"/>
      <c r="U156" s="249"/>
      <c r="V156" s="249"/>
      <c r="W156" s="249"/>
      <c r="X156" s="250"/>
      <c r="Y156" s="251"/>
      <c r="Z156" s="252"/>
      <c r="AA156" s="252"/>
      <c r="AB156" s="252"/>
      <c r="AC156" s="245"/>
      <c r="AD156" s="246"/>
      <c r="AE156" s="246"/>
      <c r="AF156" s="246"/>
      <c r="AG156" s="247"/>
      <c r="AH156" s="248"/>
      <c r="AI156" s="249"/>
      <c r="AJ156" s="249"/>
      <c r="AK156" s="249"/>
      <c r="AL156" s="249"/>
      <c r="AM156" s="249"/>
      <c r="AN156" s="249"/>
      <c r="AO156" s="249"/>
      <c r="AP156" s="249"/>
      <c r="AQ156" s="249"/>
      <c r="AR156" s="249"/>
      <c r="AS156" s="249"/>
      <c r="AT156" s="250"/>
      <c r="AU156" s="251"/>
      <c r="AV156" s="252"/>
      <c r="AW156" s="252"/>
      <c r="AX156" s="253"/>
    </row>
    <row r="157" spans="1:50" ht="24.75" customHeight="1">
      <c r="A157" s="360"/>
      <c r="B157" s="361"/>
      <c r="C157" s="361"/>
      <c r="D157" s="361"/>
      <c r="E157" s="361"/>
      <c r="F157" s="362"/>
      <c r="G157" s="287" t="s">
        <v>24</v>
      </c>
      <c r="H157" s="281"/>
      <c r="I157" s="281"/>
      <c r="J157" s="281"/>
      <c r="K157" s="281"/>
      <c r="L157" s="288"/>
      <c r="M157" s="289"/>
      <c r="N157" s="289"/>
      <c r="O157" s="289"/>
      <c r="P157" s="289"/>
      <c r="Q157" s="289"/>
      <c r="R157" s="289"/>
      <c r="S157" s="289"/>
      <c r="T157" s="289"/>
      <c r="U157" s="289"/>
      <c r="V157" s="289"/>
      <c r="W157" s="289"/>
      <c r="X157" s="290"/>
      <c r="Y157" s="291">
        <f>SUM(Y149:AB156)</f>
        <v>205.572</v>
      </c>
      <c r="Z157" s="292"/>
      <c r="AA157" s="292"/>
      <c r="AB157" s="293"/>
      <c r="AC157" s="287" t="s">
        <v>24</v>
      </c>
      <c r="AD157" s="281"/>
      <c r="AE157" s="281"/>
      <c r="AF157" s="281"/>
      <c r="AG157" s="281"/>
      <c r="AH157" s="288"/>
      <c r="AI157" s="289"/>
      <c r="AJ157" s="289"/>
      <c r="AK157" s="289"/>
      <c r="AL157" s="289"/>
      <c r="AM157" s="289"/>
      <c r="AN157" s="289"/>
      <c r="AO157" s="289"/>
      <c r="AP157" s="289"/>
      <c r="AQ157" s="289"/>
      <c r="AR157" s="289"/>
      <c r="AS157" s="289"/>
      <c r="AT157" s="290"/>
      <c r="AU157" s="291">
        <f>SUM(AU149:AX156)</f>
        <v>0</v>
      </c>
      <c r="AV157" s="292"/>
      <c r="AW157" s="292"/>
      <c r="AX157" s="294"/>
    </row>
    <row r="158" spans="1:50" ht="30" customHeight="1">
      <c r="A158" s="360"/>
      <c r="B158" s="361"/>
      <c r="C158" s="361"/>
      <c r="D158" s="361"/>
      <c r="E158" s="361"/>
      <c r="F158" s="362"/>
      <c r="G158" s="274" t="s">
        <v>27</v>
      </c>
      <c r="H158" s="275"/>
      <c r="I158" s="275"/>
      <c r="J158" s="275"/>
      <c r="K158" s="275"/>
      <c r="L158" s="275"/>
      <c r="M158" s="275"/>
      <c r="N158" s="275"/>
      <c r="O158" s="275"/>
      <c r="P158" s="275"/>
      <c r="Q158" s="275"/>
      <c r="R158" s="275"/>
      <c r="S158" s="275"/>
      <c r="T158" s="275"/>
      <c r="U158" s="275"/>
      <c r="V158" s="275"/>
      <c r="W158" s="275"/>
      <c r="X158" s="275"/>
      <c r="Y158" s="275"/>
      <c r="Z158" s="275"/>
      <c r="AA158" s="275"/>
      <c r="AB158" s="276"/>
      <c r="AC158" s="274" t="s">
        <v>28</v>
      </c>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7"/>
    </row>
    <row r="159" spans="1:50" ht="24.75" customHeight="1">
      <c r="A159" s="360"/>
      <c r="B159" s="361"/>
      <c r="C159" s="361"/>
      <c r="D159" s="361"/>
      <c r="E159" s="361"/>
      <c r="F159" s="362"/>
      <c r="G159" s="278" t="s">
        <v>21</v>
      </c>
      <c r="H159" s="279"/>
      <c r="I159" s="279"/>
      <c r="J159" s="279"/>
      <c r="K159" s="279"/>
      <c r="L159" s="280" t="s">
        <v>22</v>
      </c>
      <c r="M159" s="281"/>
      <c r="N159" s="281"/>
      <c r="O159" s="281"/>
      <c r="P159" s="281"/>
      <c r="Q159" s="281"/>
      <c r="R159" s="281"/>
      <c r="S159" s="281"/>
      <c r="T159" s="281"/>
      <c r="U159" s="281"/>
      <c r="V159" s="281"/>
      <c r="W159" s="281"/>
      <c r="X159" s="282"/>
      <c r="Y159" s="283" t="s">
        <v>23</v>
      </c>
      <c r="Z159" s="284"/>
      <c r="AA159" s="284"/>
      <c r="AB159" s="285"/>
      <c r="AC159" s="278" t="s">
        <v>21</v>
      </c>
      <c r="AD159" s="279"/>
      <c r="AE159" s="279"/>
      <c r="AF159" s="279"/>
      <c r="AG159" s="279"/>
      <c r="AH159" s="280" t="s">
        <v>22</v>
      </c>
      <c r="AI159" s="281"/>
      <c r="AJ159" s="281"/>
      <c r="AK159" s="281"/>
      <c r="AL159" s="281"/>
      <c r="AM159" s="281"/>
      <c r="AN159" s="281"/>
      <c r="AO159" s="281"/>
      <c r="AP159" s="281"/>
      <c r="AQ159" s="281"/>
      <c r="AR159" s="281"/>
      <c r="AS159" s="281"/>
      <c r="AT159" s="282"/>
      <c r="AU159" s="283" t="s">
        <v>23</v>
      </c>
      <c r="AV159" s="284"/>
      <c r="AW159" s="284"/>
      <c r="AX159" s="286"/>
    </row>
    <row r="160" spans="1:50" ht="24.75" customHeight="1">
      <c r="A160" s="360"/>
      <c r="B160" s="361"/>
      <c r="C160" s="361"/>
      <c r="D160" s="361"/>
      <c r="E160" s="361"/>
      <c r="F160" s="362"/>
      <c r="G160" s="264"/>
      <c r="H160" s="265"/>
      <c r="I160" s="265"/>
      <c r="J160" s="265"/>
      <c r="K160" s="266"/>
      <c r="L160" s="267"/>
      <c r="M160" s="268"/>
      <c r="N160" s="268"/>
      <c r="O160" s="268"/>
      <c r="P160" s="268"/>
      <c r="Q160" s="268"/>
      <c r="R160" s="268"/>
      <c r="S160" s="268"/>
      <c r="T160" s="268"/>
      <c r="U160" s="268"/>
      <c r="V160" s="268"/>
      <c r="W160" s="268"/>
      <c r="X160" s="269"/>
      <c r="Y160" s="270"/>
      <c r="Z160" s="271"/>
      <c r="AA160" s="271"/>
      <c r="AB160" s="272"/>
      <c r="AC160" s="264"/>
      <c r="AD160" s="265"/>
      <c r="AE160" s="265"/>
      <c r="AF160" s="265"/>
      <c r="AG160" s="266"/>
      <c r="AH160" s="267"/>
      <c r="AI160" s="268"/>
      <c r="AJ160" s="268"/>
      <c r="AK160" s="268"/>
      <c r="AL160" s="268"/>
      <c r="AM160" s="268"/>
      <c r="AN160" s="268"/>
      <c r="AO160" s="268"/>
      <c r="AP160" s="268"/>
      <c r="AQ160" s="268"/>
      <c r="AR160" s="268"/>
      <c r="AS160" s="268"/>
      <c r="AT160" s="269"/>
      <c r="AU160" s="270"/>
      <c r="AV160" s="271"/>
      <c r="AW160" s="271"/>
      <c r="AX160" s="273"/>
    </row>
    <row r="161" spans="1:50" ht="24.75" customHeight="1">
      <c r="A161" s="360"/>
      <c r="B161" s="361"/>
      <c r="C161" s="361"/>
      <c r="D161" s="361"/>
      <c r="E161" s="361"/>
      <c r="F161" s="362"/>
      <c r="G161" s="254"/>
      <c r="H161" s="255"/>
      <c r="I161" s="255"/>
      <c r="J161" s="255"/>
      <c r="K161" s="256"/>
      <c r="L161" s="257"/>
      <c r="M161" s="258"/>
      <c r="N161" s="258"/>
      <c r="O161" s="258"/>
      <c r="P161" s="258"/>
      <c r="Q161" s="258"/>
      <c r="R161" s="258"/>
      <c r="S161" s="258"/>
      <c r="T161" s="258"/>
      <c r="U161" s="258"/>
      <c r="V161" s="258"/>
      <c r="W161" s="258"/>
      <c r="X161" s="259"/>
      <c r="Y161" s="260"/>
      <c r="Z161" s="261"/>
      <c r="AA161" s="261"/>
      <c r="AB161" s="263"/>
      <c r="AC161" s="254"/>
      <c r="AD161" s="255"/>
      <c r="AE161" s="255"/>
      <c r="AF161" s="255"/>
      <c r="AG161" s="256"/>
      <c r="AH161" s="257"/>
      <c r="AI161" s="258"/>
      <c r="AJ161" s="258"/>
      <c r="AK161" s="258"/>
      <c r="AL161" s="258"/>
      <c r="AM161" s="258"/>
      <c r="AN161" s="258"/>
      <c r="AO161" s="258"/>
      <c r="AP161" s="258"/>
      <c r="AQ161" s="258"/>
      <c r="AR161" s="258"/>
      <c r="AS161" s="258"/>
      <c r="AT161" s="259"/>
      <c r="AU161" s="260"/>
      <c r="AV161" s="261"/>
      <c r="AW161" s="261"/>
      <c r="AX161" s="262"/>
    </row>
    <row r="162" spans="1:50" ht="24.75" customHeight="1">
      <c r="A162" s="360"/>
      <c r="B162" s="361"/>
      <c r="C162" s="361"/>
      <c r="D162" s="361"/>
      <c r="E162" s="361"/>
      <c r="F162" s="362"/>
      <c r="G162" s="254"/>
      <c r="H162" s="255"/>
      <c r="I162" s="255"/>
      <c r="J162" s="255"/>
      <c r="K162" s="256"/>
      <c r="L162" s="257"/>
      <c r="M162" s="258"/>
      <c r="N162" s="258"/>
      <c r="O162" s="258"/>
      <c r="P162" s="258"/>
      <c r="Q162" s="258"/>
      <c r="R162" s="258"/>
      <c r="S162" s="258"/>
      <c r="T162" s="258"/>
      <c r="U162" s="258"/>
      <c r="V162" s="258"/>
      <c r="W162" s="258"/>
      <c r="X162" s="259"/>
      <c r="Y162" s="260"/>
      <c r="Z162" s="261"/>
      <c r="AA162" s="261"/>
      <c r="AB162" s="263"/>
      <c r="AC162" s="254"/>
      <c r="AD162" s="255"/>
      <c r="AE162" s="255"/>
      <c r="AF162" s="255"/>
      <c r="AG162" s="256"/>
      <c r="AH162" s="257"/>
      <c r="AI162" s="258"/>
      <c r="AJ162" s="258"/>
      <c r="AK162" s="258"/>
      <c r="AL162" s="258"/>
      <c r="AM162" s="258"/>
      <c r="AN162" s="258"/>
      <c r="AO162" s="258"/>
      <c r="AP162" s="258"/>
      <c r="AQ162" s="258"/>
      <c r="AR162" s="258"/>
      <c r="AS162" s="258"/>
      <c r="AT162" s="259"/>
      <c r="AU162" s="260"/>
      <c r="AV162" s="261"/>
      <c r="AW162" s="261"/>
      <c r="AX162" s="262"/>
    </row>
    <row r="163" spans="1:50" ht="24.75" customHeight="1">
      <c r="A163" s="360"/>
      <c r="B163" s="361"/>
      <c r="C163" s="361"/>
      <c r="D163" s="361"/>
      <c r="E163" s="361"/>
      <c r="F163" s="362"/>
      <c r="G163" s="254"/>
      <c r="H163" s="255"/>
      <c r="I163" s="255"/>
      <c r="J163" s="255"/>
      <c r="K163" s="256"/>
      <c r="L163" s="257"/>
      <c r="M163" s="258"/>
      <c r="N163" s="258"/>
      <c r="O163" s="258"/>
      <c r="P163" s="258"/>
      <c r="Q163" s="258"/>
      <c r="R163" s="258"/>
      <c r="S163" s="258"/>
      <c r="T163" s="258"/>
      <c r="U163" s="258"/>
      <c r="V163" s="258"/>
      <c r="W163" s="258"/>
      <c r="X163" s="259"/>
      <c r="Y163" s="260"/>
      <c r="Z163" s="261"/>
      <c r="AA163" s="261"/>
      <c r="AB163" s="263"/>
      <c r="AC163" s="254"/>
      <c r="AD163" s="255"/>
      <c r="AE163" s="255"/>
      <c r="AF163" s="255"/>
      <c r="AG163" s="256"/>
      <c r="AH163" s="257"/>
      <c r="AI163" s="258"/>
      <c r="AJ163" s="258"/>
      <c r="AK163" s="258"/>
      <c r="AL163" s="258"/>
      <c r="AM163" s="258"/>
      <c r="AN163" s="258"/>
      <c r="AO163" s="258"/>
      <c r="AP163" s="258"/>
      <c r="AQ163" s="258"/>
      <c r="AR163" s="258"/>
      <c r="AS163" s="258"/>
      <c r="AT163" s="259"/>
      <c r="AU163" s="260"/>
      <c r="AV163" s="261"/>
      <c r="AW163" s="261"/>
      <c r="AX163" s="262"/>
    </row>
    <row r="164" spans="1:50" ht="24.75" customHeight="1">
      <c r="A164" s="360"/>
      <c r="B164" s="361"/>
      <c r="C164" s="361"/>
      <c r="D164" s="361"/>
      <c r="E164" s="361"/>
      <c r="F164" s="362"/>
      <c r="G164" s="254"/>
      <c r="H164" s="255"/>
      <c r="I164" s="255"/>
      <c r="J164" s="255"/>
      <c r="K164" s="256"/>
      <c r="L164" s="257"/>
      <c r="M164" s="258"/>
      <c r="N164" s="258"/>
      <c r="O164" s="258"/>
      <c r="P164" s="258"/>
      <c r="Q164" s="258"/>
      <c r="R164" s="258"/>
      <c r="S164" s="258"/>
      <c r="T164" s="258"/>
      <c r="U164" s="258"/>
      <c r="V164" s="258"/>
      <c r="W164" s="258"/>
      <c r="X164" s="259"/>
      <c r="Y164" s="260"/>
      <c r="Z164" s="261"/>
      <c r="AA164" s="261"/>
      <c r="AB164" s="261"/>
      <c r="AC164" s="254"/>
      <c r="AD164" s="255"/>
      <c r="AE164" s="255"/>
      <c r="AF164" s="255"/>
      <c r="AG164" s="256"/>
      <c r="AH164" s="257"/>
      <c r="AI164" s="258"/>
      <c r="AJ164" s="258"/>
      <c r="AK164" s="258"/>
      <c r="AL164" s="258"/>
      <c r="AM164" s="258"/>
      <c r="AN164" s="258"/>
      <c r="AO164" s="258"/>
      <c r="AP164" s="258"/>
      <c r="AQ164" s="258"/>
      <c r="AR164" s="258"/>
      <c r="AS164" s="258"/>
      <c r="AT164" s="259"/>
      <c r="AU164" s="260"/>
      <c r="AV164" s="261"/>
      <c r="AW164" s="261"/>
      <c r="AX164" s="262"/>
    </row>
    <row r="165" spans="1:50" ht="24.75" customHeight="1">
      <c r="A165" s="360"/>
      <c r="B165" s="361"/>
      <c r="C165" s="361"/>
      <c r="D165" s="361"/>
      <c r="E165" s="361"/>
      <c r="F165" s="362"/>
      <c r="G165" s="254"/>
      <c r="H165" s="255"/>
      <c r="I165" s="255"/>
      <c r="J165" s="255"/>
      <c r="K165" s="256"/>
      <c r="L165" s="257"/>
      <c r="M165" s="258"/>
      <c r="N165" s="258"/>
      <c r="O165" s="258"/>
      <c r="P165" s="258"/>
      <c r="Q165" s="258"/>
      <c r="R165" s="258"/>
      <c r="S165" s="258"/>
      <c r="T165" s="258"/>
      <c r="U165" s="258"/>
      <c r="V165" s="258"/>
      <c r="W165" s="258"/>
      <c r="X165" s="259"/>
      <c r="Y165" s="260"/>
      <c r="Z165" s="261"/>
      <c r="AA165" s="261"/>
      <c r="AB165" s="261"/>
      <c r="AC165" s="254"/>
      <c r="AD165" s="255"/>
      <c r="AE165" s="255"/>
      <c r="AF165" s="255"/>
      <c r="AG165" s="256"/>
      <c r="AH165" s="257"/>
      <c r="AI165" s="258"/>
      <c r="AJ165" s="258"/>
      <c r="AK165" s="258"/>
      <c r="AL165" s="258"/>
      <c r="AM165" s="258"/>
      <c r="AN165" s="258"/>
      <c r="AO165" s="258"/>
      <c r="AP165" s="258"/>
      <c r="AQ165" s="258"/>
      <c r="AR165" s="258"/>
      <c r="AS165" s="258"/>
      <c r="AT165" s="259"/>
      <c r="AU165" s="260"/>
      <c r="AV165" s="261"/>
      <c r="AW165" s="261"/>
      <c r="AX165" s="262"/>
    </row>
    <row r="166" spans="1:50" ht="24.75" customHeight="1">
      <c r="A166" s="360"/>
      <c r="B166" s="361"/>
      <c r="C166" s="361"/>
      <c r="D166" s="361"/>
      <c r="E166" s="361"/>
      <c r="F166" s="362"/>
      <c r="G166" s="254"/>
      <c r="H166" s="255"/>
      <c r="I166" s="255"/>
      <c r="J166" s="255"/>
      <c r="K166" s="256"/>
      <c r="L166" s="257"/>
      <c r="M166" s="258"/>
      <c r="N166" s="258"/>
      <c r="O166" s="258"/>
      <c r="P166" s="258"/>
      <c r="Q166" s="258"/>
      <c r="R166" s="258"/>
      <c r="S166" s="258"/>
      <c r="T166" s="258"/>
      <c r="U166" s="258"/>
      <c r="V166" s="258"/>
      <c r="W166" s="258"/>
      <c r="X166" s="259"/>
      <c r="Y166" s="260"/>
      <c r="Z166" s="261"/>
      <c r="AA166" s="261"/>
      <c r="AB166" s="261"/>
      <c r="AC166" s="254"/>
      <c r="AD166" s="255"/>
      <c r="AE166" s="255"/>
      <c r="AF166" s="255"/>
      <c r="AG166" s="256"/>
      <c r="AH166" s="257"/>
      <c r="AI166" s="258"/>
      <c r="AJ166" s="258"/>
      <c r="AK166" s="258"/>
      <c r="AL166" s="258"/>
      <c r="AM166" s="258"/>
      <c r="AN166" s="258"/>
      <c r="AO166" s="258"/>
      <c r="AP166" s="258"/>
      <c r="AQ166" s="258"/>
      <c r="AR166" s="258"/>
      <c r="AS166" s="258"/>
      <c r="AT166" s="259"/>
      <c r="AU166" s="260"/>
      <c r="AV166" s="261"/>
      <c r="AW166" s="261"/>
      <c r="AX166" s="262"/>
    </row>
    <row r="167" spans="1:50" ht="24.75" customHeight="1">
      <c r="A167" s="360"/>
      <c r="B167" s="361"/>
      <c r="C167" s="361"/>
      <c r="D167" s="361"/>
      <c r="E167" s="361"/>
      <c r="F167" s="362"/>
      <c r="G167" s="245"/>
      <c r="H167" s="246"/>
      <c r="I167" s="246"/>
      <c r="J167" s="246"/>
      <c r="K167" s="247"/>
      <c r="L167" s="248"/>
      <c r="M167" s="249"/>
      <c r="N167" s="249"/>
      <c r="O167" s="249"/>
      <c r="P167" s="249"/>
      <c r="Q167" s="249"/>
      <c r="R167" s="249"/>
      <c r="S167" s="249"/>
      <c r="T167" s="249"/>
      <c r="U167" s="249"/>
      <c r="V167" s="249"/>
      <c r="W167" s="249"/>
      <c r="X167" s="250"/>
      <c r="Y167" s="251"/>
      <c r="Z167" s="252"/>
      <c r="AA167" s="252"/>
      <c r="AB167" s="252"/>
      <c r="AC167" s="245"/>
      <c r="AD167" s="246"/>
      <c r="AE167" s="246"/>
      <c r="AF167" s="246"/>
      <c r="AG167" s="247"/>
      <c r="AH167" s="248"/>
      <c r="AI167" s="249"/>
      <c r="AJ167" s="249"/>
      <c r="AK167" s="249"/>
      <c r="AL167" s="249"/>
      <c r="AM167" s="249"/>
      <c r="AN167" s="249"/>
      <c r="AO167" s="249"/>
      <c r="AP167" s="249"/>
      <c r="AQ167" s="249"/>
      <c r="AR167" s="249"/>
      <c r="AS167" s="249"/>
      <c r="AT167" s="250"/>
      <c r="AU167" s="251"/>
      <c r="AV167" s="252"/>
      <c r="AW167" s="252"/>
      <c r="AX167" s="253"/>
    </row>
    <row r="168" spans="1:50" ht="24.75" customHeight="1">
      <c r="A168" s="360"/>
      <c r="B168" s="361"/>
      <c r="C168" s="361"/>
      <c r="D168" s="361"/>
      <c r="E168" s="361"/>
      <c r="F168" s="362"/>
      <c r="G168" s="287" t="s">
        <v>24</v>
      </c>
      <c r="H168" s="281"/>
      <c r="I168" s="281"/>
      <c r="J168" s="281"/>
      <c r="K168" s="281"/>
      <c r="L168" s="288"/>
      <c r="M168" s="289"/>
      <c r="N168" s="289"/>
      <c r="O168" s="289"/>
      <c r="P168" s="289"/>
      <c r="Q168" s="289"/>
      <c r="R168" s="289"/>
      <c r="S168" s="289"/>
      <c r="T168" s="289"/>
      <c r="U168" s="289"/>
      <c r="V168" s="289"/>
      <c r="W168" s="289"/>
      <c r="X168" s="290"/>
      <c r="Y168" s="291">
        <f>SUM(Y160:AB167)</f>
        <v>0</v>
      </c>
      <c r="Z168" s="292"/>
      <c r="AA168" s="292"/>
      <c r="AB168" s="293"/>
      <c r="AC168" s="287" t="s">
        <v>24</v>
      </c>
      <c r="AD168" s="281"/>
      <c r="AE168" s="281"/>
      <c r="AF168" s="281"/>
      <c r="AG168" s="281"/>
      <c r="AH168" s="288"/>
      <c r="AI168" s="289"/>
      <c r="AJ168" s="289"/>
      <c r="AK168" s="289"/>
      <c r="AL168" s="289"/>
      <c r="AM168" s="289"/>
      <c r="AN168" s="289"/>
      <c r="AO168" s="289"/>
      <c r="AP168" s="289"/>
      <c r="AQ168" s="289"/>
      <c r="AR168" s="289"/>
      <c r="AS168" s="289"/>
      <c r="AT168" s="290"/>
      <c r="AU168" s="291">
        <f>SUM(AU160:AX167)</f>
        <v>0</v>
      </c>
      <c r="AV168" s="292"/>
      <c r="AW168" s="292"/>
      <c r="AX168" s="294"/>
    </row>
    <row r="169" spans="1:50" ht="30" customHeight="1">
      <c r="A169" s="360"/>
      <c r="B169" s="361"/>
      <c r="C169" s="361"/>
      <c r="D169" s="361"/>
      <c r="E169" s="361"/>
      <c r="F169" s="362"/>
      <c r="G169" s="274" t="s">
        <v>29</v>
      </c>
      <c r="H169" s="275"/>
      <c r="I169" s="275"/>
      <c r="J169" s="275"/>
      <c r="K169" s="275"/>
      <c r="L169" s="275"/>
      <c r="M169" s="275"/>
      <c r="N169" s="275"/>
      <c r="O169" s="275"/>
      <c r="P169" s="275"/>
      <c r="Q169" s="275"/>
      <c r="R169" s="275"/>
      <c r="S169" s="275"/>
      <c r="T169" s="275"/>
      <c r="U169" s="275"/>
      <c r="V169" s="275"/>
      <c r="W169" s="275"/>
      <c r="X169" s="275"/>
      <c r="Y169" s="275"/>
      <c r="Z169" s="275"/>
      <c r="AA169" s="275"/>
      <c r="AB169" s="276"/>
      <c r="AC169" s="274" t="s">
        <v>30</v>
      </c>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7"/>
    </row>
    <row r="170" spans="1:50" ht="24.75" customHeight="1">
      <c r="A170" s="360"/>
      <c r="B170" s="361"/>
      <c r="C170" s="361"/>
      <c r="D170" s="361"/>
      <c r="E170" s="361"/>
      <c r="F170" s="362"/>
      <c r="G170" s="278" t="s">
        <v>21</v>
      </c>
      <c r="H170" s="279"/>
      <c r="I170" s="279"/>
      <c r="J170" s="279"/>
      <c r="K170" s="279"/>
      <c r="L170" s="280" t="s">
        <v>22</v>
      </c>
      <c r="M170" s="281"/>
      <c r="N170" s="281"/>
      <c r="O170" s="281"/>
      <c r="P170" s="281"/>
      <c r="Q170" s="281"/>
      <c r="R170" s="281"/>
      <c r="S170" s="281"/>
      <c r="T170" s="281"/>
      <c r="U170" s="281"/>
      <c r="V170" s="281"/>
      <c r="W170" s="281"/>
      <c r="X170" s="282"/>
      <c r="Y170" s="283" t="s">
        <v>23</v>
      </c>
      <c r="Z170" s="284"/>
      <c r="AA170" s="284"/>
      <c r="AB170" s="285"/>
      <c r="AC170" s="278" t="s">
        <v>21</v>
      </c>
      <c r="AD170" s="279"/>
      <c r="AE170" s="279"/>
      <c r="AF170" s="279"/>
      <c r="AG170" s="279"/>
      <c r="AH170" s="280" t="s">
        <v>22</v>
      </c>
      <c r="AI170" s="281"/>
      <c r="AJ170" s="281"/>
      <c r="AK170" s="281"/>
      <c r="AL170" s="281"/>
      <c r="AM170" s="281"/>
      <c r="AN170" s="281"/>
      <c r="AO170" s="281"/>
      <c r="AP170" s="281"/>
      <c r="AQ170" s="281"/>
      <c r="AR170" s="281"/>
      <c r="AS170" s="281"/>
      <c r="AT170" s="282"/>
      <c r="AU170" s="283" t="s">
        <v>23</v>
      </c>
      <c r="AV170" s="284"/>
      <c r="AW170" s="284"/>
      <c r="AX170" s="286"/>
    </row>
    <row r="171" spans="1:50" ht="24.75" customHeight="1">
      <c r="A171" s="360"/>
      <c r="B171" s="361"/>
      <c r="C171" s="361"/>
      <c r="D171" s="361"/>
      <c r="E171" s="361"/>
      <c r="F171" s="362"/>
      <c r="G171" s="264"/>
      <c r="H171" s="265"/>
      <c r="I171" s="265"/>
      <c r="J171" s="265"/>
      <c r="K171" s="266"/>
      <c r="L171" s="267"/>
      <c r="M171" s="268"/>
      <c r="N171" s="268"/>
      <c r="O171" s="268"/>
      <c r="P171" s="268"/>
      <c r="Q171" s="268"/>
      <c r="R171" s="268"/>
      <c r="S171" s="268"/>
      <c r="T171" s="268"/>
      <c r="U171" s="268"/>
      <c r="V171" s="268"/>
      <c r="W171" s="268"/>
      <c r="X171" s="269"/>
      <c r="Y171" s="270"/>
      <c r="Z171" s="271"/>
      <c r="AA171" s="271"/>
      <c r="AB171" s="272"/>
      <c r="AC171" s="264"/>
      <c r="AD171" s="265"/>
      <c r="AE171" s="265"/>
      <c r="AF171" s="265"/>
      <c r="AG171" s="266"/>
      <c r="AH171" s="267"/>
      <c r="AI171" s="268"/>
      <c r="AJ171" s="268"/>
      <c r="AK171" s="268"/>
      <c r="AL171" s="268"/>
      <c r="AM171" s="268"/>
      <c r="AN171" s="268"/>
      <c r="AO171" s="268"/>
      <c r="AP171" s="268"/>
      <c r="AQ171" s="268"/>
      <c r="AR171" s="268"/>
      <c r="AS171" s="268"/>
      <c r="AT171" s="269"/>
      <c r="AU171" s="270"/>
      <c r="AV171" s="271"/>
      <c r="AW171" s="271"/>
      <c r="AX171" s="273"/>
    </row>
    <row r="172" spans="1:50" ht="24.75" customHeight="1">
      <c r="A172" s="360"/>
      <c r="B172" s="361"/>
      <c r="C172" s="361"/>
      <c r="D172" s="361"/>
      <c r="E172" s="361"/>
      <c r="F172" s="362"/>
      <c r="G172" s="254"/>
      <c r="H172" s="255"/>
      <c r="I172" s="255"/>
      <c r="J172" s="255"/>
      <c r="K172" s="256"/>
      <c r="L172" s="257"/>
      <c r="M172" s="258"/>
      <c r="N172" s="258"/>
      <c r="O172" s="258"/>
      <c r="P172" s="258"/>
      <c r="Q172" s="258"/>
      <c r="R172" s="258"/>
      <c r="S172" s="258"/>
      <c r="T172" s="258"/>
      <c r="U172" s="258"/>
      <c r="V172" s="258"/>
      <c r="W172" s="258"/>
      <c r="X172" s="259"/>
      <c r="Y172" s="260"/>
      <c r="Z172" s="261"/>
      <c r="AA172" s="261"/>
      <c r="AB172" s="263"/>
      <c r="AC172" s="254"/>
      <c r="AD172" s="255"/>
      <c r="AE172" s="255"/>
      <c r="AF172" s="255"/>
      <c r="AG172" s="256"/>
      <c r="AH172" s="257"/>
      <c r="AI172" s="258"/>
      <c r="AJ172" s="258"/>
      <c r="AK172" s="258"/>
      <c r="AL172" s="258"/>
      <c r="AM172" s="258"/>
      <c r="AN172" s="258"/>
      <c r="AO172" s="258"/>
      <c r="AP172" s="258"/>
      <c r="AQ172" s="258"/>
      <c r="AR172" s="258"/>
      <c r="AS172" s="258"/>
      <c r="AT172" s="259"/>
      <c r="AU172" s="260"/>
      <c r="AV172" s="261"/>
      <c r="AW172" s="261"/>
      <c r="AX172" s="262"/>
    </row>
    <row r="173" spans="1:50" ht="24.75" customHeight="1">
      <c r="A173" s="360"/>
      <c r="B173" s="361"/>
      <c r="C173" s="361"/>
      <c r="D173" s="361"/>
      <c r="E173" s="361"/>
      <c r="F173" s="362"/>
      <c r="G173" s="254"/>
      <c r="H173" s="255"/>
      <c r="I173" s="255"/>
      <c r="J173" s="255"/>
      <c r="K173" s="256"/>
      <c r="L173" s="257"/>
      <c r="M173" s="258"/>
      <c r="N173" s="258"/>
      <c r="O173" s="258"/>
      <c r="P173" s="258"/>
      <c r="Q173" s="258"/>
      <c r="R173" s="258"/>
      <c r="S173" s="258"/>
      <c r="T173" s="258"/>
      <c r="U173" s="258"/>
      <c r="V173" s="258"/>
      <c r="W173" s="258"/>
      <c r="X173" s="259"/>
      <c r="Y173" s="260"/>
      <c r="Z173" s="261"/>
      <c r="AA173" s="261"/>
      <c r="AB173" s="263"/>
      <c r="AC173" s="254"/>
      <c r="AD173" s="255"/>
      <c r="AE173" s="255"/>
      <c r="AF173" s="255"/>
      <c r="AG173" s="256"/>
      <c r="AH173" s="257"/>
      <c r="AI173" s="258"/>
      <c r="AJ173" s="258"/>
      <c r="AK173" s="258"/>
      <c r="AL173" s="258"/>
      <c r="AM173" s="258"/>
      <c r="AN173" s="258"/>
      <c r="AO173" s="258"/>
      <c r="AP173" s="258"/>
      <c r="AQ173" s="258"/>
      <c r="AR173" s="258"/>
      <c r="AS173" s="258"/>
      <c r="AT173" s="259"/>
      <c r="AU173" s="260"/>
      <c r="AV173" s="261"/>
      <c r="AW173" s="261"/>
      <c r="AX173" s="262"/>
    </row>
    <row r="174" spans="1:50" ht="24.75" customHeight="1">
      <c r="A174" s="360"/>
      <c r="B174" s="361"/>
      <c r="C174" s="361"/>
      <c r="D174" s="361"/>
      <c r="E174" s="361"/>
      <c r="F174" s="362"/>
      <c r="G174" s="254"/>
      <c r="H174" s="255"/>
      <c r="I174" s="255"/>
      <c r="J174" s="255"/>
      <c r="K174" s="256"/>
      <c r="L174" s="257"/>
      <c r="M174" s="258"/>
      <c r="N174" s="258"/>
      <c r="O174" s="258"/>
      <c r="P174" s="258"/>
      <c r="Q174" s="258"/>
      <c r="R174" s="258"/>
      <c r="S174" s="258"/>
      <c r="T174" s="258"/>
      <c r="U174" s="258"/>
      <c r="V174" s="258"/>
      <c r="W174" s="258"/>
      <c r="X174" s="259"/>
      <c r="Y174" s="260"/>
      <c r="Z174" s="261"/>
      <c r="AA174" s="261"/>
      <c r="AB174" s="263"/>
      <c r="AC174" s="254"/>
      <c r="AD174" s="255"/>
      <c r="AE174" s="255"/>
      <c r="AF174" s="255"/>
      <c r="AG174" s="256"/>
      <c r="AH174" s="257"/>
      <c r="AI174" s="258"/>
      <c r="AJ174" s="258"/>
      <c r="AK174" s="258"/>
      <c r="AL174" s="258"/>
      <c r="AM174" s="258"/>
      <c r="AN174" s="258"/>
      <c r="AO174" s="258"/>
      <c r="AP174" s="258"/>
      <c r="AQ174" s="258"/>
      <c r="AR174" s="258"/>
      <c r="AS174" s="258"/>
      <c r="AT174" s="259"/>
      <c r="AU174" s="260"/>
      <c r="AV174" s="261"/>
      <c r="AW174" s="261"/>
      <c r="AX174" s="262"/>
    </row>
    <row r="175" spans="1:50" ht="24.75" customHeight="1">
      <c r="A175" s="360"/>
      <c r="B175" s="361"/>
      <c r="C175" s="361"/>
      <c r="D175" s="361"/>
      <c r="E175" s="361"/>
      <c r="F175" s="362"/>
      <c r="G175" s="254"/>
      <c r="H175" s="255"/>
      <c r="I175" s="255"/>
      <c r="J175" s="255"/>
      <c r="K175" s="256"/>
      <c r="L175" s="257"/>
      <c r="M175" s="258"/>
      <c r="N175" s="258"/>
      <c r="O175" s="258"/>
      <c r="P175" s="258"/>
      <c r="Q175" s="258"/>
      <c r="R175" s="258"/>
      <c r="S175" s="258"/>
      <c r="T175" s="258"/>
      <c r="U175" s="258"/>
      <c r="V175" s="258"/>
      <c r="W175" s="258"/>
      <c r="X175" s="259"/>
      <c r="Y175" s="260"/>
      <c r="Z175" s="261"/>
      <c r="AA175" s="261"/>
      <c r="AB175" s="261"/>
      <c r="AC175" s="254"/>
      <c r="AD175" s="255"/>
      <c r="AE175" s="255"/>
      <c r="AF175" s="255"/>
      <c r="AG175" s="256"/>
      <c r="AH175" s="257"/>
      <c r="AI175" s="258"/>
      <c r="AJ175" s="258"/>
      <c r="AK175" s="258"/>
      <c r="AL175" s="258"/>
      <c r="AM175" s="258"/>
      <c r="AN175" s="258"/>
      <c r="AO175" s="258"/>
      <c r="AP175" s="258"/>
      <c r="AQ175" s="258"/>
      <c r="AR175" s="258"/>
      <c r="AS175" s="258"/>
      <c r="AT175" s="259"/>
      <c r="AU175" s="260"/>
      <c r="AV175" s="261"/>
      <c r="AW175" s="261"/>
      <c r="AX175" s="262"/>
    </row>
    <row r="176" spans="1:50" ht="24.75" customHeight="1">
      <c r="A176" s="360"/>
      <c r="B176" s="361"/>
      <c r="C176" s="361"/>
      <c r="D176" s="361"/>
      <c r="E176" s="361"/>
      <c r="F176" s="362"/>
      <c r="G176" s="254"/>
      <c r="H176" s="255"/>
      <c r="I176" s="255"/>
      <c r="J176" s="255"/>
      <c r="K176" s="256"/>
      <c r="L176" s="257"/>
      <c r="M176" s="258"/>
      <c r="N176" s="258"/>
      <c r="O176" s="258"/>
      <c r="P176" s="258"/>
      <c r="Q176" s="258"/>
      <c r="R176" s="258"/>
      <c r="S176" s="258"/>
      <c r="T176" s="258"/>
      <c r="U176" s="258"/>
      <c r="V176" s="258"/>
      <c r="W176" s="258"/>
      <c r="X176" s="259"/>
      <c r="Y176" s="260"/>
      <c r="Z176" s="261"/>
      <c r="AA176" s="261"/>
      <c r="AB176" s="261"/>
      <c r="AC176" s="254"/>
      <c r="AD176" s="255"/>
      <c r="AE176" s="255"/>
      <c r="AF176" s="255"/>
      <c r="AG176" s="256"/>
      <c r="AH176" s="257"/>
      <c r="AI176" s="258"/>
      <c r="AJ176" s="258"/>
      <c r="AK176" s="258"/>
      <c r="AL176" s="258"/>
      <c r="AM176" s="258"/>
      <c r="AN176" s="258"/>
      <c r="AO176" s="258"/>
      <c r="AP176" s="258"/>
      <c r="AQ176" s="258"/>
      <c r="AR176" s="258"/>
      <c r="AS176" s="258"/>
      <c r="AT176" s="259"/>
      <c r="AU176" s="260"/>
      <c r="AV176" s="261"/>
      <c r="AW176" s="261"/>
      <c r="AX176" s="262"/>
    </row>
    <row r="177" spans="1:50" ht="24.75" customHeight="1">
      <c r="A177" s="360"/>
      <c r="B177" s="361"/>
      <c r="C177" s="361"/>
      <c r="D177" s="361"/>
      <c r="E177" s="361"/>
      <c r="F177" s="362"/>
      <c r="G177" s="254"/>
      <c r="H177" s="255"/>
      <c r="I177" s="255"/>
      <c r="J177" s="255"/>
      <c r="K177" s="256"/>
      <c r="L177" s="257"/>
      <c r="M177" s="258"/>
      <c r="N177" s="258"/>
      <c r="O177" s="258"/>
      <c r="P177" s="258"/>
      <c r="Q177" s="258"/>
      <c r="R177" s="258"/>
      <c r="S177" s="258"/>
      <c r="T177" s="258"/>
      <c r="U177" s="258"/>
      <c r="V177" s="258"/>
      <c r="W177" s="258"/>
      <c r="X177" s="259"/>
      <c r="Y177" s="260"/>
      <c r="Z177" s="261"/>
      <c r="AA177" s="261"/>
      <c r="AB177" s="261"/>
      <c r="AC177" s="254"/>
      <c r="AD177" s="255"/>
      <c r="AE177" s="255"/>
      <c r="AF177" s="255"/>
      <c r="AG177" s="256"/>
      <c r="AH177" s="257"/>
      <c r="AI177" s="258"/>
      <c r="AJ177" s="258"/>
      <c r="AK177" s="258"/>
      <c r="AL177" s="258"/>
      <c r="AM177" s="258"/>
      <c r="AN177" s="258"/>
      <c r="AO177" s="258"/>
      <c r="AP177" s="258"/>
      <c r="AQ177" s="258"/>
      <c r="AR177" s="258"/>
      <c r="AS177" s="258"/>
      <c r="AT177" s="259"/>
      <c r="AU177" s="260"/>
      <c r="AV177" s="261"/>
      <c r="AW177" s="261"/>
      <c r="AX177" s="262"/>
    </row>
    <row r="178" spans="1:50" ht="24.75" customHeight="1">
      <c r="A178" s="360"/>
      <c r="B178" s="361"/>
      <c r="C178" s="361"/>
      <c r="D178" s="361"/>
      <c r="E178" s="361"/>
      <c r="F178" s="362"/>
      <c r="G178" s="245"/>
      <c r="H178" s="246"/>
      <c r="I178" s="246"/>
      <c r="J178" s="246"/>
      <c r="K178" s="247"/>
      <c r="L178" s="248"/>
      <c r="M178" s="249"/>
      <c r="N178" s="249"/>
      <c r="O178" s="249"/>
      <c r="P178" s="249"/>
      <c r="Q178" s="249"/>
      <c r="R178" s="249"/>
      <c r="S178" s="249"/>
      <c r="T178" s="249"/>
      <c r="U178" s="249"/>
      <c r="V178" s="249"/>
      <c r="W178" s="249"/>
      <c r="X178" s="250"/>
      <c r="Y178" s="251"/>
      <c r="Z178" s="252"/>
      <c r="AA178" s="252"/>
      <c r="AB178" s="252"/>
      <c r="AC178" s="245"/>
      <c r="AD178" s="246"/>
      <c r="AE178" s="246"/>
      <c r="AF178" s="246"/>
      <c r="AG178" s="247"/>
      <c r="AH178" s="248"/>
      <c r="AI178" s="249"/>
      <c r="AJ178" s="249"/>
      <c r="AK178" s="249"/>
      <c r="AL178" s="249"/>
      <c r="AM178" s="249"/>
      <c r="AN178" s="249"/>
      <c r="AO178" s="249"/>
      <c r="AP178" s="249"/>
      <c r="AQ178" s="249"/>
      <c r="AR178" s="249"/>
      <c r="AS178" s="249"/>
      <c r="AT178" s="250"/>
      <c r="AU178" s="251"/>
      <c r="AV178" s="252"/>
      <c r="AW178" s="252"/>
      <c r="AX178" s="253"/>
    </row>
    <row r="179" spans="1:50" ht="24.75" customHeight="1" thickBot="1">
      <c r="A179" s="363"/>
      <c r="B179" s="364"/>
      <c r="C179" s="364"/>
      <c r="D179" s="364"/>
      <c r="E179" s="364"/>
      <c r="F179" s="365"/>
      <c r="G179" s="236" t="s">
        <v>24</v>
      </c>
      <c r="H179" s="237"/>
      <c r="I179" s="237"/>
      <c r="J179" s="237"/>
      <c r="K179" s="237"/>
      <c r="L179" s="238"/>
      <c r="M179" s="239"/>
      <c r="N179" s="239"/>
      <c r="O179" s="239"/>
      <c r="P179" s="239"/>
      <c r="Q179" s="239"/>
      <c r="R179" s="239"/>
      <c r="S179" s="239"/>
      <c r="T179" s="239"/>
      <c r="U179" s="239"/>
      <c r="V179" s="239"/>
      <c r="W179" s="239"/>
      <c r="X179" s="240"/>
      <c r="Y179" s="241">
        <f>SUM(Y171:AB178)</f>
        <v>0</v>
      </c>
      <c r="Z179" s="242"/>
      <c r="AA179" s="242"/>
      <c r="AB179" s="243"/>
      <c r="AC179" s="236" t="s">
        <v>24</v>
      </c>
      <c r="AD179" s="237"/>
      <c r="AE179" s="237"/>
      <c r="AF179" s="237"/>
      <c r="AG179" s="237"/>
      <c r="AH179" s="238"/>
      <c r="AI179" s="239"/>
      <c r="AJ179" s="239"/>
      <c r="AK179" s="239"/>
      <c r="AL179" s="239"/>
      <c r="AM179" s="239"/>
      <c r="AN179" s="239"/>
      <c r="AO179" s="239"/>
      <c r="AP179" s="239"/>
      <c r="AQ179" s="239"/>
      <c r="AR179" s="239"/>
      <c r="AS179" s="239"/>
      <c r="AT179" s="240"/>
      <c r="AU179" s="241">
        <f>SUM(AU171:AX178)</f>
        <v>0</v>
      </c>
      <c r="AV179" s="242"/>
      <c r="AW179" s="242"/>
      <c r="AX179" s="244"/>
    </row>
    <row r="180" spans="1:50" ht="15.75" customHeight="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s="37" customFormat="1" ht="30" customHeight="1" thickBot="1">
      <c r="A182" s="33" t="s">
        <v>200</v>
      </c>
      <c r="B182" s="34"/>
      <c r="C182" s="34"/>
      <c r="D182" s="34"/>
      <c r="E182" s="34"/>
      <c r="F182" s="34"/>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t="30" customHeight="1">
      <c r="A183" s="357" t="s">
        <v>44</v>
      </c>
      <c r="B183" s="358"/>
      <c r="C183" s="358"/>
      <c r="D183" s="358"/>
      <c r="E183" s="358"/>
      <c r="F183" s="359"/>
      <c r="G183" s="319" t="s">
        <v>187</v>
      </c>
      <c r="H183" s="320"/>
      <c r="I183" s="320"/>
      <c r="J183" s="320"/>
      <c r="K183" s="320"/>
      <c r="L183" s="320"/>
      <c r="M183" s="320"/>
      <c r="N183" s="320"/>
      <c r="O183" s="320"/>
      <c r="P183" s="320"/>
      <c r="Q183" s="320"/>
      <c r="R183" s="320"/>
      <c r="S183" s="320"/>
      <c r="T183" s="320"/>
      <c r="U183" s="320"/>
      <c r="V183" s="320"/>
      <c r="W183" s="320"/>
      <c r="X183" s="320"/>
      <c r="Y183" s="320"/>
      <c r="Z183" s="320"/>
      <c r="AA183" s="320"/>
      <c r="AB183" s="366"/>
      <c r="AC183" s="319" t="s">
        <v>20</v>
      </c>
      <c r="AD183" s="320"/>
      <c r="AE183" s="320"/>
      <c r="AF183" s="320"/>
      <c r="AG183" s="320"/>
      <c r="AH183" s="320"/>
      <c r="AI183" s="320"/>
      <c r="AJ183" s="320"/>
      <c r="AK183" s="320"/>
      <c r="AL183" s="320"/>
      <c r="AM183" s="320"/>
      <c r="AN183" s="320"/>
      <c r="AO183" s="320"/>
      <c r="AP183" s="320"/>
      <c r="AQ183" s="320"/>
      <c r="AR183" s="320"/>
      <c r="AS183" s="320"/>
      <c r="AT183" s="320"/>
      <c r="AU183" s="320"/>
      <c r="AV183" s="320"/>
      <c r="AW183" s="320"/>
      <c r="AX183" s="321"/>
    </row>
    <row r="184" spans="1:50" ht="24.75" customHeight="1">
      <c r="A184" s="360"/>
      <c r="B184" s="361"/>
      <c r="C184" s="361"/>
      <c r="D184" s="361"/>
      <c r="E184" s="361"/>
      <c r="F184" s="362"/>
      <c r="G184" s="278" t="s">
        <v>21</v>
      </c>
      <c r="H184" s="279"/>
      <c r="I184" s="279"/>
      <c r="J184" s="279"/>
      <c r="K184" s="279"/>
      <c r="L184" s="280" t="s">
        <v>22</v>
      </c>
      <c r="M184" s="281"/>
      <c r="N184" s="281"/>
      <c r="O184" s="281"/>
      <c r="P184" s="281"/>
      <c r="Q184" s="281"/>
      <c r="R184" s="281"/>
      <c r="S184" s="281"/>
      <c r="T184" s="281"/>
      <c r="U184" s="281"/>
      <c r="V184" s="281"/>
      <c r="W184" s="281"/>
      <c r="X184" s="282"/>
      <c r="Y184" s="283" t="s">
        <v>23</v>
      </c>
      <c r="Z184" s="284"/>
      <c r="AA184" s="284"/>
      <c r="AB184" s="285"/>
      <c r="AC184" s="278" t="s">
        <v>21</v>
      </c>
      <c r="AD184" s="279"/>
      <c r="AE184" s="279"/>
      <c r="AF184" s="279"/>
      <c r="AG184" s="279"/>
      <c r="AH184" s="280" t="s">
        <v>22</v>
      </c>
      <c r="AI184" s="281"/>
      <c r="AJ184" s="281"/>
      <c r="AK184" s="281"/>
      <c r="AL184" s="281"/>
      <c r="AM184" s="281"/>
      <c r="AN184" s="281"/>
      <c r="AO184" s="281"/>
      <c r="AP184" s="281"/>
      <c r="AQ184" s="281"/>
      <c r="AR184" s="281"/>
      <c r="AS184" s="281"/>
      <c r="AT184" s="282"/>
      <c r="AU184" s="283" t="s">
        <v>23</v>
      </c>
      <c r="AV184" s="284"/>
      <c r="AW184" s="284"/>
      <c r="AX184" s="286"/>
    </row>
    <row r="185" spans="1:50" ht="24.75" customHeight="1">
      <c r="A185" s="360"/>
      <c r="B185" s="361"/>
      <c r="C185" s="361"/>
      <c r="D185" s="361"/>
      <c r="E185" s="361"/>
      <c r="F185" s="362"/>
      <c r="G185" s="301" t="s">
        <v>183</v>
      </c>
      <c r="H185" s="302"/>
      <c r="I185" s="302"/>
      <c r="J185" s="302"/>
      <c r="K185" s="303"/>
      <c r="L185" s="307" t="s">
        <v>189</v>
      </c>
      <c r="M185" s="308"/>
      <c r="N185" s="308"/>
      <c r="O185" s="308"/>
      <c r="P185" s="308"/>
      <c r="Q185" s="308"/>
      <c r="R185" s="308"/>
      <c r="S185" s="308"/>
      <c r="T185" s="308"/>
      <c r="U185" s="308"/>
      <c r="V185" s="308"/>
      <c r="W185" s="308"/>
      <c r="X185" s="309"/>
      <c r="Y185" s="313">
        <f>AK432</f>
        <v>13.9</v>
      </c>
      <c r="Z185" s="314"/>
      <c r="AA185" s="314"/>
      <c r="AB185" s="315"/>
      <c r="AC185" s="264"/>
      <c r="AD185" s="265"/>
      <c r="AE185" s="265"/>
      <c r="AF185" s="265"/>
      <c r="AG185" s="266"/>
      <c r="AH185" s="267"/>
      <c r="AI185" s="268"/>
      <c r="AJ185" s="268"/>
      <c r="AK185" s="268"/>
      <c r="AL185" s="268"/>
      <c r="AM185" s="268"/>
      <c r="AN185" s="268"/>
      <c r="AO185" s="268"/>
      <c r="AP185" s="268"/>
      <c r="AQ185" s="268"/>
      <c r="AR185" s="268"/>
      <c r="AS185" s="268"/>
      <c r="AT185" s="269"/>
      <c r="AU185" s="270"/>
      <c r="AV185" s="271"/>
      <c r="AW185" s="271"/>
      <c r="AX185" s="273"/>
    </row>
    <row r="186" spans="1:50" ht="24.75" customHeight="1">
      <c r="A186" s="360"/>
      <c r="B186" s="361"/>
      <c r="C186" s="361"/>
      <c r="D186" s="361"/>
      <c r="E186" s="361"/>
      <c r="F186" s="362"/>
      <c r="G186" s="304"/>
      <c r="H186" s="305"/>
      <c r="I186" s="305"/>
      <c r="J186" s="305"/>
      <c r="K186" s="306"/>
      <c r="L186" s="310"/>
      <c r="M186" s="311"/>
      <c r="N186" s="311"/>
      <c r="O186" s="311"/>
      <c r="P186" s="311"/>
      <c r="Q186" s="311"/>
      <c r="R186" s="311"/>
      <c r="S186" s="311"/>
      <c r="T186" s="311"/>
      <c r="U186" s="311"/>
      <c r="V186" s="311"/>
      <c r="W186" s="311"/>
      <c r="X186" s="312"/>
      <c r="Y186" s="316"/>
      <c r="Z186" s="317"/>
      <c r="AA186" s="317"/>
      <c r="AB186" s="318"/>
      <c r="AC186" s="254"/>
      <c r="AD186" s="255"/>
      <c r="AE186" s="255"/>
      <c r="AF186" s="255"/>
      <c r="AG186" s="256"/>
      <c r="AH186" s="257"/>
      <c r="AI186" s="258"/>
      <c r="AJ186" s="258"/>
      <c r="AK186" s="258"/>
      <c r="AL186" s="258"/>
      <c r="AM186" s="258"/>
      <c r="AN186" s="258"/>
      <c r="AO186" s="258"/>
      <c r="AP186" s="258"/>
      <c r="AQ186" s="258"/>
      <c r="AR186" s="258"/>
      <c r="AS186" s="258"/>
      <c r="AT186" s="259"/>
      <c r="AU186" s="260"/>
      <c r="AV186" s="261"/>
      <c r="AW186" s="261"/>
      <c r="AX186" s="262"/>
    </row>
    <row r="187" spans="1:50" ht="24.75" customHeight="1">
      <c r="A187" s="360"/>
      <c r="B187" s="361"/>
      <c r="C187" s="361"/>
      <c r="D187" s="361"/>
      <c r="E187" s="361"/>
      <c r="F187" s="362"/>
      <c r="G187" s="298"/>
      <c r="H187" s="299"/>
      <c r="I187" s="299"/>
      <c r="J187" s="299"/>
      <c r="K187" s="300"/>
      <c r="L187" s="257"/>
      <c r="M187" s="258"/>
      <c r="N187" s="258"/>
      <c r="O187" s="258"/>
      <c r="P187" s="258"/>
      <c r="Q187" s="258"/>
      <c r="R187" s="258"/>
      <c r="S187" s="258"/>
      <c r="T187" s="258"/>
      <c r="U187" s="258"/>
      <c r="V187" s="258"/>
      <c r="W187" s="258"/>
      <c r="X187" s="259"/>
      <c r="Y187" s="260"/>
      <c r="Z187" s="261"/>
      <c r="AA187" s="261"/>
      <c r="AB187" s="263"/>
      <c r="AC187" s="254"/>
      <c r="AD187" s="255"/>
      <c r="AE187" s="255"/>
      <c r="AF187" s="255"/>
      <c r="AG187" s="256"/>
      <c r="AH187" s="257"/>
      <c r="AI187" s="258"/>
      <c r="AJ187" s="258"/>
      <c r="AK187" s="258"/>
      <c r="AL187" s="258"/>
      <c r="AM187" s="258"/>
      <c r="AN187" s="258"/>
      <c r="AO187" s="258"/>
      <c r="AP187" s="258"/>
      <c r="AQ187" s="258"/>
      <c r="AR187" s="258"/>
      <c r="AS187" s="258"/>
      <c r="AT187" s="259"/>
      <c r="AU187" s="260"/>
      <c r="AV187" s="261"/>
      <c r="AW187" s="261"/>
      <c r="AX187" s="262"/>
    </row>
    <row r="188" spans="1:50" ht="24.75" customHeight="1">
      <c r="A188" s="360"/>
      <c r="B188" s="361"/>
      <c r="C188" s="361"/>
      <c r="D188" s="361"/>
      <c r="E188" s="361"/>
      <c r="F188" s="362"/>
      <c r="G188" s="298"/>
      <c r="H188" s="299"/>
      <c r="I188" s="299"/>
      <c r="J188" s="299"/>
      <c r="K188" s="300"/>
      <c r="L188" s="257"/>
      <c r="M188" s="258"/>
      <c r="N188" s="258"/>
      <c r="O188" s="258"/>
      <c r="P188" s="258"/>
      <c r="Q188" s="258"/>
      <c r="R188" s="258"/>
      <c r="S188" s="258"/>
      <c r="T188" s="258"/>
      <c r="U188" s="258"/>
      <c r="V188" s="258"/>
      <c r="W188" s="258"/>
      <c r="X188" s="259"/>
      <c r="Y188" s="260"/>
      <c r="Z188" s="261"/>
      <c r="AA188" s="261"/>
      <c r="AB188" s="263"/>
      <c r="AC188" s="254"/>
      <c r="AD188" s="255"/>
      <c r="AE188" s="255"/>
      <c r="AF188" s="255"/>
      <c r="AG188" s="256"/>
      <c r="AH188" s="257"/>
      <c r="AI188" s="258"/>
      <c r="AJ188" s="258"/>
      <c r="AK188" s="258"/>
      <c r="AL188" s="258"/>
      <c r="AM188" s="258"/>
      <c r="AN188" s="258"/>
      <c r="AO188" s="258"/>
      <c r="AP188" s="258"/>
      <c r="AQ188" s="258"/>
      <c r="AR188" s="258"/>
      <c r="AS188" s="258"/>
      <c r="AT188" s="259"/>
      <c r="AU188" s="260"/>
      <c r="AV188" s="261"/>
      <c r="AW188" s="261"/>
      <c r="AX188" s="262"/>
    </row>
    <row r="189" spans="1:50" ht="24.75" customHeight="1">
      <c r="A189" s="360"/>
      <c r="B189" s="361"/>
      <c r="C189" s="361"/>
      <c r="D189" s="361"/>
      <c r="E189" s="361"/>
      <c r="F189" s="362"/>
      <c r="G189" s="298"/>
      <c r="H189" s="299"/>
      <c r="I189" s="299"/>
      <c r="J189" s="299"/>
      <c r="K189" s="300"/>
      <c r="L189" s="257"/>
      <c r="M189" s="258"/>
      <c r="N189" s="258"/>
      <c r="O189" s="258"/>
      <c r="P189" s="258"/>
      <c r="Q189" s="258"/>
      <c r="R189" s="258"/>
      <c r="S189" s="258"/>
      <c r="T189" s="258"/>
      <c r="U189" s="258"/>
      <c r="V189" s="258"/>
      <c r="W189" s="258"/>
      <c r="X189" s="259"/>
      <c r="Y189" s="260"/>
      <c r="Z189" s="261"/>
      <c r="AA189" s="261"/>
      <c r="AB189" s="261"/>
      <c r="AC189" s="254"/>
      <c r="AD189" s="255"/>
      <c r="AE189" s="255"/>
      <c r="AF189" s="255"/>
      <c r="AG189" s="256"/>
      <c r="AH189" s="257"/>
      <c r="AI189" s="258"/>
      <c r="AJ189" s="258"/>
      <c r="AK189" s="258"/>
      <c r="AL189" s="258"/>
      <c r="AM189" s="258"/>
      <c r="AN189" s="258"/>
      <c r="AO189" s="258"/>
      <c r="AP189" s="258"/>
      <c r="AQ189" s="258"/>
      <c r="AR189" s="258"/>
      <c r="AS189" s="258"/>
      <c r="AT189" s="259"/>
      <c r="AU189" s="260"/>
      <c r="AV189" s="261"/>
      <c r="AW189" s="261"/>
      <c r="AX189" s="262"/>
    </row>
    <row r="190" spans="1:50" ht="24.75" customHeight="1">
      <c r="A190" s="360"/>
      <c r="B190" s="361"/>
      <c r="C190" s="361"/>
      <c r="D190" s="361"/>
      <c r="E190" s="361"/>
      <c r="F190" s="362"/>
      <c r="G190" s="298"/>
      <c r="H190" s="299"/>
      <c r="I190" s="299"/>
      <c r="J190" s="299"/>
      <c r="K190" s="300"/>
      <c r="L190" s="257"/>
      <c r="M190" s="258"/>
      <c r="N190" s="258"/>
      <c r="O190" s="258"/>
      <c r="P190" s="258"/>
      <c r="Q190" s="258"/>
      <c r="R190" s="258"/>
      <c r="S190" s="258"/>
      <c r="T190" s="258"/>
      <c r="U190" s="258"/>
      <c r="V190" s="258"/>
      <c r="W190" s="258"/>
      <c r="X190" s="259"/>
      <c r="Y190" s="260"/>
      <c r="Z190" s="261"/>
      <c r="AA190" s="261"/>
      <c r="AB190" s="261"/>
      <c r="AC190" s="254"/>
      <c r="AD190" s="255"/>
      <c r="AE190" s="255"/>
      <c r="AF190" s="255"/>
      <c r="AG190" s="256"/>
      <c r="AH190" s="257"/>
      <c r="AI190" s="258"/>
      <c r="AJ190" s="258"/>
      <c r="AK190" s="258"/>
      <c r="AL190" s="258"/>
      <c r="AM190" s="258"/>
      <c r="AN190" s="258"/>
      <c r="AO190" s="258"/>
      <c r="AP190" s="258"/>
      <c r="AQ190" s="258"/>
      <c r="AR190" s="258"/>
      <c r="AS190" s="258"/>
      <c r="AT190" s="259"/>
      <c r="AU190" s="260"/>
      <c r="AV190" s="261"/>
      <c r="AW190" s="261"/>
      <c r="AX190" s="262"/>
    </row>
    <row r="191" spans="1:50" ht="24.75" customHeight="1">
      <c r="A191" s="360"/>
      <c r="B191" s="361"/>
      <c r="C191" s="361"/>
      <c r="D191" s="361"/>
      <c r="E191" s="361"/>
      <c r="F191" s="362"/>
      <c r="G191" s="298"/>
      <c r="H191" s="299"/>
      <c r="I191" s="299"/>
      <c r="J191" s="299"/>
      <c r="K191" s="300"/>
      <c r="L191" s="257"/>
      <c r="M191" s="258"/>
      <c r="N191" s="258"/>
      <c r="O191" s="258"/>
      <c r="P191" s="258"/>
      <c r="Q191" s="258"/>
      <c r="R191" s="258"/>
      <c r="S191" s="258"/>
      <c r="T191" s="258"/>
      <c r="U191" s="258"/>
      <c r="V191" s="258"/>
      <c r="W191" s="258"/>
      <c r="X191" s="259"/>
      <c r="Y191" s="260"/>
      <c r="Z191" s="261"/>
      <c r="AA191" s="261"/>
      <c r="AB191" s="261"/>
      <c r="AC191" s="254"/>
      <c r="AD191" s="255"/>
      <c r="AE191" s="255"/>
      <c r="AF191" s="255"/>
      <c r="AG191" s="256"/>
      <c r="AH191" s="257"/>
      <c r="AI191" s="258"/>
      <c r="AJ191" s="258"/>
      <c r="AK191" s="258"/>
      <c r="AL191" s="258"/>
      <c r="AM191" s="258"/>
      <c r="AN191" s="258"/>
      <c r="AO191" s="258"/>
      <c r="AP191" s="258"/>
      <c r="AQ191" s="258"/>
      <c r="AR191" s="258"/>
      <c r="AS191" s="258"/>
      <c r="AT191" s="259"/>
      <c r="AU191" s="260"/>
      <c r="AV191" s="261"/>
      <c r="AW191" s="261"/>
      <c r="AX191" s="262"/>
    </row>
    <row r="192" spans="1:50" ht="24.75" customHeight="1">
      <c r="A192" s="360"/>
      <c r="B192" s="361"/>
      <c r="C192" s="361"/>
      <c r="D192" s="361"/>
      <c r="E192" s="361"/>
      <c r="F192" s="362"/>
      <c r="G192" s="295"/>
      <c r="H192" s="296"/>
      <c r="I192" s="296"/>
      <c r="J192" s="296"/>
      <c r="K192" s="297"/>
      <c r="L192" s="248"/>
      <c r="M192" s="249"/>
      <c r="N192" s="249"/>
      <c r="O192" s="249"/>
      <c r="P192" s="249"/>
      <c r="Q192" s="249"/>
      <c r="R192" s="249"/>
      <c r="S192" s="249"/>
      <c r="T192" s="249"/>
      <c r="U192" s="249"/>
      <c r="V192" s="249"/>
      <c r="W192" s="249"/>
      <c r="X192" s="250"/>
      <c r="Y192" s="251"/>
      <c r="Z192" s="252"/>
      <c r="AA192" s="252"/>
      <c r="AB192" s="252"/>
      <c r="AC192" s="245"/>
      <c r="AD192" s="246"/>
      <c r="AE192" s="246"/>
      <c r="AF192" s="246"/>
      <c r="AG192" s="247"/>
      <c r="AH192" s="248"/>
      <c r="AI192" s="249"/>
      <c r="AJ192" s="249"/>
      <c r="AK192" s="249"/>
      <c r="AL192" s="249"/>
      <c r="AM192" s="249"/>
      <c r="AN192" s="249"/>
      <c r="AO192" s="249"/>
      <c r="AP192" s="249"/>
      <c r="AQ192" s="249"/>
      <c r="AR192" s="249"/>
      <c r="AS192" s="249"/>
      <c r="AT192" s="250"/>
      <c r="AU192" s="251"/>
      <c r="AV192" s="252"/>
      <c r="AW192" s="252"/>
      <c r="AX192" s="253"/>
    </row>
    <row r="193" spans="1:50" ht="24.75" customHeight="1">
      <c r="A193" s="360"/>
      <c r="B193" s="361"/>
      <c r="C193" s="361"/>
      <c r="D193" s="361"/>
      <c r="E193" s="361"/>
      <c r="F193" s="362"/>
      <c r="G193" s="287" t="s">
        <v>24</v>
      </c>
      <c r="H193" s="281"/>
      <c r="I193" s="281"/>
      <c r="J193" s="281"/>
      <c r="K193" s="281"/>
      <c r="L193" s="288"/>
      <c r="M193" s="289"/>
      <c r="N193" s="289"/>
      <c r="O193" s="289"/>
      <c r="P193" s="289"/>
      <c r="Q193" s="289"/>
      <c r="R193" s="289"/>
      <c r="S193" s="289"/>
      <c r="T193" s="289"/>
      <c r="U193" s="289"/>
      <c r="V193" s="289"/>
      <c r="W193" s="289"/>
      <c r="X193" s="290"/>
      <c r="Y193" s="291">
        <f>SUM(Y185:AB192)</f>
        <v>13.9</v>
      </c>
      <c r="Z193" s="292"/>
      <c r="AA193" s="292"/>
      <c r="AB193" s="293"/>
      <c r="AC193" s="287" t="s">
        <v>24</v>
      </c>
      <c r="AD193" s="281"/>
      <c r="AE193" s="281"/>
      <c r="AF193" s="281"/>
      <c r="AG193" s="281"/>
      <c r="AH193" s="288"/>
      <c r="AI193" s="289"/>
      <c r="AJ193" s="289"/>
      <c r="AK193" s="289"/>
      <c r="AL193" s="289"/>
      <c r="AM193" s="289"/>
      <c r="AN193" s="289"/>
      <c r="AO193" s="289"/>
      <c r="AP193" s="289"/>
      <c r="AQ193" s="289"/>
      <c r="AR193" s="289"/>
      <c r="AS193" s="289"/>
      <c r="AT193" s="290"/>
      <c r="AU193" s="291">
        <f>SUM(AU185:AX192)</f>
        <v>0</v>
      </c>
      <c r="AV193" s="292"/>
      <c r="AW193" s="292"/>
      <c r="AX193" s="294"/>
    </row>
    <row r="194" spans="1:50" ht="30" customHeight="1">
      <c r="A194" s="360"/>
      <c r="B194" s="361"/>
      <c r="C194" s="361"/>
      <c r="D194" s="361"/>
      <c r="E194" s="361"/>
      <c r="F194" s="362"/>
      <c r="G194" s="274" t="s">
        <v>188</v>
      </c>
      <c r="H194" s="275"/>
      <c r="I194" s="275"/>
      <c r="J194" s="275"/>
      <c r="K194" s="275"/>
      <c r="L194" s="275"/>
      <c r="M194" s="275"/>
      <c r="N194" s="275"/>
      <c r="O194" s="275"/>
      <c r="P194" s="275"/>
      <c r="Q194" s="275"/>
      <c r="R194" s="275"/>
      <c r="S194" s="275"/>
      <c r="T194" s="275"/>
      <c r="U194" s="275"/>
      <c r="V194" s="275"/>
      <c r="W194" s="275"/>
      <c r="X194" s="275"/>
      <c r="Y194" s="275"/>
      <c r="Z194" s="275"/>
      <c r="AA194" s="275"/>
      <c r="AB194" s="276"/>
      <c r="AC194" s="274" t="s">
        <v>26</v>
      </c>
      <c r="AD194" s="275"/>
      <c r="AE194" s="275"/>
      <c r="AF194" s="275"/>
      <c r="AG194" s="275"/>
      <c r="AH194" s="275"/>
      <c r="AI194" s="275"/>
      <c r="AJ194" s="275"/>
      <c r="AK194" s="275"/>
      <c r="AL194" s="275"/>
      <c r="AM194" s="275"/>
      <c r="AN194" s="275"/>
      <c r="AO194" s="275"/>
      <c r="AP194" s="275"/>
      <c r="AQ194" s="275"/>
      <c r="AR194" s="275"/>
      <c r="AS194" s="275"/>
      <c r="AT194" s="275"/>
      <c r="AU194" s="275"/>
      <c r="AV194" s="275"/>
      <c r="AW194" s="275"/>
      <c r="AX194" s="277"/>
    </row>
    <row r="195" spans="1:50" ht="25.5" customHeight="1">
      <c r="A195" s="360"/>
      <c r="B195" s="361"/>
      <c r="C195" s="361"/>
      <c r="D195" s="361"/>
      <c r="E195" s="361"/>
      <c r="F195" s="362"/>
      <c r="G195" s="278" t="s">
        <v>21</v>
      </c>
      <c r="H195" s="279"/>
      <c r="I195" s="279"/>
      <c r="J195" s="279"/>
      <c r="K195" s="279"/>
      <c r="L195" s="280" t="s">
        <v>22</v>
      </c>
      <c r="M195" s="281"/>
      <c r="N195" s="281"/>
      <c r="O195" s="281"/>
      <c r="P195" s="281"/>
      <c r="Q195" s="281"/>
      <c r="R195" s="281"/>
      <c r="S195" s="281"/>
      <c r="T195" s="281"/>
      <c r="U195" s="281"/>
      <c r="V195" s="281"/>
      <c r="W195" s="281"/>
      <c r="X195" s="282"/>
      <c r="Y195" s="283" t="s">
        <v>23</v>
      </c>
      <c r="Z195" s="284"/>
      <c r="AA195" s="284"/>
      <c r="AB195" s="285"/>
      <c r="AC195" s="278" t="s">
        <v>21</v>
      </c>
      <c r="AD195" s="279"/>
      <c r="AE195" s="279"/>
      <c r="AF195" s="279"/>
      <c r="AG195" s="279"/>
      <c r="AH195" s="280" t="s">
        <v>22</v>
      </c>
      <c r="AI195" s="281"/>
      <c r="AJ195" s="281"/>
      <c r="AK195" s="281"/>
      <c r="AL195" s="281"/>
      <c r="AM195" s="281"/>
      <c r="AN195" s="281"/>
      <c r="AO195" s="281"/>
      <c r="AP195" s="281"/>
      <c r="AQ195" s="281"/>
      <c r="AR195" s="281"/>
      <c r="AS195" s="281"/>
      <c r="AT195" s="282"/>
      <c r="AU195" s="283" t="s">
        <v>23</v>
      </c>
      <c r="AV195" s="284"/>
      <c r="AW195" s="284"/>
      <c r="AX195" s="286"/>
    </row>
    <row r="196" spans="1:50" ht="24.75" customHeight="1">
      <c r="A196" s="360"/>
      <c r="B196" s="361"/>
      <c r="C196" s="361"/>
      <c r="D196" s="361"/>
      <c r="E196" s="361"/>
      <c r="F196" s="362"/>
      <c r="G196" s="301" t="s">
        <v>183</v>
      </c>
      <c r="H196" s="302"/>
      <c r="I196" s="302"/>
      <c r="J196" s="302"/>
      <c r="K196" s="303"/>
      <c r="L196" s="307" t="s">
        <v>190</v>
      </c>
      <c r="M196" s="308"/>
      <c r="N196" s="308"/>
      <c r="O196" s="308"/>
      <c r="P196" s="308"/>
      <c r="Q196" s="308"/>
      <c r="R196" s="308"/>
      <c r="S196" s="308"/>
      <c r="T196" s="308"/>
      <c r="U196" s="308"/>
      <c r="V196" s="308"/>
      <c r="W196" s="308"/>
      <c r="X196" s="309"/>
      <c r="Y196" s="313">
        <f>AK445</f>
        <v>19.5</v>
      </c>
      <c r="Z196" s="314"/>
      <c r="AA196" s="314"/>
      <c r="AB196" s="315"/>
      <c r="AC196" s="264"/>
      <c r="AD196" s="265"/>
      <c r="AE196" s="265"/>
      <c r="AF196" s="265"/>
      <c r="AG196" s="266"/>
      <c r="AH196" s="267"/>
      <c r="AI196" s="268"/>
      <c r="AJ196" s="268"/>
      <c r="AK196" s="268"/>
      <c r="AL196" s="268"/>
      <c r="AM196" s="268"/>
      <c r="AN196" s="268"/>
      <c r="AO196" s="268"/>
      <c r="AP196" s="268"/>
      <c r="AQ196" s="268"/>
      <c r="AR196" s="268"/>
      <c r="AS196" s="268"/>
      <c r="AT196" s="269"/>
      <c r="AU196" s="270"/>
      <c r="AV196" s="271"/>
      <c r="AW196" s="271"/>
      <c r="AX196" s="273"/>
    </row>
    <row r="197" spans="1:50" ht="24.75" customHeight="1">
      <c r="A197" s="360"/>
      <c r="B197" s="361"/>
      <c r="C197" s="361"/>
      <c r="D197" s="361"/>
      <c r="E197" s="361"/>
      <c r="F197" s="362"/>
      <c r="G197" s="304"/>
      <c r="H197" s="305"/>
      <c r="I197" s="305"/>
      <c r="J197" s="305"/>
      <c r="K197" s="306"/>
      <c r="L197" s="310"/>
      <c r="M197" s="311"/>
      <c r="N197" s="311"/>
      <c r="O197" s="311"/>
      <c r="P197" s="311"/>
      <c r="Q197" s="311"/>
      <c r="R197" s="311"/>
      <c r="S197" s="311"/>
      <c r="T197" s="311"/>
      <c r="U197" s="311"/>
      <c r="V197" s="311"/>
      <c r="W197" s="311"/>
      <c r="X197" s="312"/>
      <c r="Y197" s="316"/>
      <c r="Z197" s="317"/>
      <c r="AA197" s="317"/>
      <c r="AB197" s="318"/>
      <c r="AC197" s="254"/>
      <c r="AD197" s="255"/>
      <c r="AE197" s="255"/>
      <c r="AF197" s="255"/>
      <c r="AG197" s="256"/>
      <c r="AH197" s="257"/>
      <c r="AI197" s="258"/>
      <c r="AJ197" s="258"/>
      <c r="AK197" s="258"/>
      <c r="AL197" s="258"/>
      <c r="AM197" s="258"/>
      <c r="AN197" s="258"/>
      <c r="AO197" s="258"/>
      <c r="AP197" s="258"/>
      <c r="AQ197" s="258"/>
      <c r="AR197" s="258"/>
      <c r="AS197" s="258"/>
      <c r="AT197" s="259"/>
      <c r="AU197" s="260"/>
      <c r="AV197" s="261"/>
      <c r="AW197" s="261"/>
      <c r="AX197" s="262"/>
    </row>
    <row r="198" spans="1:50" ht="24.75" customHeight="1">
      <c r="A198" s="360"/>
      <c r="B198" s="361"/>
      <c r="C198" s="361"/>
      <c r="D198" s="361"/>
      <c r="E198" s="361"/>
      <c r="F198" s="362"/>
      <c r="G198" s="254"/>
      <c r="H198" s="255"/>
      <c r="I198" s="255"/>
      <c r="J198" s="255"/>
      <c r="K198" s="256"/>
      <c r="L198" s="257"/>
      <c r="M198" s="258"/>
      <c r="N198" s="258"/>
      <c r="O198" s="258"/>
      <c r="P198" s="258"/>
      <c r="Q198" s="258"/>
      <c r="R198" s="258"/>
      <c r="S198" s="258"/>
      <c r="T198" s="258"/>
      <c r="U198" s="258"/>
      <c r="V198" s="258"/>
      <c r="W198" s="258"/>
      <c r="X198" s="259"/>
      <c r="Y198" s="260"/>
      <c r="Z198" s="261"/>
      <c r="AA198" s="261"/>
      <c r="AB198" s="263"/>
      <c r="AC198" s="254"/>
      <c r="AD198" s="255"/>
      <c r="AE198" s="255"/>
      <c r="AF198" s="255"/>
      <c r="AG198" s="256"/>
      <c r="AH198" s="257"/>
      <c r="AI198" s="258"/>
      <c r="AJ198" s="258"/>
      <c r="AK198" s="258"/>
      <c r="AL198" s="258"/>
      <c r="AM198" s="258"/>
      <c r="AN198" s="258"/>
      <c r="AO198" s="258"/>
      <c r="AP198" s="258"/>
      <c r="AQ198" s="258"/>
      <c r="AR198" s="258"/>
      <c r="AS198" s="258"/>
      <c r="AT198" s="259"/>
      <c r="AU198" s="260"/>
      <c r="AV198" s="261"/>
      <c r="AW198" s="261"/>
      <c r="AX198" s="262"/>
    </row>
    <row r="199" spans="1:50" ht="24.75" customHeight="1">
      <c r="A199" s="360"/>
      <c r="B199" s="361"/>
      <c r="C199" s="361"/>
      <c r="D199" s="361"/>
      <c r="E199" s="361"/>
      <c r="F199" s="362"/>
      <c r="G199" s="254"/>
      <c r="H199" s="255"/>
      <c r="I199" s="255"/>
      <c r="J199" s="255"/>
      <c r="K199" s="256"/>
      <c r="L199" s="257"/>
      <c r="M199" s="258"/>
      <c r="N199" s="258"/>
      <c r="O199" s="258"/>
      <c r="P199" s="258"/>
      <c r="Q199" s="258"/>
      <c r="R199" s="258"/>
      <c r="S199" s="258"/>
      <c r="T199" s="258"/>
      <c r="U199" s="258"/>
      <c r="V199" s="258"/>
      <c r="W199" s="258"/>
      <c r="X199" s="259"/>
      <c r="Y199" s="260"/>
      <c r="Z199" s="261"/>
      <c r="AA199" s="261"/>
      <c r="AB199" s="263"/>
      <c r="AC199" s="254"/>
      <c r="AD199" s="255"/>
      <c r="AE199" s="255"/>
      <c r="AF199" s="255"/>
      <c r="AG199" s="256"/>
      <c r="AH199" s="257"/>
      <c r="AI199" s="258"/>
      <c r="AJ199" s="258"/>
      <c r="AK199" s="258"/>
      <c r="AL199" s="258"/>
      <c r="AM199" s="258"/>
      <c r="AN199" s="258"/>
      <c r="AO199" s="258"/>
      <c r="AP199" s="258"/>
      <c r="AQ199" s="258"/>
      <c r="AR199" s="258"/>
      <c r="AS199" s="258"/>
      <c r="AT199" s="259"/>
      <c r="AU199" s="260"/>
      <c r="AV199" s="261"/>
      <c r="AW199" s="261"/>
      <c r="AX199" s="262"/>
    </row>
    <row r="200" spans="1:50" ht="24.75" customHeight="1">
      <c r="A200" s="360"/>
      <c r="B200" s="361"/>
      <c r="C200" s="361"/>
      <c r="D200" s="361"/>
      <c r="E200" s="361"/>
      <c r="F200" s="362"/>
      <c r="G200" s="254"/>
      <c r="H200" s="255"/>
      <c r="I200" s="255"/>
      <c r="J200" s="255"/>
      <c r="K200" s="256"/>
      <c r="L200" s="257"/>
      <c r="M200" s="258"/>
      <c r="N200" s="258"/>
      <c r="O200" s="258"/>
      <c r="P200" s="258"/>
      <c r="Q200" s="258"/>
      <c r="R200" s="258"/>
      <c r="S200" s="258"/>
      <c r="T200" s="258"/>
      <c r="U200" s="258"/>
      <c r="V200" s="258"/>
      <c r="W200" s="258"/>
      <c r="X200" s="259"/>
      <c r="Y200" s="260"/>
      <c r="Z200" s="261"/>
      <c r="AA200" s="261"/>
      <c r="AB200" s="261"/>
      <c r="AC200" s="254"/>
      <c r="AD200" s="255"/>
      <c r="AE200" s="255"/>
      <c r="AF200" s="255"/>
      <c r="AG200" s="256"/>
      <c r="AH200" s="257"/>
      <c r="AI200" s="258"/>
      <c r="AJ200" s="258"/>
      <c r="AK200" s="258"/>
      <c r="AL200" s="258"/>
      <c r="AM200" s="258"/>
      <c r="AN200" s="258"/>
      <c r="AO200" s="258"/>
      <c r="AP200" s="258"/>
      <c r="AQ200" s="258"/>
      <c r="AR200" s="258"/>
      <c r="AS200" s="258"/>
      <c r="AT200" s="259"/>
      <c r="AU200" s="260"/>
      <c r="AV200" s="261"/>
      <c r="AW200" s="261"/>
      <c r="AX200" s="262"/>
    </row>
    <row r="201" spans="1:50" ht="24.75" customHeight="1">
      <c r="A201" s="360"/>
      <c r="B201" s="361"/>
      <c r="C201" s="361"/>
      <c r="D201" s="361"/>
      <c r="E201" s="361"/>
      <c r="F201" s="362"/>
      <c r="G201" s="254"/>
      <c r="H201" s="255"/>
      <c r="I201" s="255"/>
      <c r="J201" s="255"/>
      <c r="K201" s="256"/>
      <c r="L201" s="257"/>
      <c r="M201" s="258"/>
      <c r="N201" s="258"/>
      <c r="O201" s="258"/>
      <c r="P201" s="258"/>
      <c r="Q201" s="258"/>
      <c r="R201" s="258"/>
      <c r="S201" s="258"/>
      <c r="T201" s="258"/>
      <c r="U201" s="258"/>
      <c r="V201" s="258"/>
      <c r="W201" s="258"/>
      <c r="X201" s="259"/>
      <c r="Y201" s="260"/>
      <c r="Z201" s="261"/>
      <c r="AA201" s="261"/>
      <c r="AB201" s="261"/>
      <c r="AC201" s="254"/>
      <c r="AD201" s="255"/>
      <c r="AE201" s="255"/>
      <c r="AF201" s="255"/>
      <c r="AG201" s="256"/>
      <c r="AH201" s="257"/>
      <c r="AI201" s="258"/>
      <c r="AJ201" s="258"/>
      <c r="AK201" s="258"/>
      <c r="AL201" s="258"/>
      <c r="AM201" s="258"/>
      <c r="AN201" s="258"/>
      <c r="AO201" s="258"/>
      <c r="AP201" s="258"/>
      <c r="AQ201" s="258"/>
      <c r="AR201" s="258"/>
      <c r="AS201" s="258"/>
      <c r="AT201" s="259"/>
      <c r="AU201" s="260"/>
      <c r="AV201" s="261"/>
      <c r="AW201" s="261"/>
      <c r="AX201" s="262"/>
    </row>
    <row r="202" spans="1:50" ht="24.75" customHeight="1">
      <c r="A202" s="360"/>
      <c r="B202" s="361"/>
      <c r="C202" s="361"/>
      <c r="D202" s="361"/>
      <c r="E202" s="361"/>
      <c r="F202" s="362"/>
      <c r="G202" s="254"/>
      <c r="H202" s="255"/>
      <c r="I202" s="255"/>
      <c r="J202" s="255"/>
      <c r="K202" s="256"/>
      <c r="L202" s="257"/>
      <c r="M202" s="258"/>
      <c r="N202" s="258"/>
      <c r="O202" s="258"/>
      <c r="P202" s="258"/>
      <c r="Q202" s="258"/>
      <c r="R202" s="258"/>
      <c r="S202" s="258"/>
      <c r="T202" s="258"/>
      <c r="U202" s="258"/>
      <c r="V202" s="258"/>
      <c r="W202" s="258"/>
      <c r="X202" s="259"/>
      <c r="Y202" s="260"/>
      <c r="Z202" s="261"/>
      <c r="AA202" s="261"/>
      <c r="AB202" s="261"/>
      <c r="AC202" s="254"/>
      <c r="AD202" s="255"/>
      <c r="AE202" s="255"/>
      <c r="AF202" s="255"/>
      <c r="AG202" s="256"/>
      <c r="AH202" s="257"/>
      <c r="AI202" s="258"/>
      <c r="AJ202" s="258"/>
      <c r="AK202" s="258"/>
      <c r="AL202" s="258"/>
      <c r="AM202" s="258"/>
      <c r="AN202" s="258"/>
      <c r="AO202" s="258"/>
      <c r="AP202" s="258"/>
      <c r="AQ202" s="258"/>
      <c r="AR202" s="258"/>
      <c r="AS202" s="258"/>
      <c r="AT202" s="259"/>
      <c r="AU202" s="260"/>
      <c r="AV202" s="261"/>
      <c r="AW202" s="261"/>
      <c r="AX202" s="262"/>
    </row>
    <row r="203" spans="1:50" ht="24.75" customHeight="1">
      <c r="A203" s="360"/>
      <c r="B203" s="361"/>
      <c r="C203" s="361"/>
      <c r="D203" s="361"/>
      <c r="E203" s="361"/>
      <c r="F203" s="362"/>
      <c r="G203" s="245"/>
      <c r="H203" s="246"/>
      <c r="I203" s="246"/>
      <c r="J203" s="246"/>
      <c r="K203" s="247"/>
      <c r="L203" s="248"/>
      <c r="M203" s="249"/>
      <c r="N203" s="249"/>
      <c r="O203" s="249"/>
      <c r="P203" s="249"/>
      <c r="Q203" s="249"/>
      <c r="R203" s="249"/>
      <c r="S203" s="249"/>
      <c r="T203" s="249"/>
      <c r="U203" s="249"/>
      <c r="V203" s="249"/>
      <c r="W203" s="249"/>
      <c r="X203" s="250"/>
      <c r="Y203" s="251"/>
      <c r="Z203" s="252"/>
      <c r="AA203" s="252"/>
      <c r="AB203" s="252"/>
      <c r="AC203" s="245"/>
      <c r="AD203" s="246"/>
      <c r="AE203" s="246"/>
      <c r="AF203" s="246"/>
      <c r="AG203" s="247"/>
      <c r="AH203" s="248"/>
      <c r="AI203" s="249"/>
      <c r="AJ203" s="249"/>
      <c r="AK203" s="249"/>
      <c r="AL203" s="249"/>
      <c r="AM203" s="249"/>
      <c r="AN203" s="249"/>
      <c r="AO203" s="249"/>
      <c r="AP203" s="249"/>
      <c r="AQ203" s="249"/>
      <c r="AR203" s="249"/>
      <c r="AS203" s="249"/>
      <c r="AT203" s="250"/>
      <c r="AU203" s="251"/>
      <c r="AV203" s="252"/>
      <c r="AW203" s="252"/>
      <c r="AX203" s="253"/>
    </row>
    <row r="204" spans="1:50" ht="24.75" customHeight="1">
      <c r="A204" s="360"/>
      <c r="B204" s="361"/>
      <c r="C204" s="361"/>
      <c r="D204" s="361"/>
      <c r="E204" s="361"/>
      <c r="F204" s="362"/>
      <c r="G204" s="287" t="s">
        <v>24</v>
      </c>
      <c r="H204" s="281"/>
      <c r="I204" s="281"/>
      <c r="J204" s="281"/>
      <c r="K204" s="281"/>
      <c r="L204" s="288"/>
      <c r="M204" s="289"/>
      <c r="N204" s="289"/>
      <c r="O204" s="289"/>
      <c r="P204" s="289"/>
      <c r="Q204" s="289"/>
      <c r="R204" s="289"/>
      <c r="S204" s="289"/>
      <c r="T204" s="289"/>
      <c r="U204" s="289"/>
      <c r="V204" s="289"/>
      <c r="W204" s="289"/>
      <c r="X204" s="290"/>
      <c r="Y204" s="291">
        <f>SUM(Y196:AB203)</f>
        <v>19.5</v>
      </c>
      <c r="Z204" s="292"/>
      <c r="AA204" s="292"/>
      <c r="AB204" s="293"/>
      <c r="AC204" s="287" t="s">
        <v>24</v>
      </c>
      <c r="AD204" s="281"/>
      <c r="AE204" s="281"/>
      <c r="AF204" s="281"/>
      <c r="AG204" s="281"/>
      <c r="AH204" s="288"/>
      <c r="AI204" s="289"/>
      <c r="AJ204" s="289"/>
      <c r="AK204" s="289"/>
      <c r="AL204" s="289"/>
      <c r="AM204" s="289"/>
      <c r="AN204" s="289"/>
      <c r="AO204" s="289"/>
      <c r="AP204" s="289"/>
      <c r="AQ204" s="289"/>
      <c r="AR204" s="289"/>
      <c r="AS204" s="289"/>
      <c r="AT204" s="290"/>
      <c r="AU204" s="291">
        <f>SUM(AU196:AX203)</f>
        <v>0</v>
      </c>
      <c r="AV204" s="292"/>
      <c r="AW204" s="292"/>
      <c r="AX204" s="294"/>
    </row>
    <row r="205" spans="1:50" ht="30" customHeight="1">
      <c r="A205" s="360"/>
      <c r="B205" s="361"/>
      <c r="C205" s="361"/>
      <c r="D205" s="361"/>
      <c r="E205" s="361"/>
      <c r="F205" s="362"/>
      <c r="G205" s="274" t="s">
        <v>27</v>
      </c>
      <c r="H205" s="275"/>
      <c r="I205" s="275"/>
      <c r="J205" s="275"/>
      <c r="K205" s="275"/>
      <c r="L205" s="275"/>
      <c r="M205" s="275"/>
      <c r="N205" s="275"/>
      <c r="O205" s="275"/>
      <c r="P205" s="275"/>
      <c r="Q205" s="275"/>
      <c r="R205" s="275"/>
      <c r="S205" s="275"/>
      <c r="T205" s="275"/>
      <c r="U205" s="275"/>
      <c r="V205" s="275"/>
      <c r="W205" s="275"/>
      <c r="X205" s="275"/>
      <c r="Y205" s="275"/>
      <c r="Z205" s="275"/>
      <c r="AA205" s="275"/>
      <c r="AB205" s="276"/>
      <c r="AC205" s="274" t="s">
        <v>28</v>
      </c>
      <c r="AD205" s="275"/>
      <c r="AE205" s="275"/>
      <c r="AF205" s="275"/>
      <c r="AG205" s="275"/>
      <c r="AH205" s="275"/>
      <c r="AI205" s="275"/>
      <c r="AJ205" s="275"/>
      <c r="AK205" s="275"/>
      <c r="AL205" s="275"/>
      <c r="AM205" s="275"/>
      <c r="AN205" s="275"/>
      <c r="AO205" s="275"/>
      <c r="AP205" s="275"/>
      <c r="AQ205" s="275"/>
      <c r="AR205" s="275"/>
      <c r="AS205" s="275"/>
      <c r="AT205" s="275"/>
      <c r="AU205" s="275"/>
      <c r="AV205" s="275"/>
      <c r="AW205" s="275"/>
      <c r="AX205" s="277"/>
    </row>
    <row r="206" spans="1:50" ht="24.75" customHeight="1">
      <c r="A206" s="360"/>
      <c r="B206" s="361"/>
      <c r="C206" s="361"/>
      <c r="D206" s="361"/>
      <c r="E206" s="361"/>
      <c r="F206" s="362"/>
      <c r="G206" s="278" t="s">
        <v>21</v>
      </c>
      <c r="H206" s="279"/>
      <c r="I206" s="279"/>
      <c r="J206" s="279"/>
      <c r="K206" s="279"/>
      <c r="L206" s="280" t="s">
        <v>22</v>
      </c>
      <c r="M206" s="281"/>
      <c r="N206" s="281"/>
      <c r="O206" s="281"/>
      <c r="P206" s="281"/>
      <c r="Q206" s="281"/>
      <c r="R206" s="281"/>
      <c r="S206" s="281"/>
      <c r="T206" s="281"/>
      <c r="U206" s="281"/>
      <c r="V206" s="281"/>
      <c r="W206" s="281"/>
      <c r="X206" s="282"/>
      <c r="Y206" s="283" t="s">
        <v>23</v>
      </c>
      <c r="Z206" s="284"/>
      <c r="AA206" s="284"/>
      <c r="AB206" s="285"/>
      <c r="AC206" s="278" t="s">
        <v>21</v>
      </c>
      <c r="AD206" s="279"/>
      <c r="AE206" s="279"/>
      <c r="AF206" s="279"/>
      <c r="AG206" s="279"/>
      <c r="AH206" s="280" t="s">
        <v>22</v>
      </c>
      <c r="AI206" s="281"/>
      <c r="AJ206" s="281"/>
      <c r="AK206" s="281"/>
      <c r="AL206" s="281"/>
      <c r="AM206" s="281"/>
      <c r="AN206" s="281"/>
      <c r="AO206" s="281"/>
      <c r="AP206" s="281"/>
      <c r="AQ206" s="281"/>
      <c r="AR206" s="281"/>
      <c r="AS206" s="281"/>
      <c r="AT206" s="282"/>
      <c r="AU206" s="283" t="s">
        <v>23</v>
      </c>
      <c r="AV206" s="284"/>
      <c r="AW206" s="284"/>
      <c r="AX206" s="286"/>
    </row>
    <row r="207" spans="1:50" ht="24.75" customHeight="1">
      <c r="A207" s="360"/>
      <c r="B207" s="361"/>
      <c r="C207" s="361"/>
      <c r="D207" s="361"/>
      <c r="E207" s="361"/>
      <c r="F207" s="362"/>
      <c r="G207" s="264"/>
      <c r="H207" s="265"/>
      <c r="I207" s="265"/>
      <c r="J207" s="265"/>
      <c r="K207" s="266"/>
      <c r="L207" s="267"/>
      <c r="M207" s="268"/>
      <c r="N207" s="268"/>
      <c r="O207" s="268"/>
      <c r="P207" s="268"/>
      <c r="Q207" s="268"/>
      <c r="R207" s="268"/>
      <c r="S207" s="268"/>
      <c r="T207" s="268"/>
      <c r="U207" s="268"/>
      <c r="V207" s="268"/>
      <c r="W207" s="268"/>
      <c r="X207" s="269"/>
      <c r="Y207" s="270"/>
      <c r="Z207" s="271"/>
      <c r="AA207" s="271"/>
      <c r="AB207" s="272"/>
      <c r="AC207" s="264"/>
      <c r="AD207" s="265"/>
      <c r="AE207" s="265"/>
      <c r="AF207" s="265"/>
      <c r="AG207" s="266"/>
      <c r="AH207" s="267"/>
      <c r="AI207" s="268"/>
      <c r="AJ207" s="268"/>
      <c r="AK207" s="268"/>
      <c r="AL207" s="268"/>
      <c r="AM207" s="268"/>
      <c r="AN207" s="268"/>
      <c r="AO207" s="268"/>
      <c r="AP207" s="268"/>
      <c r="AQ207" s="268"/>
      <c r="AR207" s="268"/>
      <c r="AS207" s="268"/>
      <c r="AT207" s="269"/>
      <c r="AU207" s="270"/>
      <c r="AV207" s="271"/>
      <c r="AW207" s="271"/>
      <c r="AX207" s="273"/>
    </row>
    <row r="208" spans="1:50" ht="24.75" customHeight="1">
      <c r="A208" s="360"/>
      <c r="B208" s="361"/>
      <c r="C208" s="361"/>
      <c r="D208" s="361"/>
      <c r="E208" s="361"/>
      <c r="F208" s="362"/>
      <c r="G208" s="254"/>
      <c r="H208" s="255"/>
      <c r="I208" s="255"/>
      <c r="J208" s="255"/>
      <c r="K208" s="256"/>
      <c r="L208" s="257"/>
      <c r="M208" s="258"/>
      <c r="N208" s="258"/>
      <c r="O208" s="258"/>
      <c r="P208" s="258"/>
      <c r="Q208" s="258"/>
      <c r="R208" s="258"/>
      <c r="S208" s="258"/>
      <c r="T208" s="258"/>
      <c r="U208" s="258"/>
      <c r="V208" s="258"/>
      <c r="W208" s="258"/>
      <c r="X208" s="259"/>
      <c r="Y208" s="260"/>
      <c r="Z208" s="261"/>
      <c r="AA208" s="261"/>
      <c r="AB208" s="263"/>
      <c r="AC208" s="254"/>
      <c r="AD208" s="255"/>
      <c r="AE208" s="255"/>
      <c r="AF208" s="255"/>
      <c r="AG208" s="256"/>
      <c r="AH208" s="257"/>
      <c r="AI208" s="258"/>
      <c r="AJ208" s="258"/>
      <c r="AK208" s="258"/>
      <c r="AL208" s="258"/>
      <c r="AM208" s="258"/>
      <c r="AN208" s="258"/>
      <c r="AO208" s="258"/>
      <c r="AP208" s="258"/>
      <c r="AQ208" s="258"/>
      <c r="AR208" s="258"/>
      <c r="AS208" s="258"/>
      <c r="AT208" s="259"/>
      <c r="AU208" s="260"/>
      <c r="AV208" s="261"/>
      <c r="AW208" s="261"/>
      <c r="AX208" s="262"/>
    </row>
    <row r="209" spans="1:50" ht="24.75" customHeight="1">
      <c r="A209" s="360"/>
      <c r="B209" s="361"/>
      <c r="C209" s="361"/>
      <c r="D209" s="361"/>
      <c r="E209" s="361"/>
      <c r="F209" s="362"/>
      <c r="G209" s="254"/>
      <c r="H209" s="255"/>
      <c r="I209" s="255"/>
      <c r="J209" s="255"/>
      <c r="K209" s="256"/>
      <c r="L209" s="257"/>
      <c r="M209" s="258"/>
      <c r="N209" s="258"/>
      <c r="O209" s="258"/>
      <c r="P209" s="258"/>
      <c r="Q209" s="258"/>
      <c r="R209" s="258"/>
      <c r="S209" s="258"/>
      <c r="T209" s="258"/>
      <c r="U209" s="258"/>
      <c r="V209" s="258"/>
      <c r="W209" s="258"/>
      <c r="X209" s="259"/>
      <c r="Y209" s="260"/>
      <c r="Z209" s="261"/>
      <c r="AA209" s="261"/>
      <c r="AB209" s="263"/>
      <c r="AC209" s="254"/>
      <c r="AD209" s="255"/>
      <c r="AE209" s="255"/>
      <c r="AF209" s="255"/>
      <c r="AG209" s="256"/>
      <c r="AH209" s="257"/>
      <c r="AI209" s="258"/>
      <c r="AJ209" s="258"/>
      <c r="AK209" s="258"/>
      <c r="AL209" s="258"/>
      <c r="AM209" s="258"/>
      <c r="AN209" s="258"/>
      <c r="AO209" s="258"/>
      <c r="AP209" s="258"/>
      <c r="AQ209" s="258"/>
      <c r="AR209" s="258"/>
      <c r="AS209" s="258"/>
      <c r="AT209" s="259"/>
      <c r="AU209" s="260"/>
      <c r="AV209" s="261"/>
      <c r="AW209" s="261"/>
      <c r="AX209" s="262"/>
    </row>
    <row r="210" spans="1:50" ht="24.75" customHeight="1">
      <c r="A210" s="360"/>
      <c r="B210" s="361"/>
      <c r="C210" s="361"/>
      <c r="D210" s="361"/>
      <c r="E210" s="361"/>
      <c r="F210" s="362"/>
      <c r="G210" s="254"/>
      <c r="H210" s="255"/>
      <c r="I210" s="255"/>
      <c r="J210" s="255"/>
      <c r="K210" s="256"/>
      <c r="L210" s="257"/>
      <c r="M210" s="258"/>
      <c r="N210" s="258"/>
      <c r="O210" s="258"/>
      <c r="P210" s="258"/>
      <c r="Q210" s="258"/>
      <c r="R210" s="258"/>
      <c r="S210" s="258"/>
      <c r="T210" s="258"/>
      <c r="U210" s="258"/>
      <c r="V210" s="258"/>
      <c r="W210" s="258"/>
      <c r="X210" s="259"/>
      <c r="Y210" s="260"/>
      <c r="Z210" s="261"/>
      <c r="AA210" s="261"/>
      <c r="AB210" s="263"/>
      <c r="AC210" s="254"/>
      <c r="AD210" s="255"/>
      <c r="AE210" s="255"/>
      <c r="AF210" s="255"/>
      <c r="AG210" s="256"/>
      <c r="AH210" s="257"/>
      <c r="AI210" s="258"/>
      <c r="AJ210" s="258"/>
      <c r="AK210" s="258"/>
      <c r="AL210" s="258"/>
      <c r="AM210" s="258"/>
      <c r="AN210" s="258"/>
      <c r="AO210" s="258"/>
      <c r="AP210" s="258"/>
      <c r="AQ210" s="258"/>
      <c r="AR210" s="258"/>
      <c r="AS210" s="258"/>
      <c r="AT210" s="259"/>
      <c r="AU210" s="260"/>
      <c r="AV210" s="261"/>
      <c r="AW210" s="261"/>
      <c r="AX210" s="262"/>
    </row>
    <row r="211" spans="1:50" ht="24.75" customHeight="1">
      <c r="A211" s="360"/>
      <c r="B211" s="361"/>
      <c r="C211" s="361"/>
      <c r="D211" s="361"/>
      <c r="E211" s="361"/>
      <c r="F211" s="362"/>
      <c r="G211" s="254"/>
      <c r="H211" s="255"/>
      <c r="I211" s="255"/>
      <c r="J211" s="255"/>
      <c r="K211" s="256"/>
      <c r="L211" s="257"/>
      <c r="M211" s="258"/>
      <c r="N211" s="258"/>
      <c r="O211" s="258"/>
      <c r="P211" s="258"/>
      <c r="Q211" s="258"/>
      <c r="R211" s="258"/>
      <c r="S211" s="258"/>
      <c r="T211" s="258"/>
      <c r="U211" s="258"/>
      <c r="V211" s="258"/>
      <c r="W211" s="258"/>
      <c r="X211" s="259"/>
      <c r="Y211" s="260"/>
      <c r="Z211" s="261"/>
      <c r="AA211" s="261"/>
      <c r="AB211" s="261"/>
      <c r="AC211" s="254"/>
      <c r="AD211" s="255"/>
      <c r="AE211" s="255"/>
      <c r="AF211" s="255"/>
      <c r="AG211" s="256"/>
      <c r="AH211" s="257"/>
      <c r="AI211" s="258"/>
      <c r="AJ211" s="258"/>
      <c r="AK211" s="258"/>
      <c r="AL211" s="258"/>
      <c r="AM211" s="258"/>
      <c r="AN211" s="258"/>
      <c r="AO211" s="258"/>
      <c r="AP211" s="258"/>
      <c r="AQ211" s="258"/>
      <c r="AR211" s="258"/>
      <c r="AS211" s="258"/>
      <c r="AT211" s="259"/>
      <c r="AU211" s="260"/>
      <c r="AV211" s="261"/>
      <c r="AW211" s="261"/>
      <c r="AX211" s="262"/>
    </row>
    <row r="212" spans="1:50" ht="24.75" customHeight="1">
      <c r="A212" s="360"/>
      <c r="B212" s="361"/>
      <c r="C212" s="361"/>
      <c r="D212" s="361"/>
      <c r="E212" s="361"/>
      <c r="F212" s="362"/>
      <c r="G212" s="254"/>
      <c r="H212" s="255"/>
      <c r="I212" s="255"/>
      <c r="J212" s="255"/>
      <c r="K212" s="256"/>
      <c r="L212" s="257"/>
      <c r="M212" s="258"/>
      <c r="N212" s="258"/>
      <c r="O212" s="258"/>
      <c r="P212" s="258"/>
      <c r="Q212" s="258"/>
      <c r="R212" s="258"/>
      <c r="S212" s="258"/>
      <c r="T212" s="258"/>
      <c r="U212" s="258"/>
      <c r="V212" s="258"/>
      <c r="W212" s="258"/>
      <c r="X212" s="259"/>
      <c r="Y212" s="260"/>
      <c r="Z212" s="261"/>
      <c r="AA212" s="261"/>
      <c r="AB212" s="261"/>
      <c r="AC212" s="254"/>
      <c r="AD212" s="255"/>
      <c r="AE212" s="255"/>
      <c r="AF212" s="255"/>
      <c r="AG212" s="256"/>
      <c r="AH212" s="257"/>
      <c r="AI212" s="258"/>
      <c r="AJ212" s="258"/>
      <c r="AK212" s="258"/>
      <c r="AL212" s="258"/>
      <c r="AM212" s="258"/>
      <c r="AN212" s="258"/>
      <c r="AO212" s="258"/>
      <c r="AP212" s="258"/>
      <c r="AQ212" s="258"/>
      <c r="AR212" s="258"/>
      <c r="AS212" s="258"/>
      <c r="AT212" s="259"/>
      <c r="AU212" s="260"/>
      <c r="AV212" s="261"/>
      <c r="AW212" s="261"/>
      <c r="AX212" s="262"/>
    </row>
    <row r="213" spans="1:50" ht="24.75" customHeight="1">
      <c r="A213" s="360"/>
      <c r="B213" s="361"/>
      <c r="C213" s="361"/>
      <c r="D213" s="361"/>
      <c r="E213" s="361"/>
      <c r="F213" s="362"/>
      <c r="G213" s="254"/>
      <c r="H213" s="255"/>
      <c r="I213" s="255"/>
      <c r="J213" s="255"/>
      <c r="K213" s="256"/>
      <c r="L213" s="257"/>
      <c r="M213" s="258"/>
      <c r="N213" s="258"/>
      <c r="O213" s="258"/>
      <c r="P213" s="258"/>
      <c r="Q213" s="258"/>
      <c r="R213" s="258"/>
      <c r="S213" s="258"/>
      <c r="T213" s="258"/>
      <c r="U213" s="258"/>
      <c r="V213" s="258"/>
      <c r="W213" s="258"/>
      <c r="X213" s="259"/>
      <c r="Y213" s="260"/>
      <c r="Z213" s="261"/>
      <c r="AA213" s="261"/>
      <c r="AB213" s="261"/>
      <c r="AC213" s="254"/>
      <c r="AD213" s="255"/>
      <c r="AE213" s="255"/>
      <c r="AF213" s="255"/>
      <c r="AG213" s="256"/>
      <c r="AH213" s="257"/>
      <c r="AI213" s="258"/>
      <c r="AJ213" s="258"/>
      <c r="AK213" s="258"/>
      <c r="AL213" s="258"/>
      <c r="AM213" s="258"/>
      <c r="AN213" s="258"/>
      <c r="AO213" s="258"/>
      <c r="AP213" s="258"/>
      <c r="AQ213" s="258"/>
      <c r="AR213" s="258"/>
      <c r="AS213" s="258"/>
      <c r="AT213" s="259"/>
      <c r="AU213" s="260"/>
      <c r="AV213" s="261"/>
      <c r="AW213" s="261"/>
      <c r="AX213" s="262"/>
    </row>
    <row r="214" spans="1:50" ht="24.75" customHeight="1">
      <c r="A214" s="360"/>
      <c r="B214" s="361"/>
      <c r="C214" s="361"/>
      <c r="D214" s="361"/>
      <c r="E214" s="361"/>
      <c r="F214" s="362"/>
      <c r="G214" s="245"/>
      <c r="H214" s="246"/>
      <c r="I214" s="246"/>
      <c r="J214" s="246"/>
      <c r="K214" s="247"/>
      <c r="L214" s="248"/>
      <c r="M214" s="249"/>
      <c r="N214" s="249"/>
      <c r="O214" s="249"/>
      <c r="P214" s="249"/>
      <c r="Q214" s="249"/>
      <c r="R214" s="249"/>
      <c r="S214" s="249"/>
      <c r="T214" s="249"/>
      <c r="U214" s="249"/>
      <c r="V214" s="249"/>
      <c r="W214" s="249"/>
      <c r="X214" s="250"/>
      <c r="Y214" s="251"/>
      <c r="Z214" s="252"/>
      <c r="AA214" s="252"/>
      <c r="AB214" s="252"/>
      <c r="AC214" s="245"/>
      <c r="AD214" s="246"/>
      <c r="AE214" s="246"/>
      <c r="AF214" s="246"/>
      <c r="AG214" s="247"/>
      <c r="AH214" s="248"/>
      <c r="AI214" s="249"/>
      <c r="AJ214" s="249"/>
      <c r="AK214" s="249"/>
      <c r="AL214" s="249"/>
      <c r="AM214" s="249"/>
      <c r="AN214" s="249"/>
      <c r="AO214" s="249"/>
      <c r="AP214" s="249"/>
      <c r="AQ214" s="249"/>
      <c r="AR214" s="249"/>
      <c r="AS214" s="249"/>
      <c r="AT214" s="250"/>
      <c r="AU214" s="251"/>
      <c r="AV214" s="252"/>
      <c r="AW214" s="252"/>
      <c r="AX214" s="253"/>
    </row>
    <row r="215" spans="1:50" ht="24.75" customHeight="1">
      <c r="A215" s="360"/>
      <c r="B215" s="361"/>
      <c r="C215" s="361"/>
      <c r="D215" s="361"/>
      <c r="E215" s="361"/>
      <c r="F215" s="362"/>
      <c r="G215" s="287" t="s">
        <v>24</v>
      </c>
      <c r="H215" s="281"/>
      <c r="I215" s="281"/>
      <c r="J215" s="281"/>
      <c r="K215" s="281"/>
      <c r="L215" s="288"/>
      <c r="M215" s="289"/>
      <c r="N215" s="289"/>
      <c r="O215" s="289"/>
      <c r="P215" s="289"/>
      <c r="Q215" s="289"/>
      <c r="R215" s="289"/>
      <c r="S215" s="289"/>
      <c r="T215" s="289"/>
      <c r="U215" s="289"/>
      <c r="V215" s="289"/>
      <c r="W215" s="289"/>
      <c r="X215" s="290"/>
      <c r="Y215" s="291">
        <f>SUM(Y207:AB214)</f>
        <v>0</v>
      </c>
      <c r="Z215" s="292"/>
      <c r="AA215" s="292"/>
      <c r="AB215" s="293"/>
      <c r="AC215" s="287" t="s">
        <v>24</v>
      </c>
      <c r="AD215" s="281"/>
      <c r="AE215" s="281"/>
      <c r="AF215" s="281"/>
      <c r="AG215" s="281"/>
      <c r="AH215" s="288"/>
      <c r="AI215" s="289"/>
      <c r="AJ215" s="289"/>
      <c r="AK215" s="289"/>
      <c r="AL215" s="289"/>
      <c r="AM215" s="289"/>
      <c r="AN215" s="289"/>
      <c r="AO215" s="289"/>
      <c r="AP215" s="289"/>
      <c r="AQ215" s="289"/>
      <c r="AR215" s="289"/>
      <c r="AS215" s="289"/>
      <c r="AT215" s="290"/>
      <c r="AU215" s="291">
        <f>SUM(AU207:AX214)</f>
        <v>0</v>
      </c>
      <c r="AV215" s="292"/>
      <c r="AW215" s="292"/>
      <c r="AX215" s="294"/>
    </row>
    <row r="216" spans="1:50" ht="30" customHeight="1">
      <c r="A216" s="360"/>
      <c r="B216" s="361"/>
      <c r="C216" s="361"/>
      <c r="D216" s="361"/>
      <c r="E216" s="361"/>
      <c r="F216" s="362"/>
      <c r="G216" s="274" t="s">
        <v>29</v>
      </c>
      <c r="H216" s="275"/>
      <c r="I216" s="275"/>
      <c r="J216" s="275"/>
      <c r="K216" s="275"/>
      <c r="L216" s="275"/>
      <c r="M216" s="275"/>
      <c r="N216" s="275"/>
      <c r="O216" s="275"/>
      <c r="P216" s="275"/>
      <c r="Q216" s="275"/>
      <c r="R216" s="275"/>
      <c r="S216" s="275"/>
      <c r="T216" s="275"/>
      <c r="U216" s="275"/>
      <c r="V216" s="275"/>
      <c r="W216" s="275"/>
      <c r="X216" s="275"/>
      <c r="Y216" s="275"/>
      <c r="Z216" s="275"/>
      <c r="AA216" s="275"/>
      <c r="AB216" s="276"/>
      <c r="AC216" s="274" t="s">
        <v>30</v>
      </c>
      <c r="AD216" s="275"/>
      <c r="AE216" s="275"/>
      <c r="AF216" s="275"/>
      <c r="AG216" s="275"/>
      <c r="AH216" s="275"/>
      <c r="AI216" s="275"/>
      <c r="AJ216" s="275"/>
      <c r="AK216" s="275"/>
      <c r="AL216" s="275"/>
      <c r="AM216" s="275"/>
      <c r="AN216" s="275"/>
      <c r="AO216" s="275"/>
      <c r="AP216" s="275"/>
      <c r="AQ216" s="275"/>
      <c r="AR216" s="275"/>
      <c r="AS216" s="275"/>
      <c r="AT216" s="275"/>
      <c r="AU216" s="275"/>
      <c r="AV216" s="275"/>
      <c r="AW216" s="275"/>
      <c r="AX216" s="277"/>
    </row>
    <row r="217" spans="1:50" ht="24.75" customHeight="1">
      <c r="A217" s="360"/>
      <c r="B217" s="361"/>
      <c r="C217" s="361"/>
      <c r="D217" s="361"/>
      <c r="E217" s="361"/>
      <c r="F217" s="362"/>
      <c r="G217" s="278" t="s">
        <v>21</v>
      </c>
      <c r="H217" s="279"/>
      <c r="I217" s="279"/>
      <c r="J217" s="279"/>
      <c r="K217" s="279"/>
      <c r="L217" s="280" t="s">
        <v>22</v>
      </c>
      <c r="M217" s="281"/>
      <c r="N217" s="281"/>
      <c r="O217" s="281"/>
      <c r="P217" s="281"/>
      <c r="Q217" s="281"/>
      <c r="R217" s="281"/>
      <c r="S217" s="281"/>
      <c r="T217" s="281"/>
      <c r="U217" s="281"/>
      <c r="V217" s="281"/>
      <c r="W217" s="281"/>
      <c r="X217" s="282"/>
      <c r="Y217" s="283" t="s">
        <v>23</v>
      </c>
      <c r="Z217" s="284"/>
      <c r="AA217" s="284"/>
      <c r="AB217" s="285"/>
      <c r="AC217" s="278" t="s">
        <v>21</v>
      </c>
      <c r="AD217" s="279"/>
      <c r="AE217" s="279"/>
      <c r="AF217" s="279"/>
      <c r="AG217" s="279"/>
      <c r="AH217" s="280" t="s">
        <v>22</v>
      </c>
      <c r="AI217" s="281"/>
      <c r="AJ217" s="281"/>
      <c r="AK217" s="281"/>
      <c r="AL217" s="281"/>
      <c r="AM217" s="281"/>
      <c r="AN217" s="281"/>
      <c r="AO217" s="281"/>
      <c r="AP217" s="281"/>
      <c r="AQ217" s="281"/>
      <c r="AR217" s="281"/>
      <c r="AS217" s="281"/>
      <c r="AT217" s="282"/>
      <c r="AU217" s="283" t="s">
        <v>23</v>
      </c>
      <c r="AV217" s="284"/>
      <c r="AW217" s="284"/>
      <c r="AX217" s="286"/>
    </row>
    <row r="218" spans="1:50" ht="24.75" customHeight="1">
      <c r="A218" s="360"/>
      <c r="B218" s="361"/>
      <c r="C218" s="361"/>
      <c r="D218" s="361"/>
      <c r="E218" s="361"/>
      <c r="F218" s="362"/>
      <c r="G218" s="264"/>
      <c r="H218" s="265"/>
      <c r="I218" s="265"/>
      <c r="J218" s="265"/>
      <c r="K218" s="266"/>
      <c r="L218" s="267"/>
      <c r="M218" s="268"/>
      <c r="N218" s="268"/>
      <c r="O218" s="268"/>
      <c r="P218" s="268"/>
      <c r="Q218" s="268"/>
      <c r="R218" s="268"/>
      <c r="S218" s="268"/>
      <c r="T218" s="268"/>
      <c r="U218" s="268"/>
      <c r="V218" s="268"/>
      <c r="W218" s="268"/>
      <c r="X218" s="269"/>
      <c r="Y218" s="270"/>
      <c r="Z218" s="271"/>
      <c r="AA218" s="271"/>
      <c r="AB218" s="272"/>
      <c r="AC218" s="264"/>
      <c r="AD218" s="265"/>
      <c r="AE218" s="265"/>
      <c r="AF218" s="265"/>
      <c r="AG218" s="266"/>
      <c r="AH218" s="267"/>
      <c r="AI218" s="268"/>
      <c r="AJ218" s="268"/>
      <c r="AK218" s="268"/>
      <c r="AL218" s="268"/>
      <c r="AM218" s="268"/>
      <c r="AN218" s="268"/>
      <c r="AO218" s="268"/>
      <c r="AP218" s="268"/>
      <c r="AQ218" s="268"/>
      <c r="AR218" s="268"/>
      <c r="AS218" s="268"/>
      <c r="AT218" s="269"/>
      <c r="AU218" s="270"/>
      <c r="AV218" s="271"/>
      <c r="AW218" s="271"/>
      <c r="AX218" s="273"/>
    </row>
    <row r="219" spans="1:50" ht="24.75" customHeight="1">
      <c r="A219" s="360"/>
      <c r="B219" s="361"/>
      <c r="C219" s="361"/>
      <c r="D219" s="361"/>
      <c r="E219" s="361"/>
      <c r="F219" s="362"/>
      <c r="G219" s="254"/>
      <c r="H219" s="255"/>
      <c r="I219" s="255"/>
      <c r="J219" s="255"/>
      <c r="K219" s="256"/>
      <c r="L219" s="257"/>
      <c r="M219" s="258"/>
      <c r="N219" s="258"/>
      <c r="O219" s="258"/>
      <c r="P219" s="258"/>
      <c r="Q219" s="258"/>
      <c r="R219" s="258"/>
      <c r="S219" s="258"/>
      <c r="T219" s="258"/>
      <c r="U219" s="258"/>
      <c r="V219" s="258"/>
      <c r="W219" s="258"/>
      <c r="X219" s="259"/>
      <c r="Y219" s="260"/>
      <c r="Z219" s="261"/>
      <c r="AA219" s="261"/>
      <c r="AB219" s="263"/>
      <c r="AC219" s="254"/>
      <c r="AD219" s="255"/>
      <c r="AE219" s="255"/>
      <c r="AF219" s="255"/>
      <c r="AG219" s="256"/>
      <c r="AH219" s="257"/>
      <c r="AI219" s="258"/>
      <c r="AJ219" s="258"/>
      <c r="AK219" s="258"/>
      <c r="AL219" s="258"/>
      <c r="AM219" s="258"/>
      <c r="AN219" s="258"/>
      <c r="AO219" s="258"/>
      <c r="AP219" s="258"/>
      <c r="AQ219" s="258"/>
      <c r="AR219" s="258"/>
      <c r="AS219" s="258"/>
      <c r="AT219" s="259"/>
      <c r="AU219" s="260"/>
      <c r="AV219" s="261"/>
      <c r="AW219" s="261"/>
      <c r="AX219" s="262"/>
    </row>
    <row r="220" spans="1:50" ht="24.75" customHeight="1">
      <c r="A220" s="360"/>
      <c r="B220" s="361"/>
      <c r="C220" s="361"/>
      <c r="D220" s="361"/>
      <c r="E220" s="361"/>
      <c r="F220" s="362"/>
      <c r="G220" s="254"/>
      <c r="H220" s="255"/>
      <c r="I220" s="255"/>
      <c r="J220" s="255"/>
      <c r="K220" s="256"/>
      <c r="L220" s="257"/>
      <c r="M220" s="258"/>
      <c r="N220" s="258"/>
      <c r="O220" s="258"/>
      <c r="P220" s="258"/>
      <c r="Q220" s="258"/>
      <c r="R220" s="258"/>
      <c r="S220" s="258"/>
      <c r="T220" s="258"/>
      <c r="U220" s="258"/>
      <c r="V220" s="258"/>
      <c r="W220" s="258"/>
      <c r="X220" s="259"/>
      <c r="Y220" s="260"/>
      <c r="Z220" s="261"/>
      <c r="AA220" s="261"/>
      <c r="AB220" s="263"/>
      <c r="AC220" s="254"/>
      <c r="AD220" s="255"/>
      <c r="AE220" s="255"/>
      <c r="AF220" s="255"/>
      <c r="AG220" s="256"/>
      <c r="AH220" s="257"/>
      <c r="AI220" s="258"/>
      <c r="AJ220" s="258"/>
      <c r="AK220" s="258"/>
      <c r="AL220" s="258"/>
      <c r="AM220" s="258"/>
      <c r="AN220" s="258"/>
      <c r="AO220" s="258"/>
      <c r="AP220" s="258"/>
      <c r="AQ220" s="258"/>
      <c r="AR220" s="258"/>
      <c r="AS220" s="258"/>
      <c r="AT220" s="259"/>
      <c r="AU220" s="260"/>
      <c r="AV220" s="261"/>
      <c r="AW220" s="261"/>
      <c r="AX220" s="262"/>
    </row>
    <row r="221" spans="1:50" ht="24.75" customHeight="1">
      <c r="A221" s="360"/>
      <c r="B221" s="361"/>
      <c r="C221" s="361"/>
      <c r="D221" s="361"/>
      <c r="E221" s="361"/>
      <c r="F221" s="362"/>
      <c r="G221" s="254"/>
      <c r="H221" s="255"/>
      <c r="I221" s="255"/>
      <c r="J221" s="255"/>
      <c r="K221" s="256"/>
      <c r="L221" s="257"/>
      <c r="M221" s="258"/>
      <c r="N221" s="258"/>
      <c r="O221" s="258"/>
      <c r="P221" s="258"/>
      <c r="Q221" s="258"/>
      <c r="R221" s="258"/>
      <c r="S221" s="258"/>
      <c r="T221" s="258"/>
      <c r="U221" s="258"/>
      <c r="V221" s="258"/>
      <c r="W221" s="258"/>
      <c r="X221" s="259"/>
      <c r="Y221" s="260"/>
      <c r="Z221" s="261"/>
      <c r="AA221" s="261"/>
      <c r="AB221" s="263"/>
      <c r="AC221" s="254"/>
      <c r="AD221" s="255"/>
      <c r="AE221" s="255"/>
      <c r="AF221" s="255"/>
      <c r="AG221" s="256"/>
      <c r="AH221" s="257"/>
      <c r="AI221" s="258"/>
      <c r="AJ221" s="258"/>
      <c r="AK221" s="258"/>
      <c r="AL221" s="258"/>
      <c r="AM221" s="258"/>
      <c r="AN221" s="258"/>
      <c r="AO221" s="258"/>
      <c r="AP221" s="258"/>
      <c r="AQ221" s="258"/>
      <c r="AR221" s="258"/>
      <c r="AS221" s="258"/>
      <c r="AT221" s="259"/>
      <c r="AU221" s="260"/>
      <c r="AV221" s="261"/>
      <c r="AW221" s="261"/>
      <c r="AX221" s="262"/>
    </row>
    <row r="222" spans="1:50" ht="24.75" customHeight="1">
      <c r="A222" s="360"/>
      <c r="B222" s="361"/>
      <c r="C222" s="361"/>
      <c r="D222" s="361"/>
      <c r="E222" s="361"/>
      <c r="F222" s="362"/>
      <c r="G222" s="254"/>
      <c r="H222" s="255"/>
      <c r="I222" s="255"/>
      <c r="J222" s="255"/>
      <c r="K222" s="256"/>
      <c r="L222" s="257"/>
      <c r="M222" s="258"/>
      <c r="N222" s="258"/>
      <c r="O222" s="258"/>
      <c r="P222" s="258"/>
      <c r="Q222" s="258"/>
      <c r="R222" s="258"/>
      <c r="S222" s="258"/>
      <c r="T222" s="258"/>
      <c r="U222" s="258"/>
      <c r="V222" s="258"/>
      <c r="W222" s="258"/>
      <c r="X222" s="259"/>
      <c r="Y222" s="260"/>
      <c r="Z222" s="261"/>
      <c r="AA222" s="261"/>
      <c r="AB222" s="261"/>
      <c r="AC222" s="254"/>
      <c r="AD222" s="255"/>
      <c r="AE222" s="255"/>
      <c r="AF222" s="255"/>
      <c r="AG222" s="256"/>
      <c r="AH222" s="257"/>
      <c r="AI222" s="258"/>
      <c r="AJ222" s="258"/>
      <c r="AK222" s="258"/>
      <c r="AL222" s="258"/>
      <c r="AM222" s="258"/>
      <c r="AN222" s="258"/>
      <c r="AO222" s="258"/>
      <c r="AP222" s="258"/>
      <c r="AQ222" s="258"/>
      <c r="AR222" s="258"/>
      <c r="AS222" s="258"/>
      <c r="AT222" s="259"/>
      <c r="AU222" s="260"/>
      <c r="AV222" s="261"/>
      <c r="AW222" s="261"/>
      <c r="AX222" s="262"/>
    </row>
    <row r="223" spans="1:50" ht="24.75" customHeight="1">
      <c r="A223" s="360"/>
      <c r="B223" s="361"/>
      <c r="C223" s="361"/>
      <c r="D223" s="361"/>
      <c r="E223" s="361"/>
      <c r="F223" s="362"/>
      <c r="G223" s="254"/>
      <c r="H223" s="255"/>
      <c r="I223" s="255"/>
      <c r="J223" s="255"/>
      <c r="K223" s="256"/>
      <c r="L223" s="257"/>
      <c r="M223" s="258"/>
      <c r="N223" s="258"/>
      <c r="O223" s="258"/>
      <c r="P223" s="258"/>
      <c r="Q223" s="258"/>
      <c r="R223" s="258"/>
      <c r="S223" s="258"/>
      <c r="T223" s="258"/>
      <c r="U223" s="258"/>
      <c r="V223" s="258"/>
      <c r="W223" s="258"/>
      <c r="X223" s="259"/>
      <c r="Y223" s="260"/>
      <c r="Z223" s="261"/>
      <c r="AA223" s="261"/>
      <c r="AB223" s="261"/>
      <c r="AC223" s="254"/>
      <c r="AD223" s="255"/>
      <c r="AE223" s="255"/>
      <c r="AF223" s="255"/>
      <c r="AG223" s="256"/>
      <c r="AH223" s="257"/>
      <c r="AI223" s="258"/>
      <c r="AJ223" s="258"/>
      <c r="AK223" s="258"/>
      <c r="AL223" s="258"/>
      <c r="AM223" s="258"/>
      <c r="AN223" s="258"/>
      <c r="AO223" s="258"/>
      <c r="AP223" s="258"/>
      <c r="AQ223" s="258"/>
      <c r="AR223" s="258"/>
      <c r="AS223" s="258"/>
      <c r="AT223" s="259"/>
      <c r="AU223" s="260"/>
      <c r="AV223" s="261"/>
      <c r="AW223" s="261"/>
      <c r="AX223" s="262"/>
    </row>
    <row r="224" spans="1:50" ht="24.75" customHeight="1">
      <c r="A224" s="360"/>
      <c r="B224" s="361"/>
      <c r="C224" s="361"/>
      <c r="D224" s="361"/>
      <c r="E224" s="361"/>
      <c r="F224" s="362"/>
      <c r="G224" s="254"/>
      <c r="H224" s="255"/>
      <c r="I224" s="255"/>
      <c r="J224" s="255"/>
      <c r="K224" s="256"/>
      <c r="L224" s="257"/>
      <c r="M224" s="258"/>
      <c r="N224" s="258"/>
      <c r="O224" s="258"/>
      <c r="P224" s="258"/>
      <c r="Q224" s="258"/>
      <c r="R224" s="258"/>
      <c r="S224" s="258"/>
      <c r="T224" s="258"/>
      <c r="U224" s="258"/>
      <c r="V224" s="258"/>
      <c r="W224" s="258"/>
      <c r="X224" s="259"/>
      <c r="Y224" s="260"/>
      <c r="Z224" s="261"/>
      <c r="AA224" s="261"/>
      <c r="AB224" s="261"/>
      <c r="AC224" s="254"/>
      <c r="AD224" s="255"/>
      <c r="AE224" s="255"/>
      <c r="AF224" s="255"/>
      <c r="AG224" s="256"/>
      <c r="AH224" s="257"/>
      <c r="AI224" s="258"/>
      <c r="AJ224" s="258"/>
      <c r="AK224" s="258"/>
      <c r="AL224" s="258"/>
      <c r="AM224" s="258"/>
      <c r="AN224" s="258"/>
      <c r="AO224" s="258"/>
      <c r="AP224" s="258"/>
      <c r="AQ224" s="258"/>
      <c r="AR224" s="258"/>
      <c r="AS224" s="258"/>
      <c r="AT224" s="259"/>
      <c r="AU224" s="260"/>
      <c r="AV224" s="261"/>
      <c r="AW224" s="261"/>
      <c r="AX224" s="262"/>
    </row>
    <row r="225" spans="1:50" ht="24.75" customHeight="1">
      <c r="A225" s="360"/>
      <c r="B225" s="361"/>
      <c r="C225" s="361"/>
      <c r="D225" s="361"/>
      <c r="E225" s="361"/>
      <c r="F225" s="362"/>
      <c r="G225" s="245"/>
      <c r="H225" s="246"/>
      <c r="I225" s="246"/>
      <c r="J225" s="246"/>
      <c r="K225" s="247"/>
      <c r="L225" s="248"/>
      <c r="M225" s="249"/>
      <c r="N225" s="249"/>
      <c r="O225" s="249"/>
      <c r="P225" s="249"/>
      <c r="Q225" s="249"/>
      <c r="R225" s="249"/>
      <c r="S225" s="249"/>
      <c r="T225" s="249"/>
      <c r="U225" s="249"/>
      <c r="V225" s="249"/>
      <c r="W225" s="249"/>
      <c r="X225" s="250"/>
      <c r="Y225" s="251"/>
      <c r="Z225" s="252"/>
      <c r="AA225" s="252"/>
      <c r="AB225" s="252"/>
      <c r="AC225" s="245"/>
      <c r="AD225" s="246"/>
      <c r="AE225" s="246"/>
      <c r="AF225" s="246"/>
      <c r="AG225" s="247"/>
      <c r="AH225" s="248"/>
      <c r="AI225" s="249"/>
      <c r="AJ225" s="249"/>
      <c r="AK225" s="249"/>
      <c r="AL225" s="249"/>
      <c r="AM225" s="249"/>
      <c r="AN225" s="249"/>
      <c r="AO225" s="249"/>
      <c r="AP225" s="249"/>
      <c r="AQ225" s="249"/>
      <c r="AR225" s="249"/>
      <c r="AS225" s="249"/>
      <c r="AT225" s="250"/>
      <c r="AU225" s="251"/>
      <c r="AV225" s="252"/>
      <c r="AW225" s="252"/>
      <c r="AX225" s="253"/>
    </row>
    <row r="226" spans="1:50" ht="24.75" customHeight="1" thickBot="1">
      <c r="A226" s="363"/>
      <c r="B226" s="364"/>
      <c r="C226" s="364"/>
      <c r="D226" s="364"/>
      <c r="E226" s="364"/>
      <c r="F226" s="365"/>
      <c r="G226" s="236" t="s">
        <v>24</v>
      </c>
      <c r="H226" s="237"/>
      <c r="I226" s="237"/>
      <c r="J226" s="237"/>
      <c r="K226" s="237"/>
      <c r="L226" s="238"/>
      <c r="M226" s="239"/>
      <c r="N226" s="239"/>
      <c r="O226" s="239"/>
      <c r="P226" s="239"/>
      <c r="Q226" s="239"/>
      <c r="R226" s="239"/>
      <c r="S226" s="239"/>
      <c r="T226" s="239"/>
      <c r="U226" s="239"/>
      <c r="V226" s="239"/>
      <c r="W226" s="239"/>
      <c r="X226" s="240"/>
      <c r="Y226" s="241">
        <f>SUM(Y218:AB225)</f>
        <v>0</v>
      </c>
      <c r="Z226" s="242"/>
      <c r="AA226" s="242"/>
      <c r="AB226" s="243"/>
      <c r="AC226" s="236" t="s">
        <v>24</v>
      </c>
      <c r="AD226" s="237"/>
      <c r="AE226" s="237"/>
      <c r="AF226" s="237"/>
      <c r="AG226" s="237"/>
      <c r="AH226" s="238"/>
      <c r="AI226" s="239"/>
      <c r="AJ226" s="239"/>
      <c r="AK226" s="239"/>
      <c r="AL226" s="239"/>
      <c r="AM226" s="239"/>
      <c r="AN226" s="239"/>
      <c r="AO226" s="239"/>
      <c r="AP226" s="239"/>
      <c r="AQ226" s="239"/>
      <c r="AR226" s="239"/>
      <c r="AS226" s="239"/>
      <c r="AT226" s="240"/>
      <c r="AU226" s="241">
        <f>SUM(AU218:AX225)</f>
        <v>0</v>
      </c>
      <c r="AV226" s="242"/>
      <c r="AW226" s="242"/>
      <c r="AX226" s="244"/>
    </row>
    <row r="227" spans="1:50" ht="24.75" customHeight="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4.2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4.25" customHeight="1"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4.25" customHeight="1"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4.25" customHeight="1"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4.25" customHeight="1"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4.25" customHeight="1"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4.25" customHeight="1"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4.25" customHeight="1"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4.25" customHeight="1"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4.25" customHeight="1"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4.25" customHeight="1"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4.25" customHeight="1"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4.25" customHeight="1"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4.25" customHeight="1"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4.25" customHeight="1"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4.25" customHeight="1"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4.25" customHeight="1"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4.25" customHeight="1"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4.25" customHeight="1"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4.25" customHeight="1"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4.25" customHeight="1"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4.25" customHeight="1"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4.25" customHeight="1"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4.25" customHeight="1"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4.25" customHeight="1"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4.25" customHeight="1"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4.25" customHeight="1"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4.25" customHeight="1"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4.25" customHeight="1"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4.25" customHeight="1"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4.25" customHeight="1"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4.25" customHeight="1"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4.25" customHeight="1"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4.25" customHeight="1"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4.25" customHeight="1"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4.25" customHeight="1"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4.25" customHeight="1"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4.25" customHeight="1"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4.25" customHeight="1"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4.25" customHeight="1"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4.25" customHeight="1"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4.25" customHeight="1"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4.25" customHeight="1"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4.25" customHeight="1"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4.25" customHeight="1"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4.25" customHeight="1"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4.25" customHeight="1"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4.25" customHeight="1"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4.25" customHeight="1"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4.25" customHeight="1"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4.25" customHeight="1"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4.25" customHeight="1"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4.25" customHeight="1"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4.25" customHeight="1"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4.25" customHeight="1"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4.25" customHeight="1"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4.25" customHeight="1"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4.25" customHeight="1"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4.25" customHeight="1"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4.25" customHeight="1"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4.25" customHeight="1"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4.25" customHeight="1"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4.25" customHeight="1"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4.25" customHeight="1"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4.25" customHeight="1"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4.25" customHeight="1"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4.25" customHeight="1"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4.25" customHeight="1"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4.25" customHeight="1"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4.25" customHeight="1"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4.25" customHeight="1"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4.25" customHeight="1"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4.25" customHeight="1"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4.25" customHeight="1"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4.25" customHeight="1"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4.25" customHeight="1"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4.25" customHeight="1"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4.25" customHeight="1"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4.25" customHeight="1"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4.25" customHeight="1"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4.25" customHeight="1"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4.25" customHeight="1"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30" customHeight="1">
      <c r="A398" s="36" t="s">
        <v>201</v>
      </c>
      <c r="B398" s="35"/>
      <c r="C398" s="35"/>
      <c r="D398" s="35"/>
      <c r="E398" s="35"/>
      <c r="F398" s="35"/>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6" t="s">
        <v>166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27"/>
      <c r="B402" s="227"/>
      <c r="C402" s="231" t="s">
        <v>40</v>
      </c>
      <c r="D402" s="231"/>
      <c r="E402" s="231"/>
      <c r="F402" s="231"/>
      <c r="G402" s="231"/>
      <c r="H402" s="231"/>
      <c r="I402" s="231"/>
      <c r="J402" s="231"/>
      <c r="K402" s="231"/>
      <c r="L402" s="231"/>
      <c r="M402" s="231" t="s">
        <v>41</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32" t="s">
        <v>42</v>
      </c>
      <c r="AL402" s="231"/>
      <c r="AM402" s="231"/>
      <c r="AN402" s="231"/>
      <c r="AO402" s="231"/>
      <c r="AP402" s="231"/>
      <c r="AQ402" s="231" t="s">
        <v>31</v>
      </c>
      <c r="AR402" s="231"/>
      <c r="AS402" s="231"/>
      <c r="AT402" s="231"/>
      <c r="AU402" s="233" t="s">
        <v>32</v>
      </c>
      <c r="AV402" s="234"/>
      <c r="AW402" s="234"/>
      <c r="AX402" s="235"/>
    </row>
    <row r="403" spans="1:50" ht="24" customHeight="1">
      <c r="A403" s="227">
        <v>1</v>
      </c>
      <c r="B403" s="227">
        <v>1</v>
      </c>
      <c r="C403" s="26" t="s">
        <v>135</v>
      </c>
      <c r="D403" s="27"/>
      <c r="E403" s="27"/>
      <c r="F403" s="27"/>
      <c r="G403" s="27"/>
      <c r="H403" s="27"/>
      <c r="I403" s="27"/>
      <c r="J403" s="27"/>
      <c r="K403" s="27"/>
      <c r="L403" s="28"/>
      <c r="M403" s="370" t="s">
        <v>136</v>
      </c>
      <c r="N403" s="370"/>
      <c r="O403" s="370"/>
      <c r="P403" s="370"/>
      <c r="Q403" s="370"/>
      <c r="R403" s="370"/>
      <c r="S403" s="370"/>
      <c r="T403" s="370"/>
      <c r="U403" s="370"/>
      <c r="V403" s="370"/>
      <c r="W403" s="370"/>
      <c r="X403" s="370"/>
      <c r="Y403" s="370"/>
      <c r="Z403" s="370"/>
      <c r="AA403" s="370"/>
      <c r="AB403" s="370"/>
      <c r="AC403" s="370"/>
      <c r="AD403" s="370"/>
      <c r="AE403" s="370"/>
      <c r="AF403" s="370"/>
      <c r="AG403" s="370"/>
      <c r="AH403" s="370"/>
      <c r="AI403" s="370"/>
      <c r="AJ403" s="370"/>
      <c r="AK403" s="367">
        <v>1643.149</v>
      </c>
      <c r="AL403" s="368"/>
      <c r="AM403" s="368"/>
      <c r="AN403" s="368"/>
      <c r="AO403" s="368"/>
      <c r="AP403" s="369"/>
      <c r="AQ403" s="230"/>
      <c r="AR403" s="230"/>
      <c r="AS403" s="230"/>
      <c r="AT403" s="230"/>
      <c r="AU403" s="230"/>
      <c r="AV403" s="230"/>
      <c r="AW403" s="230"/>
      <c r="AX403" s="230"/>
    </row>
    <row r="404" spans="1:50" ht="24" customHeight="1">
      <c r="A404" s="227">
        <v>2</v>
      </c>
      <c r="B404" s="227">
        <v>1</v>
      </c>
      <c r="C404" s="26" t="s">
        <v>137</v>
      </c>
      <c r="D404" s="27"/>
      <c r="E404" s="27"/>
      <c r="F404" s="27"/>
      <c r="G404" s="27"/>
      <c r="H404" s="27"/>
      <c r="I404" s="27"/>
      <c r="J404" s="27"/>
      <c r="K404" s="27"/>
      <c r="L404" s="28"/>
      <c r="M404" s="226" t="s">
        <v>136</v>
      </c>
      <c r="N404" s="226"/>
      <c r="O404" s="226"/>
      <c r="P404" s="226"/>
      <c r="Q404" s="226"/>
      <c r="R404" s="226"/>
      <c r="S404" s="226"/>
      <c r="T404" s="226"/>
      <c r="U404" s="226"/>
      <c r="V404" s="226"/>
      <c r="W404" s="226"/>
      <c r="X404" s="226"/>
      <c r="Y404" s="226"/>
      <c r="Z404" s="226"/>
      <c r="AA404" s="226"/>
      <c r="AB404" s="226"/>
      <c r="AC404" s="226"/>
      <c r="AD404" s="226"/>
      <c r="AE404" s="226"/>
      <c r="AF404" s="226"/>
      <c r="AG404" s="226"/>
      <c r="AH404" s="226"/>
      <c r="AI404" s="226"/>
      <c r="AJ404" s="226"/>
      <c r="AK404" s="367">
        <v>1456.239</v>
      </c>
      <c r="AL404" s="368"/>
      <c r="AM404" s="368"/>
      <c r="AN404" s="368"/>
      <c r="AO404" s="368"/>
      <c r="AP404" s="369"/>
      <c r="AQ404" s="230"/>
      <c r="AR404" s="230"/>
      <c r="AS404" s="230"/>
      <c r="AT404" s="230"/>
      <c r="AU404" s="230"/>
      <c r="AV404" s="230"/>
      <c r="AW404" s="230"/>
      <c r="AX404" s="230"/>
    </row>
    <row r="405" spans="1:50" ht="24" customHeight="1">
      <c r="A405" s="227">
        <v>3</v>
      </c>
      <c r="B405" s="227">
        <v>1</v>
      </c>
      <c r="C405" s="26" t="s">
        <v>138</v>
      </c>
      <c r="D405" s="27"/>
      <c r="E405" s="27"/>
      <c r="F405" s="27"/>
      <c r="G405" s="27"/>
      <c r="H405" s="27"/>
      <c r="I405" s="27"/>
      <c r="J405" s="27"/>
      <c r="K405" s="27"/>
      <c r="L405" s="28"/>
      <c r="M405" s="226" t="s">
        <v>136</v>
      </c>
      <c r="N405" s="226"/>
      <c r="O405" s="226"/>
      <c r="P405" s="226"/>
      <c r="Q405" s="226"/>
      <c r="R405" s="226"/>
      <c r="S405" s="226"/>
      <c r="T405" s="226"/>
      <c r="U405" s="226"/>
      <c r="V405" s="226"/>
      <c r="W405" s="226"/>
      <c r="X405" s="226"/>
      <c r="Y405" s="226"/>
      <c r="Z405" s="226"/>
      <c r="AA405" s="226"/>
      <c r="AB405" s="226"/>
      <c r="AC405" s="226"/>
      <c r="AD405" s="226"/>
      <c r="AE405" s="226"/>
      <c r="AF405" s="226"/>
      <c r="AG405" s="226"/>
      <c r="AH405" s="226"/>
      <c r="AI405" s="226"/>
      <c r="AJ405" s="226"/>
      <c r="AK405" s="367">
        <v>1061.782</v>
      </c>
      <c r="AL405" s="368"/>
      <c r="AM405" s="368"/>
      <c r="AN405" s="368"/>
      <c r="AO405" s="368"/>
      <c r="AP405" s="369"/>
      <c r="AQ405" s="230"/>
      <c r="AR405" s="230"/>
      <c r="AS405" s="230"/>
      <c r="AT405" s="230"/>
      <c r="AU405" s="230"/>
      <c r="AV405" s="230"/>
      <c r="AW405" s="230"/>
      <c r="AX405" s="230"/>
    </row>
    <row r="406" spans="1:50" ht="24" customHeight="1">
      <c r="A406" s="227">
        <v>4</v>
      </c>
      <c r="B406" s="227">
        <v>1</v>
      </c>
      <c r="C406" s="26" t="s">
        <v>140</v>
      </c>
      <c r="D406" s="27"/>
      <c r="E406" s="27"/>
      <c r="F406" s="27"/>
      <c r="G406" s="27"/>
      <c r="H406" s="27"/>
      <c r="I406" s="27"/>
      <c r="J406" s="27"/>
      <c r="K406" s="27"/>
      <c r="L406" s="28"/>
      <c r="M406" s="226" t="s">
        <v>136</v>
      </c>
      <c r="N406" s="226"/>
      <c r="O406" s="226"/>
      <c r="P406" s="226"/>
      <c r="Q406" s="226"/>
      <c r="R406" s="226"/>
      <c r="S406" s="226"/>
      <c r="T406" s="226"/>
      <c r="U406" s="226"/>
      <c r="V406" s="226"/>
      <c r="W406" s="226"/>
      <c r="X406" s="226"/>
      <c r="Y406" s="226"/>
      <c r="Z406" s="226"/>
      <c r="AA406" s="226"/>
      <c r="AB406" s="226"/>
      <c r="AC406" s="226"/>
      <c r="AD406" s="226"/>
      <c r="AE406" s="226"/>
      <c r="AF406" s="226"/>
      <c r="AG406" s="226"/>
      <c r="AH406" s="226"/>
      <c r="AI406" s="226"/>
      <c r="AJ406" s="226"/>
      <c r="AK406" s="367">
        <v>692.843</v>
      </c>
      <c r="AL406" s="368"/>
      <c r="AM406" s="368"/>
      <c r="AN406" s="368"/>
      <c r="AO406" s="368"/>
      <c r="AP406" s="369"/>
      <c r="AQ406" s="230"/>
      <c r="AR406" s="230"/>
      <c r="AS406" s="230"/>
      <c r="AT406" s="230"/>
      <c r="AU406" s="230"/>
      <c r="AV406" s="230"/>
      <c r="AW406" s="230"/>
      <c r="AX406" s="230"/>
    </row>
    <row r="407" spans="1:50" ht="24" customHeight="1">
      <c r="A407" s="227">
        <v>5</v>
      </c>
      <c r="B407" s="227">
        <v>1</v>
      </c>
      <c r="C407" s="26" t="s">
        <v>139</v>
      </c>
      <c r="D407" s="27"/>
      <c r="E407" s="27"/>
      <c r="F407" s="27"/>
      <c r="G407" s="27"/>
      <c r="H407" s="27"/>
      <c r="I407" s="27"/>
      <c r="J407" s="27"/>
      <c r="K407" s="27"/>
      <c r="L407" s="28"/>
      <c r="M407" s="226" t="s">
        <v>136</v>
      </c>
      <c r="N407" s="226"/>
      <c r="O407" s="226"/>
      <c r="P407" s="226"/>
      <c r="Q407" s="226"/>
      <c r="R407" s="226"/>
      <c r="S407" s="226"/>
      <c r="T407" s="226"/>
      <c r="U407" s="226"/>
      <c r="V407" s="226"/>
      <c r="W407" s="226"/>
      <c r="X407" s="226"/>
      <c r="Y407" s="226"/>
      <c r="Z407" s="226"/>
      <c r="AA407" s="226"/>
      <c r="AB407" s="226"/>
      <c r="AC407" s="226"/>
      <c r="AD407" s="226"/>
      <c r="AE407" s="226"/>
      <c r="AF407" s="226"/>
      <c r="AG407" s="226"/>
      <c r="AH407" s="226"/>
      <c r="AI407" s="226"/>
      <c r="AJ407" s="226"/>
      <c r="AK407" s="367">
        <v>682.046</v>
      </c>
      <c r="AL407" s="368"/>
      <c r="AM407" s="368"/>
      <c r="AN407" s="368"/>
      <c r="AO407" s="368"/>
      <c r="AP407" s="369"/>
      <c r="AQ407" s="230"/>
      <c r="AR407" s="230"/>
      <c r="AS407" s="230"/>
      <c r="AT407" s="230"/>
      <c r="AU407" s="230"/>
      <c r="AV407" s="230"/>
      <c r="AW407" s="230"/>
      <c r="AX407" s="230"/>
    </row>
    <row r="408" spans="1:50" ht="24" customHeight="1">
      <c r="A408" s="227">
        <v>6</v>
      </c>
      <c r="B408" s="227">
        <v>1</v>
      </c>
      <c r="C408" s="26" t="s">
        <v>142</v>
      </c>
      <c r="D408" s="27"/>
      <c r="E408" s="27"/>
      <c r="F408" s="27"/>
      <c r="G408" s="27"/>
      <c r="H408" s="27"/>
      <c r="I408" s="27"/>
      <c r="J408" s="27"/>
      <c r="K408" s="27"/>
      <c r="L408" s="28"/>
      <c r="M408" s="226" t="s">
        <v>136</v>
      </c>
      <c r="N408" s="226"/>
      <c r="O408" s="226"/>
      <c r="P408" s="226"/>
      <c r="Q408" s="226"/>
      <c r="R408" s="226"/>
      <c r="S408" s="226"/>
      <c r="T408" s="226"/>
      <c r="U408" s="226"/>
      <c r="V408" s="226"/>
      <c r="W408" s="226"/>
      <c r="X408" s="226"/>
      <c r="Y408" s="226"/>
      <c r="Z408" s="226"/>
      <c r="AA408" s="226"/>
      <c r="AB408" s="226"/>
      <c r="AC408" s="226"/>
      <c r="AD408" s="226"/>
      <c r="AE408" s="226"/>
      <c r="AF408" s="226"/>
      <c r="AG408" s="226"/>
      <c r="AH408" s="226"/>
      <c r="AI408" s="226"/>
      <c r="AJ408" s="226"/>
      <c r="AK408" s="367">
        <v>667.21</v>
      </c>
      <c r="AL408" s="368"/>
      <c r="AM408" s="368"/>
      <c r="AN408" s="368"/>
      <c r="AO408" s="368"/>
      <c r="AP408" s="369"/>
      <c r="AQ408" s="230"/>
      <c r="AR408" s="230"/>
      <c r="AS408" s="230"/>
      <c r="AT408" s="230"/>
      <c r="AU408" s="230"/>
      <c r="AV408" s="230"/>
      <c r="AW408" s="230"/>
      <c r="AX408" s="230"/>
    </row>
    <row r="409" spans="1:50" ht="24" customHeight="1">
      <c r="A409" s="227">
        <v>7</v>
      </c>
      <c r="B409" s="227">
        <v>1</v>
      </c>
      <c r="C409" s="26" t="s">
        <v>141</v>
      </c>
      <c r="D409" s="27"/>
      <c r="E409" s="27"/>
      <c r="F409" s="27"/>
      <c r="G409" s="27"/>
      <c r="H409" s="27"/>
      <c r="I409" s="27"/>
      <c r="J409" s="27"/>
      <c r="K409" s="27"/>
      <c r="L409" s="28"/>
      <c r="M409" s="226" t="s">
        <v>136</v>
      </c>
      <c r="N409" s="226"/>
      <c r="O409" s="226"/>
      <c r="P409" s="226"/>
      <c r="Q409" s="226"/>
      <c r="R409" s="226"/>
      <c r="S409" s="226"/>
      <c r="T409" s="226"/>
      <c r="U409" s="226"/>
      <c r="V409" s="226"/>
      <c r="W409" s="226"/>
      <c r="X409" s="226"/>
      <c r="Y409" s="226"/>
      <c r="Z409" s="226"/>
      <c r="AA409" s="226"/>
      <c r="AB409" s="226"/>
      <c r="AC409" s="226"/>
      <c r="AD409" s="226"/>
      <c r="AE409" s="226"/>
      <c r="AF409" s="226"/>
      <c r="AG409" s="226"/>
      <c r="AH409" s="226"/>
      <c r="AI409" s="226"/>
      <c r="AJ409" s="226"/>
      <c r="AK409" s="367">
        <v>651.282</v>
      </c>
      <c r="AL409" s="368"/>
      <c r="AM409" s="368"/>
      <c r="AN409" s="368"/>
      <c r="AO409" s="368"/>
      <c r="AP409" s="369"/>
      <c r="AQ409" s="230"/>
      <c r="AR409" s="230"/>
      <c r="AS409" s="230"/>
      <c r="AT409" s="230"/>
      <c r="AU409" s="230"/>
      <c r="AV409" s="230"/>
      <c r="AW409" s="230"/>
      <c r="AX409" s="230"/>
    </row>
    <row r="410" spans="1:50" ht="24" customHeight="1">
      <c r="A410" s="227">
        <v>8</v>
      </c>
      <c r="B410" s="227">
        <v>1</v>
      </c>
      <c r="C410" s="26" t="s">
        <v>167</v>
      </c>
      <c r="D410" s="27"/>
      <c r="E410" s="27"/>
      <c r="F410" s="27"/>
      <c r="G410" s="27"/>
      <c r="H410" s="27"/>
      <c r="I410" s="27"/>
      <c r="J410" s="27"/>
      <c r="K410" s="27"/>
      <c r="L410" s="28"/>
      <c r="M410" s="226" t="s">
        <v>136</v>
      </c>
      <c r="N410" s="226"/>
      <c r="O410" s="226"/>
      <c r="P410" s="226"/>
      <c r="Q410" s="226"/>
      <c r="R410" s="226"/>
      <c r="S410" s="226"/>
      <c r="T410" s="226"/>
      <c r="U410" s="226"/>
      <c r="V410" s="226"/>
      <c r="W410" s="226"/>
      <c r="X410" s="226"/>
      <c r="Y410" s="226"/>
      <c r="Z410" s="226"/>
      <c r="AA410" s="226"/>
      <c r="AB410" s="226"/>
      <c r="AC410" s="226"/>
      <c r="AD410" s="226"/>
      <c r="AE410" s="226"/>
      <c r="AF410" s="226"/>
      <c r="AG410" s="226"/>
      <c r="AH410" s="226"/>
      <c r="AI410" s="226"/>
      <c r="AJ410" s="226"/>
      <c r="AK410" s="367">
        <v>506.134</v>
      </c>
      <c r="AL410" s="368"/>
      <c r="AM410" s="368"/>
      <c r="AN410" s="368"/>
      <c r="AO410" s="368"/>
      <c r="AP410" s="369"/>
      <c r="AQ410" s="230"/>
      <c r="AR410" s="230"/>
      <c r="AS410" s="230"/>
      <c r="AT410" s="230"/>
      <c r="AU410" s="230"/>
      <c r="AV410" s="230"/>
      <c r="AW410" s="230"/>
      <c r="AX410" s="230"/>
    </row>
    <row r="411" spans="1:50" ht="24" customHeight="1">
      <c r="A411" s="227">
        <v>9</v>
      </c>
      <c r="B411" s="227">
        <v>1</v>
      </c>
      <c r="C411" s="26" t="s">
        <v>143</v>
      </c>
      <c r="D411" s="27"/>
      <c r="E411" s="27"/>
      <c r="F411" s="27"/>
      <c r="G411" s="27"/>
      <c r="H411" s="27"/>
      <c r="I411" s="27"/>
      <c r="J411" s="27"/>
      <c r="K411" s="27"/>
      <c r="L411" s="28"/>
      <c r="M411" s="226" t="s">
        <v>136</v>
      </c>
      <c r="N411" s="226"/>
      <c r="O411" s="226"/>
      <c r="P411" s="226"/>
      <c r="Q411" s="226"/>
      <c r="R411" s="226"/>
      <c r="S411" s="226"/>
      <c r="T411" s="226"/>
      <c r="U411" s="226"/>
      <c r="V411" s="226"/>
      <c r="W411" s="226"/>
      <c r="X411" s="226"/>
      <c r="Y411" s="226"/>
      <c r="Z411" s="226"/>
      <c r="AA411" s="226"/>
      <c r="AB411" s="226"/>
      <c r="AC411" s="226"/>
      <c r="AD411" s="226"/>
      <c r="AE411" s="226"/>
      <c r="AF411" s="226"/>
      <c r="AG411" s="226"/>
      <c r="AH411" s="226"/>
      <c r="AI411" s="226"/>
      <c r="AJ411" s="226"/>
      <c r="AK411" s="367">
        <v>483.88</v>
      </c>
      <c r="AL411" s="368"/>
      <c r="AM411" s="368"/>
      <c r="AN411" s="368"/>
      <c r="AO411" s="368"/>
      <c r="AP411" s="369"/>
      <c r="AQ411" s="230"/>
      <c r="AR411" s="230"/>
      <c r="AS411" s="230"/>
      <c r="AT411" s="230"/>
      <c r="AU411" s="230"/>
      <c r="AV411" s="230"/>
      <c r="AW411" s="230"/>
      <c r="AX411" s="230"/>
    </row>
    <row r="412" spans="1:50" ht="24" customHeight="1">
      <c r="A412" s="227">
        <v>10</v>
      </c>
      <c r="B412" s="227">
        <v>1</v>
      </c>
      <c r="C412" s="26" t="s">
        <v>144</v>
      </c>
      <c r="D412" s="27"/>
      <c r="E412" s="27"/>
      <c r="F412" s="27"/>
      <c r="G412" s="27"/>
      <c r="H412" s="27"/>
      <c r="I412" s="27"/>
      <c r="J412" s="27"/>
      <c r="K412" s="27"/>
      <c r="L412" s="28"/>
      <c r="M412" s="226" t="s">
        <v>136</v>
      </c>
      <c r="N412" s="226"/>
      <c r="O412" s="226"/>
      <c r="P412" s="226"/>
      <c r="Q412" s="226"/>
      <c r="R412" s="226"/>
      <c r="S412" s="226"/>
      <c r="T412" s="226"/>
      <c r="U412" s="226"/>
      <c r="V412" s="226"/>
      <c r="W412" s="226"/>
      <c r="X412" s="226"/>
      <c r="Y412" s="226"/>
      <c r="Z412" s="226"/>
      <c r="AA412" s="226"/>
      <c r="AB412" s="226"/>
      <c r="AC412" s="226"/>
      <c r="AD412" s="226"/>
      <c r="AE412" s="226"/>
      <c r="AF412" s="226"/>
      <c r="AG412" s="226"/>
      <c r="AH412" s="226"/>
      <c r="AI412" s="226"/>
      <c r="AJ412" s="226"/>
      <c r="AK412" s="367">
        <v>480.663</v>
      </c>
      <c r="AL412" s="368"/>
      <c r="AM412" s="368"/>
      <c r="AN412" s="368"/>
      <c r="AO412" s="368"/>
      <c r="AP412" s="369"/>
      <c r="AQ412" s="230"/>
      <c r="AR412" s="230"/>
      <c r="AS412" s="230"/>
      <c r="AT412" s="230"/>
      <c r="AU412" s="230"/>
      <c r="AV412" s="230"/>
      <c r="AW412" s="230"/>
      <c r="AX412" s="230"/>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t="s">
        <v>50</v>
      </c>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34.5" customHeight="1">
      <c r="A415" s="227"/>
      <c r="B415" s="227"/>
      <c r="C415" s="231" t="s">
        <v>40</v>
      </c>
      <c r="D415" s="231"/>
      <c r="E415" s="231"/>
      <c r="F415" s="231"/>
      <c r="G415" s="231"/>
      <c r="H415" s="231"/>
      <c r="I415" s="231"/>
      <c r="J415" s="231"/>
      <c r="K415" s="231"/>
      <c r="L415" s="231"/>
      <c r="M415" s="231" t="s">
        <v>41</v>
      </c>
      <c r="N415" s="231"/>
      <c r="O415" s="231"/>
      <c r="P415" s="231"/>
      <c r="Q415" s="231"/>
      <c r="R415" s="231"/>
      <c r="S415" s="231"/>
      <c r="T415" s="231"/>
      <c r="U415" s="231"/>
      <c r="V415" s="231"/>
      <c r="W415" s="231"/>
      <c r="X415" s="231"/>
      <c r="Y415" s="231"/>
      <c r="Z415" s="231"/>
      <c r="AA415" s="231"/>
      <c r="AB415" s="231"/>
      <c r="AC415" s="231"/>
      <c r="AD415" s="231"/>
      <c r="AE415" s="231"/>
      <c r="AF415" s="231"/>
      <c r="AG415" s="231"/>
      <c r="AH415" s="231"/>
      <c r="AI415" s="231"/>
      <c r="AJ415" s="231"/>
      <c r="AK415" s="232" t="s">
        <v>42</v>
      </c>
      <c r="AL415" s="231"/>
      <c r="AM415" s="231"/>
      <c r="AN415" s="231"/>
      <c r="AO415" s="231"/>
      <c r="AP415" s="231"/>
      <c r="AQ415" s="231" t="s">
        <v>31</v>
      </c>
      <c r="AR415" s="231"/>
      <c r="AS415" s="231"/>
      <c r="AT415" s="231"/>
      <c r="AU415" s="233" t="s">
        <v>32</v>
      </c>
      <c r="AV415" s="234"/>
      <c r="AW415" s="234"/>
      <c r="AX415" s="235"/>
    </row>
    <row r="416" spans="1:50" ht="24" customHeight="1">
      <c r="A416" s="227">
        <v>1</v>
      </c>
      <c r="B416" s="227">
        <v>1</v>
      </c>
      <c r="C416" s="26" t="s">
        <v>145</v>
      </c>
      <c r="D416" s="27"/>
      <c r="E416" s="27"/>
      <c r="F416" s="27"/>
      <c r="G416" s="27"/>
      <c r="H416" s="27"/>
      <c r="I416" s="27"/>
      <c r="J416" s="27"/>
      <c r="K416" s="27"/>
      <c r="L416" s="28"/>
      <c r="M416" s="370" t="s">
        <v>146</v>
      </c>
      <c r="N416" s="370"/>
      <c r="O416" s="370"/>
      <c r="P416" s="370"/>
      <c r="Q416" s="370"/>
      <c r="R416" s="370"/>
      <c r="S416" s="370"/>
      <c r="T416" s="370"/>
      <c r="U416" s="370"/>
      <c r="V416" s="370"/>
      <c r="W416" s="370"/>
      <c r="X416" s="370"/>
      <c r="Y416" s="370"/>
      <c r="Z416" s="370"/>
      <c r="AA416" s="370"/>
      <c r="AB416" s="370"/>
      <c r="AC416" s="370"/>
      <c r="AD416" s="370"/>
      <c r="AE416" s="370"/>
      <c r="AF416" s="370"/>
      <c r="AG416" s="370"/>
      <c r="AH416" s="370"/>
      <c r="AI416" s="370"/>
      <c r="AJ416" s="370"/>
      <c r="AK416" s="630">
        <v>205.572</v>
      </c>
      <c r="AL416" s="631"/>
      <c r="AM416" s="631"/>
      <c r="AN416" s="631"/>
      <c r="AO416" s="631"/>
      <c r="AP416" s="632"/>
      <c r="AQ416" s="230"/>
      <c r="AR416" s="230"/>
      <c r="AS416" s="230"/>
      <c r="AT416" s="230"/>
      <c r="AU416" s="230"/>
      <c r="AV416" s="230"/>
      <c r="AW416" s="230"/>
      <c r="AX416" s="230"/>
    </row>
    <row r="417" spans="1:50" ht="24" customHeight="1">
      <c r="A417" s="227">
        <v>2</v>
      </c>
      <c r="B417" s="227">
        <v>1</v>
      </c>
      <c r="C417" s="26" t="s">
        <v>147</v>
      </c>
      <c r="D417" s="27"/>
      <c r="E417" s="27"/>
      <c r="F417" s="27"/>
      <c r="G417" s="27"/>
      <c r="H417" s="27"/>
      <c r="I417" s="27"/>
      <c r="J417" s="27"/>
      <c r="K417" s="27"/>
      <c r="L417" s="28"/>
      <c r="M417" s="226" t="s">
        <v>146</v>
      </c>
      <c r="N417" s="226"/>
      <c r="O417" s="226"/>
      <c r="P417" s="226"/>
      <c r="Q417" s="226"/>
      <c r="R417" s="226"/>
      <c r="S417" s="226"/>
      <c r="T417" s="226"/>
      <c r="U417" s="226"/>
      <c r="V417" s="226"/>
      <c r="W417" s="226"/>
      <c r="X417" s="226"/>
      <c r="Y417" s="226"/>
      <c r="Z417" s="226"/>
      <c r="AA417" s="226"/>
      <c r="AB417" s="226"/>
      <c r="AC417" s="226"/>
      <c r="AD417" s="226"/>
      <c r="AE417" s="226"/>
      <c r="AF417" s="226"/>
      <c r="AG417" s="226"/>
      <c r="AH417" s="226"/>
      <c r="AI417" s="226"/>
      <c r="AJ417" s="226"/>
      <c r="AK417" s="630">
        <v>202.086</v>
      </c>
      <c r="AL417" s="631"/>
      <c r="AM417" s="631"/>
      <c r="AN417" s="631"/>
      <c r="AO417" s="631"/>
      <c r="AP417" s="632"/>
      <c r="AQ417" s="230"/>
      <c r="AR417" s="230"/>
      <c r="AS417" s="230"/>
      <c r="AT417" s="230"/>
      <c r="AU417" s="230"/>
      <c r="AV417" s="230"/>
      <c r="AW417" s="230"/>
      <c r="AX417" s="230"/>
    </row>
    <row r="418" spans="1:50" ht="24" customHeight="1">
      <c r="A418" s="227">
        <v>3</v>
      </c>
      <c r="B418" s="227">
        <v>1</v>
      </c>
      <c r="C418" s="26" t="s">
        <v>148</v>
      </c>
      <c r="D418" s="27"/>
      <c r="E418" s="27"/>
      <c r="F418" s="27"/>
      <c r="G418" s="27"/>
      <c r="H418" s="27"/>
      <c r="I418" s="27"/>
      <c r="J418" s="27"/>
      <c r="K418" s="27"/>
      <c r="L418" s="28"/>
      <c r="M418" s="226" t="s">
        <v>146</v>
      </c>
      <c r="N418" s="226"/>
      <c r="O418" s="226"/>
      <c r="P418" s="226"/>
      <c r="Q418" s="226"/>
      <c r="R418" s="226"/>
      <c r="S418" s="226"/>
      <c r="T418" s="226"/>
      <c r="U418" s="226"/>
      <c r="V418" s="226"/>
      <c r="W418" s="226"/>
      <c r="X418" s="226"/>
      <c r="Y418" s="226"/>
      <c r="Z418" s="226"/>
      <c r="AA418" s="226"/>
      <c r="AB418" s="226"/>
      <c r="AC418" s="226"/>
      <c r="AD418" s="226"/>
      <c r="AE418" s="226"/>
      <c r="AF418" s="226"/>
      <c r="AG418" s="226"/>
      <c r="AH418" s="226"/>
      <c r="AI418" s="226"/>
      <c r="AJ418" s="226"/>
      <c r="AK418" s="630">
        <v>179.523</v>
      </c>
      <c r="AL418" s="631"/>
      <c r="AM418" s="631"/>
      <c r="AN418" s="631"/>
      <c r="AO418" s="631"/>
      <c r="AP418" s="632"/>
      <c r="AQ418" s="230"/>
      <c r="AR418" s="230"/>
      <c r="AS418" s="230"/>
      <c r="AT418" s="230"/>
      <c r="AU418" s="230"/>
      <c r="AV418" s="230"/>
      <c r="AW418" s="230"/>
      <c r="AX418" s="230"/>
    </row>
    <row r="419" spans="1:50" ht="24" customHeight="1">
      <c r="A419" s="227">
        <v>4</v>
      </c>
      <c r="B419" s="227">
        <v>1</v>
      </c>
      <c r="C419" s="26" t="s">
        <v>152</v>
      </c>
      <c r="D419" s="27"/>
      <c r="E419" s="27"/>
      <c r="F419" s="27"/>
      <c r="G419" s="27"/>
      <c r="H419" s="27"/>
      <c r="I419" s="27"/>
      <c r="J419" s="27"/>
      <c r="K419" s="27"/>
      <c r="L419" s="28"/>
      <c r="M419" s="226" t="s">
        <v>146</v>
      </c>
      <c r="N419" s="226"/>
      <c r="O419" s="226"/>
      <c r="P419" s="226"/>
      <c r="Q419" s="226"/>
      <c r="R419" s="226"/>
      <c r="S419" s="226"/>
      <c r="T419" s="226"/>
      <c r="U419" s="226"/>
      <c r="V419" s="226"/>
      <c r="W419" s="226"/>
      <c r="X419" s="226"/>
      <c r="Y419" s="226"/>
      <c r="Z419" s="226"/>
      <c r="AA419" s="226"/>
      <c r="AB419" s="226"/>
      <c r="AC419" s="226"/>
      <c r="AD419" s="226"/>
      <c r="AE419" s="226"/>
      <c r="AF419" s="226"/>
      <c r="AG419" s="226"/>
      <c r="AH419" s="226"/>
      <c r="AI419" s="226"/>
      <c r="AJ419" s="226"/>
      <c r="AK419" s="630">
        <v>153.768</v>
      </c>
      <c r="AL419" s="631"/>
      <c r="AM419" s="631"/>
      <c r="AN419" s="631"/>
      <c r="AO419" s="631"/>
      <c r="AP419" s="632"/>
      <c r="AQ419" s="230"/>
      <c r="AR419" s="230"/>
      <c r="AS419" s="230"/>
      <c r="AT419" s="230"/>
      <c r="AU419" s="230"/>
      <c r="AV419" s="230"/>
      <c r="AW419" s="230"/>
      <c r="AX419" s="230"/>
    </row>
    <row r="420" spans="1:50" ht="24" customHeight="1">
      <c r="A420" s="227">
        <v>5</v>
      </c>
      <c r="B420" s="227">
        <v>1</v>
      </c>
      <c r="C420" s="26" t="s">
        <v>151</v>
      </c>
      <c r="D420" s="27"/>
      <c r="E420" s="27"/>
      <c r="F420" s="27"/>
      <c r="G420" s="27"/>
      <c r="H420" s="27"/>
      <c r="I420" s="27"/>
      <c r="J420" s="27"/>
      <c r="K420" s="27"/>
      <c r="L420" s="28"/>
      <c r="M420" s="226" t="s">
        <v>146</v>
      </c>
      <c r="N420" s="226"/>
      <c r="O420" s="226"/>
      <c r="P420" s="226"/>
      <c r="Q420" s="226"/>
      <c r="R420" s="226"/>
      <c r="S420" s="226"/>
      <c r="T420" s="226"/>
      <c r="U420" s="226"/>
      <c r="V420" s="226"/>
      <c r="W420" s="226"/>
      <c r="X420" s="226"/>
      <c r="Y420" s="226"/>
      <c r="Z420" s="226"/>
      <c r="AA420" s="226"/>
      <c r="AB420" s="226"/>
      <c r="AC420" s="226"/>
      <c r="AD420" s="226"/>
      <c r="AE420" s="226"/>
      <c r="AF420" s="226"/>
      <c r="AG420" s="226"/>
      <c r="AH420" s="226"/>
      <c r="AI420" s="226"/>
      <c r="AJ420" s="226"/>
      <c r="AK420" s="630">
        <v>151.799</v>
      </c>
      <c r="AL420" s="631"/>
      <c r="AM420" s="631"/>
      <c r="AN420" s="631"/>
      <c r="AO420" s="631"/>
      <c r="AP420" s="632"/>
      <c r="AQ420" s="230"/>
      <c r="AR420" s="230"/>
      <c r="AS420" s="230"/>
      <c r="AT420" s="230"/>
      <c r="AU420" s="230"/>
      <c r="AV420" s="230"/>
      <c r="AW420" s="230"/>
      <c r="AX420" s="230"/>
    </row>
    <row r="421" spans="1:50" ht="24" customHeight="1">
      <c r="A421" s="227">
        <v>6</v>
      </c>
      <c r="B421" s="227">
        <v>1</v>
      </c>
      <c r="C421" s="26" t="s">
        <v>168</v>
      </c>
      <c r="D421" s="27"/>
      <c r="E421" s="27"/>
      <c r="F421" s="27"/>
      <c r="G421" s="27"/>
      <c r="H421" s="27"/>
      <c r="I421" s="27"/>
      <c r="J421" s="27"/>
      <c r="K421" s="27"/>
      <c r="L421" s="28"/>
      <c r="M421" s="226" t="s">
        <v>146</v>
      </c>
      <c r="N421" s="226"/>
      <c r="O421" s="226"/>
      <c r="P421" s="226"/>
      <c r="Q421" s="226"/>
      <c r="R421" s="226"/>
      <c r="S421" s="226"/>
      <c r="T421" s="226"/>
      <c r="U421" s="226"/>
      <c r="V421" s="226"/>
      <c r="W421" s="226"/>
      <c r="X421" s="226"/>
      <c r="Y421" s="226"/>
      <c r="Z421" s="226"/>
      <c r="AA421" s="226"/>
      <c r="AB421" s="226"/>
      <c r="AC421" s="226"/>
      <c r="AD421" s="226"/>
      <c r="AE421" s="226"/>
      <c r="AF421" s="226"/>
      <c r="AG421" s="226"/>
      <c r="AH421" s="226"/>
      <c r="AI421" s="226"/>
      <c r="AJ421" s="226"/>
      <c r="AK421" s="630">
        <v>123.367</v>
      </c>
      <c r="AL421" s="631"/>
      <c r="AM421" s="631"/>
      <c r="AN421" s="631"/>
      <c r="AO421" s="631"/>
      <c r="AP421" s="632"/>
      <c r="AQ421" s="230"/>
      <c r="AR421" s="230"/>
      <c r="AS421" s="230"/>
      <c r="AT421" s="230"/>
      <c r="AU421" s="230"/>
      <c r="AV421" s="230"/>
      <c r="AW421" s="230"/>
      <c r="AX421" s="230"/>
    </row>
    <row r="422" spans="1:50" ht="24" customHeight="1">
      <c r="A422" s="227">
        <v>7</v>
      </c>
      <c r="B422" s="227">
        <v>1</v>
      </c>
      <c r="C422" s="26" t="s">
        <v>153</v>
      </c>
      <c r="D422" s="27"/>
      <c r="E422" s="27"/>
      <c r="F422" s="27"/>
      <c r="G422" s="27"/>
      <c r="H422" s="27"/>
      <c r="I422" s="27"/>
      <c r="J422" s="27"/>
      <c r="K422" s="27"/>
      <c r="L422" s="28"/>
      <c r="M422" s="226" t="s">
        <v>146</v>
      </c>
      <c r="N422" s="226"/>
      <c r="O422" s="226"/>
      <c r="P422" s="226"/>
      <c r="Q422" s="226"/>
      <c r="R422" s="226"/>
      <c r="S422" s="226"/>
      <c r="T422" s="226"/>
      <c r="U422" s="226"/>
      <c r="V422" s="226"/>
      <c r="W422" s="226"/>
      <c r="X422" s="226"/>
      <c r="Y422" s="226"/>
      <c r="Z422" s="226"/>
      <c r="AA422" s="226"/>
      <c r="AB422" s="226"/>
      <c r="AC422" s="226"/>
      <c r="AD422" s="226"/>
      <c r="AE422" s="226"/>
      <c r="AF422" s="226"/>
      <c r="AG422" s="226"/>
      <c r="AH422" s="226"/>
      <c r="AI422" s="226"/>
      <c r="AJ422" s="226"/>
      <c r="AK422" s="630">
        <v>112.63</v>
      </c>
      <c r="AL422" s="631"/>
      <c r="AM422" s="631"/>
      <c r="AN422" s="631"/>
      <c r="AO422" s="631"/>
      <c r="AP422" s="632"/>
      <c r="AQ422" s="230"/>
      <c r="AR422" s="230"/>
      <c r="AS422" s="230"/>
      <c r="AT422" s="230"/>
      <c r="AU422" s="230"/>
      <c r="AV422" s="230"/>
      <c r="AW422" s="230"/>
      <c r="AX422" s="230"/>
    </row>
    <row r="423" spans="1:50" ht="24" customHeight="1">
      <c r="A423" s="227">
        <v>8</v>
      </c>
      <c r="B423" s="227">
        <v>1</v>
      </c>
      <c r="C423" s="26" t="s">
        <v>149</v>
      </c>
      <c r="D423" s="27"/>
      <c r="E423" s="27"/>
      <c r="F423" s="27"/>
      <c r="G423" s="27"/>
      <c r="H423" s="27"/>
      <c r="I423" s="27"/>
      <c r="J423" s="27"/>
      <c r="K423" s="27"/>
      <c r="L423" s="28"/>
      <c r="M423" s="226" t="s">
        <v>146</v>
      </c>
      <c r="N423" s="226"/>
      <c r="O423" s="226"/>
      <c r="P423" s="226"/>
      <c r="Q423" s="226"/>
      <c r="R423" s="226"/>
      <c r="S423" s="226"/>
      <c r="T423" s="226"/>
      <c r="U423" s="226"/>
      <c r="V423" s="226"/>
      <c r="W423" s="226"/>
      <c r="X423" s="226"/>
      <c r="Y423" s="226"/>
      <c r="Z423" s="226"/>
      <c r="AA423" s="226"/>
      <c r="AB423" s="226"/>
      <c r="AC423" s="226"/>
      <c r="AD423" s="226"/>
      <c r="AE423" s="226"/>
      <c r="AF423" s="226"/>
      <c r="AG423" s="226"/>
      <c r="AH423" s="226"/>
      <c r="AI423" s="226"/>
      <c r="AJ423" s="226"/>
      <c r="AK423" s="630">
        <v>102.262</v>
      </c>
      <c r="AL423" s="631"/>
      <c r="AM423" s="631"/>
      <c r="AN423" s="631"/>
      <c r="AO423" s="631"/>
      <c r="AP423" s="632"/>
      <c r="AQ423" s="230"/>
      <c r="AR423" s="230"/>
      <c r="AS423" s="230"/>
      <c r="AT423" s="230"/>
      <c r="AU423" s="230"/>
      <c r="AV423" s="230"/>
      <c r="AW423" s="230"/>
      <c r="AX423" s="230"/>
    </row>
    <row r="424" spans="1:50" ht="24" customHeight="1">
      <c r="A424" s="227">
        <v>9</v>
      </c>
      <c r="B424" s="227">
        <v>1</v>
      </c>
      <c r="C424" s="26" t="s">
        <v>169</v>
      </c>
      <c r="D424" s="27"/>
      <c r="E424" s="27"/>
      <c r="F424" s="27"/>
      <c r="G424" s="27"/>
      <c r="H424" s="27"/>
      <c r="I424" s="27"/>
      <c r="J424" s="27"/>
      <c r="K424" s="27"/>
      <c r="L424" s="28"/>
      <c r="M424" s="226" t="s">
        <v>146</v>
      </c>
      <c r="N424" s="226"/>
      <c r="O424" s="226"/>
      <c r="P424" s="226"/>
      <c r="Q424" s="226"/>
      <c r="R424" s="226"/>
      <c r="S424" s="226"/>
      <c r="T424" s="226"/>
      <c r="U424" s="226"/>
      <c r="V424" s="226"/>
      <c r="W424" s="226"/>
      <c r="X424" s="226"/>
      <c r="Y424" s="226"/>
      <c r="Z424" s="226"/>
      <c r="AA424" s="226"/>
      <c r="AB424" s="226"/>
      <c r="AC424" s="226"/>
      <c r="AD424" s="226"/>
      <c r="AE424" s="226"/>
      <c r="AF424" s="226"/>
      <c r="AG424" s="226"/>
      <c r="AH424" s="226"/>
      <c r="AI424" s="226"/>
      <c r="AJ424" s="226"/>
      <c r="AK424" s="630">
        <v>99.966</v>
      </c>
      <c r="AL424" s="631"/>
      <c r="AM424" s="631"/>
      <c r="AN424" s="631"/>
      <c r="AO424" s="631"/>
      <c r="AP424" s="632"/>
      <c r="AQ424" s="230"/>
      <c r="AR424" s="230"/>
      <c r="AS424" s="230"/>
      <c r="AT424" s="230"/>
      <c r="AU424" s="230"/>
      <c r="AV424" s="230"/>
      <c r="AW424" s="230"/>
      <c r="AX424" s="230"/>
    </row>
    <row r="425" spans="1:50" ht="24" customHeight="1">
      <c r="A425" s="227">
        <v>10</v>
      </c>
      <c r="B425" s="227">
        <v>1</v>
      </c>
      <c r="C425" s="26" t="s">
        <v>150</v>
      </c>
      <c r="D425" s="27"/>
      <c r="E425" s="27"/>
      <c r="F425" s="27"/>
      <c r="G425" s="27"/>
      <c r="H425" s="27"/>
      <c r="I425" s="27"/>
      <c r="J425" s="27"/>
      <c r="K425" s="27"/>
      <c r="L425" s="28"/>
      <c r="M425" s="226" t="s">
        <v>146</v>
      </c>
      <c r="N425" s="226"/>
      <c r="O425" s="226"/>
      <c r="P425" s="226"/>
      <c r="Q425" s="226"/>
      <c r="R425" s="226"/>
      <c r="S425" s="226"/>
      <c r="T425" s="226"/>
      <c r="U425" s="226"/>
      <c r="V425" s="226"/>
      <c r="W425" s="226"/>
      <c r="X425" s="226"/>
      <c r="Y425" s="226"/>
      <c r="Z425" s="226"/>
      <c r="AA425" s="226"/>
      <c r="AB425" s="226"/>
      <c r="AC425" s="226"/>
      <c r="AD425" s="226"/>
      <c r="AE425" s="226"/>
      <c r="AF425" s="226"/>
      <c r="AG425" s="226"/>
      <c r="AH425" s="226"/>
      <c r="AI425" s="226"/>
      <c r="AJ425" s="226"/>
      <c r="AK425" s="630">
        <v>89.358</v>
      </c>
      <c r="AL425" s="631"/>
      <c r="AM425" s="631"/>
      <c r="AN425" s="631"/>
      <c r="AO425" s="631"/>
      <c r="AP425" s="632"/>
      <c r="AQ425" s="230"/>
      <c r="AR425" s="230"/>
      <c r="AS425" s="230"/>
      <c r="AT425" s="230"/>
      <c r="AU425" s="230"/>
      <c r="AV425" s="230"/>
      <c r="AW425" s="230"/>
      <c r="AX425" s="230"/>
    </row>
    <row r="426" spans="1:50" ht="24"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row>
    <row r="427" spans="1:50" ht="30" customHeight="1">
      <c r="A427" s="36" t="s">
        <v>200</v>
      </c>
      <c r="B427" s="35"/>
      <c r="C427" s="35"/>
      <c r="D427" s="35"/>
      <c r="E427" s="35"/>
      <c r="F427" s="35"/>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row>
    <row r="428" spans="1:50" ht="13.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row>
    <row r="429" spans="1:50" ht="14.25">
      <c r="A429" s="25"/>
      <c r="B429" s="6" t="s">
        <v>45</v>
      </c>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row>
    <row r="430" spans="1:50" ht="13.5">
      <c r="A430" s="25"/>
      <c r="B430" s="25" t="s">
        <v>19</v>
      </c>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row>
    <row r="431" spans="1:50" ht="34.5" customHeight="1">
      <c r="A431" s="227"/>
      <c r="B431" s="227"/>
      <c r="C431" s="231" t="s">
        <v>40</v>
      </c>
      <c r="D431" s="231"/>
      <c r="E431" s="231"/>
      <c r="F431" s="231"/>
      <c r="G431" s="231"/>
      <c r="H431" s="231"/>
      <c r="I431" s="231"/>
      <c r="J431" s="231"/>
      <c r="K431" s="231"/>
      <c r="L431" s="231"/>
      <c r="M431" s="231" t="s">
        <v>41</v>
      </c>
      <c r="N431" s="231"/>
      <c r="O431" s="231"/>
      <c r="P431" s="231"/>
      <c r="Q431" s="231"/>
      <c r="R431" s="231"/>
      <c r="S431" s="231"/>
      <c r="T431" s="231"/>
      <c r="U431" s="231"/>
      <c r="V431" s="231"/>
      <c r="W431" s="231"/>
      <c r="X431" s="231"/>
      <c r="Y431" s="231"/>
      <c r="Z431" s="231"/>
      <c r="AA431" s="231"/>
      <c r="AB431" s="231"/>
      <c r="AC431" s="231"/>
      <c r="AD431" s="231"/>
      <c r="AE431" s="231"/>
      <c r="AF431" s="231"/>
      <c r="AG431" s="231"/>
      <c r="AH431" s="231"/>
      <c r="AI431" s="231"/>
      <c r="AJ431" s="231"/>
      <c r="AK431" s="232" t="s">
        <v>42</v>
      </c>
      <c r="AL431" s="231"/>
      <c r="AM431" s="231"/>
      <c r="AN431" s="231"/>
      <c r="AO431" s="231"/>
      <c r="AP431" s="231"/>
      <c r="AQ431" s="231" t="s">
        <v>31</v>
      </c>
      <c r="AR431" s="231"/>
      <c r="AS431" s="231"/>
      <c r="AT431" s="231"/>
      <c r="AU431" s="233" t="s">
        <v>32</v>
      </c>
      <c r="AV431" s="234"/>
      <c r="AW431" s="234"/>
      <c r="AX431" s="235"/>
    </row>
    <row r="432" spans="1:50" ht="24" customHeight="1">
      <c r="A432" s="227">
        <v>1</v>
      </c>
      <c r="B432" s="227">
        <v>1</v>
      </c>
      <c r="C432" s="224" t="s">
        <v>159</v>
      </c>
      <c r="D432" s="225"/>
      <c r="E432" s="225"/>
      <c r="F432" s="225"/>
      <c r="G432" s="225"/>
      <c r="H432" s="225"/>
      <c r="I432" s="225"/>
      <c r="J432" s="225"/>
      <c r="K432" s="225"/>
      <c r="L432" s="225"/>
      <c r="M432" s="226" t="s">
        <v>185</v>
      </c>
      <c r="N432" s="226"/>
      <c r="O432" s="226"/>
      <c r="P432" s="226"/>
      <c r="Q432" s="226"/>
      <c r="R432" s="226"/>
      <c r="S432" s="226"/>
      <c r="T432" s="226"/>
      <c r="U432" s="226"/>
      <c r="V432" s="226"/>
      <c r="W432" s="226"/>
      <c r="X432" s="226"/>
      <c r="Y432" s="226"/>
      <c r="Z432" s="226"/>
      <c r="AA432" s="226"/>
      <c r="AB432" s="226"/>
      <c r="AC432" s="226"/>
      <c r="AD432" s="226"/>
      <c r="AE432" s="226"/>
      <c r="AF432" s="226"/>
      <c r="AG432" s="226"/>
      <c r="AH432" s="226"/>
      <c r="AI432" s="226"/>
      <c r="AJ432" s="226"/>
      <c r="AK432" s="228">
        <v>13.9</v>
      </c>
      <c r="AL432" s="229"/>
      <c r="AM432" s="229"/>
      <c r="AN432" s="229"/>
      <c r="AO432" s="229"/>
      <c r="AP432" s="229"/>
      <c r="AQ432" s="230"/>
      <c r="AR432" s="230"/>
      <c r="AS432" s="230"/>
      <c r="AT432" s="230"/>
      <c r="AU432" s="230"/>
      <c r="AV432" s="230"/>
      <c r="AW432" s="230"/>
      <c r="AX432" s="230"/>
    </row>
    <row r="433" spans="1:50" ht="24" customHeight="1">
      <c r="A433" s="227">
        <v>2</v>
      </c>
      <c r="B433" s="227">
        <v>1</v>
      </c>
      <c r="C433" s="224" t="s">
        <v>157</v>
      </c>
      <c r="D433" s="225"/>
      <c r="E433" s="225"/>
      <c r="F433" s="225"/>
      <c r="G433" s="225"/>
      <c r="H433" s="225"/>
      <c r="I433" s="225"/>
      <c r="J433" s="225"/>
      <c r="K433" s="225"/>
      <c r="L433" s="225"/>
      <c r="M433" s="226" t="s">
        <v>185</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228">
        <v>11.9</v>
      </c>
      <c r="AL433" s="229"/>
      <c r="AM433" s="229"/>
      <c r="AN433" s="229"/>
      <c r="AO433" s="229"/>
      <c r="AP433" s="229"/>
      <c r="AQ433" s="230"/>
      <c r="AR433" s="230"/>
      <c r="AS433" s="230"/>
      <c r="AT433" s="230"/>
      <c r="AU433" s="230"/>
      <c r="AV433" s="230"/>
      <c r="AW433" s="230"/>
      <c r="AX433" s="230"/>
    </row>
    <row r="434" spans="1:50" ht="24" customHeight="1">
      <c r="A434" s="227">
        <v>3</v>
      </c>
      <c r="B434" s="227">
        <v>1</v>
      </c>
      <c r="C434" s="224" t="s">
        <v>156</v>
      </c>
      <c r="D434" s="225"/>
      <c r="E434" s="225"/>
      <c r="F434" s="225"/>
      <c r="G434" s="225"/>
      <c r="H434" s="225"/>
      <c r="I434" s="225"/>
      <c r="J434" s="225"/>
      <c r="K434" s="225"/>
      <c r="L434" s="225"/>
      <c r="M434" s="226" t="s">
        <v>185</v>
      </c>
      <c r="N434" s="226"/>
      <c r="O434" s="226"/>
      <c r="P434" s="226"/>
      <c r="Q434" s="226"/>
      <c r="R434" s="226"/>
      <c r="S434" s="226"/>
      <c r="T434" s="226"/>
      <c r="U434" s="226"/>
      <c r="V434" s="226"/>
      <c r="W434" s="226"/>
      <c r="X434" s="226"/>
      <c r="Y434" s="226"/>
      <c r="Z434" s="226"/>
      <c r="AA434" s="226"/>
      <c r="AB434" s="226"/>
      <c r="AC434" s="226"/>
      <c r="AD434" s="226"/>
      <c r="AE434" s="226"/>
      <c r="AF434" s="226"/>
      <c r="AG434" s="226"/>
      <c r="AH434" s="226"/>
      <c r="AI434" s="226"/>
      <c r="AJ434" s="226"/>
      <c r="AK434" s="228">
        <v>11.7</v>
      </c>
      <c r="AL434" s="229"/>
      <c r="AM434" s="229"/>
      <c r="AN434" s="229"/>
      <c r="AO434" s="229"/>
      <c r="AP434" s="229"/>
      <c r="AQ434" s="230"/>
      <c r="AR434" s="230"/>
      <c r="AS434" s="230"/>
      <c r="AT434" s="230"/>
      <c r="AU434" s="230"/>
      <c r="AV434" s="230"/>
      <c r="AW434" s="230"/>
      <c r="AX434" s="230"/>
    </row>
    <row r="435" spans="1:50" ht="24" customHeight="1">
      <c r="A435" s="227">
        <v>4</v>
      </c>
      <c r="B435" s="227">
        <v>1</v>
      </c>
      <c r="C435" s="224" t="s">
        <v>154</v>
      </c>
      <c r="D435" s="225"/>
      <c r="E435" s="225"/>
      <c r="F435" s="225"/>
      <c r="G435" s="225"/>
      <c r="H435" s="225"/>
      <c r="I435" s="225"/>
      <c r="J435" s="225"/>
      <c r="K435" s="225"/>
      <c r="L435" s="225"/>
      <c r="M435" s="226" t="s">
        <v>185</v>
      </c>
      <c r="N435" s="226"/>
      <c r="O435" s="226"/>
      <c r="P435" s="226"/>
      <c r="Q435" s="226"/>
      <c r="R435" s="226"/>
      <c r="S435" s="226"/>
      <c r="T435" s="226"/>
      <c r="U435" s="226"/>
      <c r="V435" s="226"/>
      <c r="W435" s="226"/>
      <c r="X435" s="226"/>
      <c r="Y435" s="226"/>
      <c r="Z435" s="226"/>
      <c r="AA435" s="226"/>
      <c r="AB435" s="226"/>
      <c r="AC435" s="226"/>
      <c r="AD435" s="226"/>
      <c r="AE435" s="226"/>
      <c r="AF435" s="226"/>
      <c r="AG435" s="226"/>
      <c r="AH435" s="226"/>
      <c r="AI435" s="226"/>
      <c r="AJ435" s="226"/>
      <c r="AK435" s="228">
        <v>10.2</v>
      </c>
      <c r="AL435" s="229"/>
      <c r="AM435" s="229"/>
      <c r="AN435" s="229"/>
      <c r="AO435" s="229"/>
      <c r="AP435" s="229"/>
      <c r="AQ435" s="230"/>
      <c r="AR435" s="230"/>
      <c r="AS435" s="230"/>
      <c r="AT435" s="230"/>
      <c r="AU435" s="230"/>
      <c r="AV435" s="230"/>
      <c r="AW435" s="230"/>
      <c r="AX435" s="230"/>
    </row>
    <row r="436" spans="1:50" ht="24" customHeight="1">
      <c r="A436" s="227">
        <v>5</v>
      </c>
      <c r="B436" s="227">
        <v>1</v>
      </c>
      <c r="C436" s="224" t="s">
        <v>170</v>
      </c>
      <c r="D436" s="225"/>
      <c r="E436" s="225"/>
      <c r="F436" s="225"/>
      <c r="G436" s="225"/>
      <c r="H436" s="225"/>
      <c r="I436" s="225"/>
      <c r="J436" s="225"/>
      <c r="K436" s="225"/>
      <c r="L436" s="225"/>
      <c r="M436" s="226" t="s">
        <v>185</v>
      </c>
      <c r="N436" s="226"/>
      <c r="O436" s="226"/>
      <c r="P436" s="226"/>
      <c r="Q436" s="226"/>
      <c r="R436" s="226"/>
      <c r="S436" s="226"/>
      <c r="T436" s="226"/>
      <c r="U436" s="226"/>
      <c r="V436" s="226"/>
      <c r="W436" s="226"/>
      <c r="X436" s="226"/>
      <c r="Y436" s="226"/>
      <c r="Z436" s="226"/>
      <c r="AA436" s="226"/>
      <c r="AB436" s="226"/>
      <c r="AC436" s="226"/>
      <c r="AD436" s="226"/>
      <c r="AE436" s="226"/>
      <c r="AF436" s="226"/>
      <c r="AG436" s="226"/>
      <c r="AH436" s="226"/>
      <c r="AI436" s="226"/>
      <c r="AJ436" s="226"/>
      <c r="AK436" s="228">
        <v>9.2</v>
      </c>
      <c r="AL436" s="229"/>
      <c r="AM436" s="229"/>
      <c r="AN436" s="229"/>
      <c r="AO436" s="229"/>
      <c r="AP436" s="229"/>
      <c r="AQ436" s="230"/>
      <c r="AR436" s="230"/>
      <c r="AS436" s="230"/>
      <c r="AT436" s="230"/>
      <c r="AU436" s="230"/>
      <c r="AV436" s="230"/>
      <c r="AW436" s="230"/>
      <c r="AX436" s="230"/>
    </row>
    <row r="437" spans="1:50" ht="24" customHeight="1">
      <c r="A437" s="227">
        <v>6</v>
      </c>
      <c r="B437" s="227">
        <v>1</v>
      </c>
      <c r="C437" s="224" t="s">
        <v>155</v>
      </c>
      <c r="D437" s="225"/>
      <c r="E437" s="225"/>
      <c r="F437" s="225"/>
      <c r="G437" s="225"/>
      <c r="H437" s="225"/>
      <c r="I437" s="225"/>
      <c r="J437" s="225"/>
      <c r="K437" s="225"/>
      <c r="L437" s="225"/>
      <c r="M437" s="226" t="s">
        <v>185</v>
      </c>
      <c r="N437" s="226"/>
      <c r="O437" s="226"/>
      <c r="P437" s="226"/>
      <c r="Q437" s="226"/>
      <c r="R437" s="226"/>
      <c r="S437" s="226"/>
      <c r="T437" s="226"/>
      <c r="U437" s="226"/>
      <c r="V437" s="226"/>
      <c r="W437" s="226"/>
      <c r="X437" s="226"/>
      <c r="Y437" s="226"/>
      <c r="Z437" s="226"/>
      <c r="AA437" s="226"/>
      <c r="AB437" s="226"/>
      <c r="AC437" s="226"/>
      <c r="AD437" s="226"/>
      <c r="AE437" s="226"/>
      <c r="AF437" s="226"/>
      <c r="AG437" s="226"/>
      <c r="AH437" s="226"/>
      <c r="AI437" s="226"/>
      <c r="AJ437" s="226"/>
      <c r="AK437" s="228">
        <v>8.9</v>
      </c>
      <c r="AL437" s="229"/>
      <c r="AM437" s="229"/>
      <c r="AN437" s="229"/>
      <c r="AO437" s="229"/>
      <c r="AP437" s="229"/>
      <c r="AQ437" s="230"/>
      <c r="AR437" s="230"/>
      <c r="AS437" s="230"/>
      <c r="AT437" s="230"/>
      <c r="AU437" s="230"/>
      <c r="AV437" s="230"/>
      <c r="AW437" s="230"/>
      <c r="AX437" s="230"/>
    </row>
    <row r="438" spans="1:50" ht="24" customHeight="1">
      <c r="A438" s="227">
        <v>7</v>
      </c>
      <c r="B438" s="227">
        <v>1</v>
      </c>
      <c r="C438" s="224" t="s">
        <v>171</v>
      </c>
      <c r="D438" s="225"/>
      <c r="E438" s="225"/>
      <c r="F438" s="225"/>
      <c r="G438" s="225"/>
      <c r="H438" s="225"/>
      <c r="I438" s="225"/>
      <c r="J438" s="225"/>
      <c r="K438" s="225"/>
      <c r="L438" s="225"/>
      <c r="M438" s="226" t="s">
        <v>185</v>
      </c>
      <c r="N438" s="226"/>
      <c r="O438" s="226"/>
      <c r="P438" s="226"/>
      <c r="Q438" s="226"/>
      <c r="R438" s="226"/>
      <c r="S438" s="226"/>
      <c r="T438" s="226"/>
      <c r="U438" s="226"/>
      <c r="V438" s="226"/>
      <c r="W438" s="226"/>
      <c r="X438" s="226"/>
      <c r="Y438" s="226"/>
      <c r="Z438" s="226"/>
      <c r="AA438" s="226"/>
      <c r="AB438" s="226"/>
      <c r="AC438" s="226"/>
      <c r="AD438" s="226"/>
      <c r="AE438" s="226"/>
      <c r="AF438" s="226"/>
      <c r="AG438" s="226"/>
      <c r="AH438" s="226"/>
      <c r="AI438" s="226"/>
      <c r="AJ438" s="226"/>
      <c r="AK438" s="228">
        <v>8.6</v>
      </c>
      <c r="AL438" s="229"/>
      <c r="AM438" s="229"/>
      <c r="AN438" s="229"/>
      <c r="AO438" s="229"/>
      <c r="AP438" s="229"/>
      <c r="AQ438" s="230"/>
      <c r="AR438" s="230"/>
      <c r="AS438" s="230"/>
      <c r="AT438" s="230"/>
      <c r="AU438" s="230"/>
      <c r="AV438" s="230"/>
      <c r="AW438" s="230"/>
      <c r="AX438" s="230"/>
    </row>
    <row r="439" spans="1:50" ht="24" customHeight="1">
      <c r="A439" s="227">
        <v>8</v>
      </c>
      <c r="B439" s="227">
        <v>1</v>
      </c>
      <c r="C439" s="224" t="s">
        <v>172</v>
      </c>
      <c r="D439" s="225"/>
      <c r="E439" s="225"/>
      <c r="F439" s="225"/>
      <c r="G439" s="225"/>
      <c r="H439" s="225"/>
      <c r="I439" s="225"/>
      <c r="J439" s="225"/>
      <c r="K439" s="225"/>
      <c r="L439" s="225"/>
      <c r="M439" s="226" t="s">
        <v>185</v>
      </c>
      <c r="N439" s="226"/>
      <c r="O439" s="226"/>
      <c r="P439" s="226"/>
      <c r="Q439" s="226"/>
      <c r="R439" s="226"/>
      <c r="S439" s="226"/>
      <c r="T439" s="226"/>
      <c r="U439" s="226"/>
      <c r="V439" s="226"/>
      <c r="W439" s="226"/>
      <c r="X439" s="226"/>
      <c r="Y439" s="226"/>
      <c r="Z439" s="226"/>
      <c r="AA439" s="226"/>
      <c r="AB439" s="226"/>
      <c r="AC439" s="226"/>
      <c r="AD439" s="226"/>
      <c r="AE439" s="226"/>
      <c r="AF439" s="226"/>
      <c r="AG439" s="226"/>
      <c r="AH439" s="226"/>
      <c r="AI439" s="226"/>
      <c r="AJ439" s="226"/>
      <c r="AK439" s="228">
        <v>8.5</v>
      </c>
      <c r="AL439" s="229"/>
      <c r="AM439" s="229"/>
      <c r="AN439" s="229"/>
      <c r="AO439" s="229"/>
      <c r="AP439" s="229"/>
      <c r="AQ439" s="230"/>
      <c r="AR439" s="230"/>
      <c r="AS439" s="230"/>
      <c r="AT439" s="230"/>
      <c r="AU439" s="230"/>
      <c r="AV439" s="230"/>
      <c r="AW439" s="230"/>
      <c r="AX439" s="230"/>
    </row>
    <row r="440" spans="1:50" ht="24" customHeight="1">
      <c r="A440" s="227">
        <v>9</v>
      </c>
      <c r="B440" s="227">
        <v>1</v>
      </c>
      <c r="C440" s="224" t="s">
        <v>173</v>
      </c>
      <c r="D440" s="225"/>
      <c r="E440" s="225"/>
      <c r="F440" s="225"/>
      <c r="G440" s="225"/>
      <c r="H440" s="225"/>
      <c r="I440" s="225"/>
      <c r="J440" s="225"/>
      <c r="K440" s="225"/>
      <c r="L440" s="225"/>
      <c r="M440" s="226" t="s">
        <v>185</v>
      </c>
      <c r="N440" s="226"/>
      <c r="O440" s="226"/>
      <c r="P440" s="226"/>
      <c r="Q440" s="226"/>
      <c r="R440" s="226"/>
      <c r="S440" s="226"/>
      <c r="T440" s="226"/>
      <c r="U440" s="226"/>
      <c r="V440" s="226"/>
      <c r="W440" s="226"/>
      <c r="X440" s="226"/>
      <c r="Y440" s="226"/>
      <c r="Z440" s="226"/>
      <c r="AA440" s="226"/>
      <c r="AB440" s="226"/>
      <c r="AC440" s="226"/>
      <c r="AD440" s="226"/>
      <c r="AE440" s="226"/>
      <c r="AF440" s="226"/>
      <c r="AG440" s="226"/>
      <c r="AH440" s="226"/>
      <c r="AI440" s="226"/>
      <c r="AJ440" s="226"/>
      <c r="AK440" s="228">
        <v>7.4</v>
      </c>
      <c r="AL440" s="229"/>
      <c r="AM440" s="229"/>
      <c r="AN440" s="229"/>
      <c r="AO440" s="229"/>
      <c r="AP440" s="229"/>
      <c r="AQ440" s="230"/>
      <c r="AR440" s="230"/>
      <c r="AS440" s="230"/>
      <c r="AT440" s="230"/>
      <c r="AU440" s="230"/>
      <c r="AV440" s="230"/>
      <c r="AW440" s="230"/>
      <c r="AX440" s="230"/>
    </row>
    <row r="441" spans="1:50" ht="24" customHeight="1">
      <c r="A441" s="227">
        <v>10</v>
      </c>
      <c r="B441" s="227">
        <v>1</v>
      </c>
      <c r="C441" s="224" t="s">
        <v>158</v>
      </c>
      <c r="D441" s="225"/>
      <c r="E441" s="225"/>
      <c r="F441" s="225"/>
      <c r="G441" s="225"/>
      <c r="H441" s="225"/>
      <c r="I441" s="225"/>
      <c r="J441" s="225"/>
      <c r="K441" s="225"/>
      <c r="L441" s="225"/>
      <c r="M441" s="226" t="s">
        <v>185</v>
      </c>
      <c r="N441" s="226"/>
      <c r="O441" s="226"/>
      <c r="P441" s="226"/>
      <c r="Q441" s="226"/>
      <c r="R441" s="226"/>
      <c r="S441" s="226"/>
      <c r="T441" s="226"/>
      <c r="U441" s="226"/>
      <c r="V441" s="226"/>
      <c r="W441" s="226"/>
      <c r="X441" s="226"/>
      <c r="Y441" s="226"/>
      <c r="Z441" s="226"/>
      <c r="AA441" s="226"/>
      <c r="AB441" s="226"/>
      <c r="AC441" s="226"/>
      <c r="AD441" s="226"/>
      <c r="AE441" s="226"/>
      <c r="AF441" s="226"/>
      <c r="AG441" s="226"/>
      <c r="AH441" s="226"/>
      <c r="AI441" s="226"/>
      <c r="AJ441" s="226"/>
      <c r="AK441" s="228">
        <v>6.9</v>
      </c>
      <c r="AL441" s="229"/>
      <c r="AM441" s="229"/>
      <c r="AN441" s="229"/>
      <c r="AO441" s="229"/>
      <c r="AP441" s="229"/>
      <c r="AQ441" s="230"/>
      <c r="AR441" s="230"/>
      <c r="AS441" s="230"/>
      <c r="AT441" s="230"/>
      <c r="AU441" s="230"/>
      <c r="AV441" s="230"/>
      <c r="AW441" s="230"/>
      <c r="AX441" s="230"/>
    </row>
    <row r="442" spans="1:50" ht="13.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row>
    <row r="443" spans="1:50" ht="13.5">
      <c r="A443" s="25"/>
      <c r="B443" s="25" t="s">
        <v>25</v>
      </c>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row>
    <row r="444" spans="1:50" ht="34.5" customHeight="1">
      <c r="A444" s="227"/>
      <c r="B444" s="227"/>
      <c r="C444" s="231" t="s">
        <v>40</v>
      </c>
      <c r="D444" s="231"/>
      <c r="E444" s="231"/>
      <c r="F444" s="231"/>
      <c r="G444" s="231"/>
      <c r="H444" s="231"/>
      <c r="I444" s="231"/>
      <c r="J444" s="231"/>
      <c r="K444" s="231"/>
      <c r="L444" s="231"/>
      <c r="M444" s="231" t="s">
        <v>41</v>
      </c>
      <c r="N444" s="231"/>
      <c r="O444" s="231"/>
      <c r="P444" s="231"/>
      <c r="Q444" s="231"/>
      <c r="R444" s="231"/>
      <c r="S444" s="231"/>
      <c r="T444" s="231"/>
      <c r="U444" s="231"/>
      <c r="V444" s="231"/>
      <c r="W444" s="231"/>
      <c r="X444" s="231"/>
      <c r="Y444" s="231"/>
      <c r="Z444" s="231"/>
      <c r="AA444" s="231"/>
      <c r="AB444" s="231"/>
      <c r="AC444" s="231"/>
      <c r="AD444" s="231"/>
      <c r="AE444" s="231"/>
      <c r="AF444" s="231"/>
      <c r="AG444" s="231"/>
      <c r="AH444" s="231"/>
      <c r="AI444" s="231"/>
      <c r="AJ444" s="231"/>
      <c r="AK444" s="232" t="s">
        <v>42</v>
      </c>
      <c r="AL444" s="231"/>
      <c r="AM444" s="231"/>
      <c r="AN444" s="231"/>
      <c r="AO444" s="231"/>
      <c r="AP444" s="231"/>
      <c r="AQ444" s="231" t="s">
        <v>31</v>
      </c>
      <c r="AR444" s="231"/>
      <c r="AS444" s="231"/>
      <c r="AT444" s="231"/>
      <c r="AU444" s="233" t="s">
        <v>32</v>
      </c>
      <c r="AV444" s="234"/>
      <c r="AW444" s="234"/>
      <c r="AX444" s="235"/>
    </row>
    <row r="445" spans="1:50" ht="24" customHeight="1">
      <c r="A445" s="227">
        <v>1</v>
      </c>
      <c r="B445" s="227">
        <v>1</v>
      </c>
      <c r="C445" s="224" t="s">
        <v>179</v>
      </c>
      <c r="D445" s="225"/>
      <c r="E445" s="225"/>
      <c r="F445" s="225"/>
      <c r="G445" s="225"/>
      <c r="H445" s="225"/>
      <c r="I445" s="225"/>
      <c r="J445" s="225"/>
      <c r="K445" s="225"/>
      <c r="L445" s="225"/>
      <c r="M445" s="226" t="s">
        <v>186</v>
      </c>
      <c r="N445" s="226"/>
      <c r="O445" s="226"/>
      <c r="P445" s="226"/>
      <c r="Q445" s="226"/>
      <c r="R445" s="226"/>
      <c r="S445" s="226"/>
      <c r="T445" s="226"/>
      <c r="U445" s="226"/>
      <c r="V445" s="226"/>
      <c r="W445" s="226"/>
      <c r="X445" s="226"/>
      <c r="Y445" s="226"/>
      <c r="Z445" s="226"/>
      <c r="AA445" s="226"/>
      <c r="AB445" s="226"/>
      <c r="AC445" s="226"/>
      <c r="AD445" s="226"/>
      <c r="AE445" s="226"/>
      <c r="AF445" s="226"/>
      <c r="AG445" s="226"/>
      <c r="AH445" s="226"/>
      <c r="AI445" s="226"/>
      <c r="AJ445" s="226"/>
      <c r="AK445" s="228">
        <v>19.5</v>
      </c>
      <c r="AL445" s="229"/>
      <c r="AM445" s="229"/>
      <c r="AN445" s="229"/>
      <c r="AO445" s="229"/>
      <c r="AP445" s="229"/>
      <c r="AQ445" s="230"/>
      <c r="AR445" s="230"/>
      <c r="AS445" s="230"/>
      <c r="AT445" s="230"/>
      <c r="AU445" s="230"/>
      <c r="AV445" s="230"/>
      <c r="AW445" s="230"/>
      <c r="AX445" s="230"/>
    </row>
    <row r="446" spans="1:50" ht="24" customHeight="1">
      <c r="A446" s="227">
        <v>2</v>
      </c>
      <c r="B446" s="227">
        <v>1</v>
      </c>
      <c r="C446" s="224" t="s">
        <v>178</v>
      </c>
      <c r="D446" s="225"/>
      <c r="E446" s="225"/>
      <c r="F446" s="225"/>
      <c r="G446" s="225"/>
      <c r="H446" s="225"/>
      <c r="I446" s="225"/>
      <c r="J446" s="225"/>
      <c r="K446" s="225"/>
      <c r="L446" s="225"/>
      <c r="M446" s="226" t="s">
        <v>186</v>
      </c>
      <c r="N446" s="226"/>
      <c r="O446" s="226"/>
      <c r="P446" s="226"/>
      <c r="Q446" s="226"/>
      <c r="R446" s="226"/>
      <c r="S446" s="226"/>
      <c r="T446" s="226"/>
      <c r="U446" s="226"/>
      <c r="V446" s="226"/>
      <c r="W446" s="226"/>
      <c r="X446" s="226"/>
      <c r="Y446" s="226"/>
      <c r="Z446" s="226"/>
      <c r="AA446" s="226"/>
      <c r="AB446" s="226"/>
      <c r="AC446" s="226"/>
      <c r="AD446" s="226"/>
      <c r="AE446" s="226"/>
      <c r="AF446" s="226"/>
      <c r="AG446" s="226"/>
      <c r="AH446" s="226"/>
      <c r="AI446" s="226"/>
      <c r="AJ446" s="226"/>
      <c r="AK446" s="228">
        <v>11</v>
      </c>
      <c r="AL446" s="229"/>
      <c r="AM446" s="229"/>
      <c r="AN446" s="229"/>
      <c r="AO446" s="229"/>
      <c r="AP446" s="229"/>
      <c r="AQ446" s="230"/>
      <c r="AR446" s="230"/>
      <c r="AS446" s="230"/>
      <c r="AT446" s="230"/>
      <c r="AU446" s="230"/>
      <c r="AV446" s="230"/>
      <c r="AW446" s="230"/>
      <c r="AX446" s="230"/>
    </row>
    <row r="447" spans="1:50" ht="24" customHeight="1">
      <c r="A447" s="227">
        <v>3</v>
      </c>
      <c r="B447" s="227">
        <v>1</v>
      </c>
      <c r="C447" s="224" t="s">
        <v>181</v>
      </c>
      <c r="D447" s="225"/>
      <c r="E447" s="225"/>
      <c r="F447" s="225"/>
      <c r="G447" s="225"/>
      <c r="H447" s="225"/>
      <c r="I447" s="225"/>
      <c r="J447" s="225"/>
      <c r="K447" s="225"/>
      <c r="L447" s="225"/>
      <c r="M447" s="226" t="s">
        <v>186</v>
      </c>
      <c r="N447" s="226"/>
      <c r="O447" s="226"/>
      <c r="P447" s="226"/>
      <c r="Q447" s="226"/>
      <c r="R447" s="226"/>
      <c r="S447" s="226"/>
      <c r="T447" s="226"/>
      <c r="U447" s="226"/>
      <c r="V447" s="226"/>
      <c r="W447" s="226"/>
      <c r="X447" s="226"/>
      <c r="Y447" s="226"/>
      <c r="Z447" s="226"/>
      <c r="AA447" s="226"/>
      <c r="AB447" s="226"/>
      <c r="AC447" s="226"/>
      <c r="AD447" s="226"/>
      <c r="AE447" s="226"/>
      <c r="AF447" s="226"/>
      <c r="AG447" s="226"/>
      <c r="AH447" s="226"/>
      <c r="AI447" s="226"/>
      <c r="AJ447" s="226"/>
      <c r="AK447" s="228">
        <v>9.3</v>
      </c>
      <c r="AL447" s="229"/>
      <c r="AM447" s="229"/>
      <c r="AN447" s="229"/>
      <c r="AO447" s="229"/>
      <c r="AP447" s="229"/>
      <c r="AQ447" s="230"/>
      <c r="AR447" s="230"/>
      <c r="AS447" s="230"/>
      <c r="AT447" s="230"/>
      <c r="AU447" s="230"/>
      <c r="AV447" s="230"/>
      <c r="AW447" s="230"/>
      <c r="AX447" s="230"/>
    </row>
    <row r="448" spans="1:50" ht="24" customHeight="1">
      <c r="A448" s="227">
        <v>4</v>
      </c>
      <c r="B448" s="227">
        <v>1</v>
      </c>
      <c r="C448" s="224" t="s">
        <v>175</v>
      </c>
      <c r="D448" s="225"/>
      <c r="E448" s="225"/>
      <c r="F448" s="225"/>
      <c r="G448" s="225"/>
      <c r="H448" s="225"/>
      <c r="I448" s="225"/>
      <c r="J448" s="225"/>
      <c r="K448" s="225"/>
      <c r="L448" s="225"/>
      <c r="M448" s="226" t="s">
        <v>186</v>
      </c>
      <c r="N448" s="226"/>
      <c r="O448" s="226"/>
      <c r="P448" s="226"/>
      <c r="Q448" s="226"/>
      <c r="R448" s="226"/>
      <c r="S448" s="226"/>
      <c r="T448" s="226"/>
      <c r="U448" s="226"/>
      <c r="V448" s="226"/>
      <c r="W448" s="226"/>
      <c r="X448" s="226"/>
      <c r="Y448" s="226"/>
      <c r="Z448" s="226"/>
      <c r="AA448" s="226"/>
      <c r="AB448" s="226"/>
      <c r="AC448" s="226"/>
      <c r="AD448" s="226"/>
      <c r="AE448" s="226"/>
      <c r="AF448" s="226"/>
      <c r="AG448" s="226"/>
      <c r="AH448" s="226"/>
      <c r="AI448" s="226"/>
      <c r="AJ448" s="226"/>
      <c r="AK448" s="228">
        <v>7.8</v>
      </c>
      <c r="AL448" s="229"/>
      <c r="AM448" s="229"/>
      <c r="AN448" s="229"/>
      <c r="AO448" s="229"/>
      <c r="AP448" s="229"/>
      <c r="AQ448" s="230"/>
      <c r="AR448" s="230"/>
      <c r="AS448" s="230"/>
      <c r="AT448" s="230"/>
      <c r="AU448" s="230"/>
      <c r="AV448" s="230"/>
      <c r="AW448" s="230"/>
      <c r="AX448" s="230"/>
    </row>
    <row r="449" spans="1:50" ht="24" customHeight="1">
      <c r="A449" s="227">
        <v>5</v>
      </c>
      <c r="B449" s="227">
        <v>1</v>
      </c>
      <c r="C449" s="224" t="s">
        <v>174</v>
      </c>
      <c r="D449" s="225"/>
      <c r="E449" s="225"/>
      <c r="F449" s="225"/>
      <c r="G449" s="225"/>
      <c r="H449" s="225"/>
      <c r="I449" s="225"/>
      <c r="J449" s="225"/>
      <c r="K449" s="225"/>
      <c r="L449" s="225"/>
      <c r="M449" s="226" t="s">
        <v>186</v>
      </c>
      <c r="N449" s="226"/>
      <c r="O449" s="226"/>
      <c r="P449" s="226"/>
      <c r="Q449" s="226"/>
      <c r="R449" s="226"/>
      <c r="S449" s="226"/>
      <c r="T449" s="226"/>
      <c r="U449" s="226"/>
      <c r="V449" s="226"/>
      <c r="W449" s="226"/>
      <c r="X449" s="226"/>
      <c r="Y449" s="226"/>
      <c r="Z449" s="226"/>
      <c r="AA449" s="226"/>
      <c r="AB449" s="226"/>
      <c r="AC449" s="226"/>
      <c r="AD449" s="226"/>
      <c r="AE449" s="226"/>
      <c r="AF449" s="226"/>
      <c r="AG449" s="226"/>
      <c r="AH449" s="226"/>
      <c r="AI449" s="226"/>
      <c r="AJ449" s="226"/>
      <c r="AK449" s="228">
        <v>7.3</v>
      </c>
      <c r="AL449" s="229"/>
      <c r="AM449" s="229"/>
      <c r="AN449" s="229"/>
      <c r="AO449" s="229"/>
      <c r="AP449" s="229"/>
      <c r="AQ449" s="230"/>
      <c r="AR449" s="230"/>
      <c r="AS449" s="230"/>
      <c r="AT449" s="230"/>
      <c r="AU449" s="230"/>
      <c r="AV449" s="230"/>
      <c r="AW449" s="230"/>
      <c r="AX449" s="230"/>
    </row>
    <row r="450" spans="1:50" ht="24" customHeight="1">
      <c r="A450" s="227">
        <v>6</v>
      </c>
      <c r="B450" s="227">
        <v>1</v>
      </c>
      <c r="C450" s="224" t="s">
        <v>180</v>
      </c>
      <c r="D450" s="225"/>
      <c r="E450" s="225"/>
      <c r="F450" s="225"/>
      <c r="G450" s="225"/>
      <c r="H450" s="225"/>
      <c r="I450" s="225"/>
      <c r="J450" s="225"/>
      <c r="K450" s="225"/>
      <c r="L450" s="225"/>
      <c r="M450" s="226" t="s">
        <v>186</v>
      </c>
      <c r="N450" s="226"/>
      <c r="O450" s="226"/>
      <c r="P450" s="226"/>
      <c r="Q450" s="226"/>
      <c r="R450" s="226"/>
      <c r="S450" s="226"/>
      <c r="T450" s="226"/>
      <c r="U450" s="226"/>
      <c r="V450" s="226"/>
      <c r="W450" s="226"/>
      <c r="X450" s="226"/>
      <c r="Y450" s="226"/>
      <c r="Z450" s="226"/>
      <c r="AA450" s="226"/>
      <c r="AB450" s="226"/>
      <c r="AC450" s="226"/>
      <c r="AD450" s="226"/>
      <c r="AE450" s="226"/>
      <c r="AF450" s="226"/>
      <c r="AG450" s="226"/>
      <c r="AH450" s="226"/>
      <c r="AI450" s="226"/>
      <c r="AJ450" s="226"/>
      <c r="AK450" s="228">
        <v>5.4</v>
      </c>
      <c r="AL450" s="229"/>
      <c r="AM450" s="229"/>
      <c r="AN450" s="229"/>
      <c r="AO450" s="229"/>
      <c r="AP450" s="229"/>
      <c r="AQ450" s="230"/>
      <c r="AR450" s="230"/>
      <c r="AS450" s="230"/>
      <c r="AT450" s="230"/>
      <c r="AU450" s="230"/>
      <c r="AV450" s="230"/>
      <c r="AW450" s="230"/>
      <c r="AX450" s="230"/>
    </row>
    <row r="451" spans="1:50" ht="24" customHeight="1">
      <c r="A451" s="227">
        <v>7</v>
      </c>
      <c r="B451" s="227">
        <v>1</v>
      </c>
      <c r="C451" s="224" t="s">
        <v>184</v>
      </c>
      <c r="D451" s="225"/>
      <c r="E451" s="225"/>
      <c r="F451" s="225"/>
      <c r="G451" s="225"/>
      <c r="H451" s="225"/>
      <c r="I451" s="225"/>
      <c r="J451" s="225"/>
      <c r="K451" s="225"/>
      <c r="L451" s="225"/>
      <c r="M451" s="226" t="s">
        <v>186</v>
      </c>
      <c r="N451" s="226"/>
      <c r="O451" s="226"/>
      <c r="P451" s="226"/>
      <c r="Q451" s="226"/>
      <c r="R451" s="226"/>
      <c r="S451" s="226"/>
      <c r="T451" s="226"/>
      <c r="U451" s="226"/>
      <c r="V451" s="226"/>
      <c r="W451" s="226"/>
      <c r="X451" s="226"/>
      <c r="Y451" s="226"/>
      <c r="Z451" s="226"/>
      <c r="AA451" s="226"/>
      <c r="AB451" s="226"/>
      <c r="AC451" s="226"/>
      <c r="AD451" s="226"/>
      <c r="AE451" s="226"/>
      <c r="AF451" s="226"/>
      <c r="AG451" s="226"/>
      <c r="AH451" s="226"/>
      <c r="AI451" s="226"/>
      <c r="AJ451" s="226"/>
      <c r="AK451" s="228">
        <v>5.3</v>
      </c>
      <c r="AL451" s="229"/>
      <c r="AM451" s="229"/>
      <c r="AN451" s="229"/>
      <c r="AO451" s="229"/>
      <c r="AP451" s="229"/>
      <c r="AQ451" s="230"/>
      <c r="AR451" s="230"/>
      <c r="AS451" s="230"/>
      <c r="AT451" s="230"/>
      <c r="AU451" s="230"/>
      <c r="AV451" s="230"/>
      <c r="AW451" s="230"/>
      <c r="AX451" s="230"/>
    </row>
    <row r="452" spans="1:50" ht="24" customHeight="1">
      <c r="A452" s="227">
        <v>8</v>
      </c>
      <c r="B452" s="227">
        <v>1</v>
      </c>
      <c r="C452" s="224" t="s">
        <v>176</v>
      </c>
      <c r="D452" s="225"/>
      <c r="E452" s="225"/>
      <c r="F452" s="225"/>
      <c r="G452" s="225"/>
      <c r="H452" s="225"/>
      <c r="I452" s="225"/>
      <c r="J452" s="225"/>
      <c r="K452" s="225"/>
      <c r="L452" s="225"/>
      <c r="M452" s="226" t="s">
        <v>186</v>
      </c>
      <c r="N452" s="226"/>
      <c r="O452" s="226"/>
      <c r="P452" s="226"/>
      <c r="Q452" s="226"/>
      <c r="R452" s="226"/>
      <c r="S452" s="226"/>
      <c r="T452" s="226"/>
      <c r="U452" s="226"/>
      <c r="V452" s="226"/>
      <c r="W452" s="226"/>
      <c r="X452" s="226"/>
      <c r="Y452" s="226"/>
      <c r="Z452" s="226"/>
      <c r="AA452" s="226"/>
      <c r="AB452" s="226"/>
      <c r="AC452" s="226"/>
      <c r="AD452" s="226"/>
      <c r="AE452" s="226"/>
      <c r="AF452" s="226"/>
      <c r="AG452" s="226"/>
      <c r="AH452" s="226"/>
      <c r="AI452" s="226"/>
      <c r="AJ452" s="226"/>
      <c r="AK452" s="228">
        <v>4.4</v>
      </c>
      <c r="AL452" s="229"/>
      <c r="AM452" s="229"/>
      <c r="AN452" s="229"/>
      <c r="AO452" s="229"/>
      <c r="AP452" s="229"/>
      <c r="AQ452" s="230"/>
      <c r="AR452" s="230"/>
      <c r="AS452" s="230"/>
      <c r="AT452" s="230"/>
      <c r="AU452" s="230"/>
      <c r="AV452" s="230"/>
      <c r="AW452" s="230"/>
      <c r="AX452" s="230"/>
    </row>
    <row r="453" spans="1:50" ht="24" customHeight="1">
      <c r="A453" s="227">
        <v>9</v>
      </c>
      <c r="B453" s="227">
        <v>1</v>
      </c>
      <c r="C453" s="224" t="s">
        <v>182</v>
      </c>
      <c r="D453" s="225"/>
      <c r="E453" s="225"/>
      <c r="F453" s="225"/>
      <c r="G453" s="225"/>
      <c r="H453" s="225"/>
      <c r="I453" s="225"/>
      <c r="J453" s="225"/>
      <c r="K453" s="225"/>
      <c r="L453" s="225"/>
      <c r="M453" s="226" t="s">
        <v>186</v>
      </c>
      <c r="N453" s="226"/>
      <c r="O453" s="226"/>
      <c r="P453" s="226"/>
      <c r="Q453" s="226"/>
      <c r="R453" s="226"/>
      <c r="S453" s="226"/>
      <c r="T453" s="226"/>
      <c r="U453" s="226"/>
      <c r="V453" s="226"/>
      <c r="W453" s="226"/>
      <c r="X453" s="226"/>
      <c r="Y453" s="226"/>
      <c r="Z453" s="226"/>
      <c r="AA453" s="226"/>
      <c r="AB453" s="226"/>
      <c r="AC453" s="226"/>
      <c r="AD453" s="226"/>
      <c r="AE453" s="226"/>
      <c r="AF453" s="226"/>
      <c r="AG453" s="226"/>
      <c r="AH453" s="226"/>
      <c r="AI453" s="226"/>
      <c r="AJ453" s="226"/>
      <c r="AK453" s="228">
        <v>4</v>
      </c>
      <c r="AL453" s="229"/>
      <c r="AM453" s="229"/>
      <c r="AN453" s="229"/>
      <c r="AO453" s="229"/>
      <c r="AP453" s="229"/>
      <c r="AQ453" s="230"/>
      <c r="AR453" s="230"/>
      <c r="AS453" s="230"/>
      <c r="AT453" s="230"/>
      <c r="AU453" s="230"/>
      <c r="AV453" s="230"/>
      <c r="AW453" s="230"/>
      <c r="AX453" s="230"/>
    </row>
    <row r="454" spans="1:50" ht="24" customHeight="1">
      <c r="A454" s="227">
        <v>10</v>
      </c>
      <c r="B454" s="227">
        <v>1</v>
      </c>
      <c r="C454" s="224" t="s">
        <v>177</v>
      </c>
      <c r="D454" s="225"/>
      <c r="E454" s="225"/>
      <c r="F454" s="225"/>
      <c r="G454" s="225"/>
      <c r="H454" s="225"/>
      <c r="I454" s="225"/>
      <c r="J454" s="225"/>
      <c r="K454" s="225"/>
      <c r="L454" s="225"/>
      <c r="M454" s="226" t="s">
        <v>186</v>
      </c>
      <c r="N454" s="226"/>
      <c r="O454" s="226"/>
      <c r="P454" s="226"/>
      <c r="Q454" s="226"/>
      <c r="R454" s="226"/>
      <c r="S454" s="226"/>
      <c r="T454" s="226"/>
      <c r="U454" s="226"/>
      <c r="V454" s="226"/>
      <c r="W454" s="226"/>
      <c r="X454" s="226"/>
      <c r="Y454" s="226"/>
      <c r="Z454" s="226"/>
      <c r="AA454" s="226"/>
      <c r="AB454" s="226"/>
      <c r="AC454" s="226"/>
      <c r="AD454" s="226"/>
      <c r="AE454" s="226"/>
      <c r="AF454" s="226"/>
      <c r="AG454" s="226"/>
      <c r="AH454" s="226"/>
      <c r="AI454" s="226"/>
      <c r="AJ454" s="226"/>
      <c r="AK454" s="228">
        <v>3.7</v>
      </c>
      <c r="AL454" s="229"/>
      <c r="AM454" s="229"/>
      <c r="AN454" s="229"/>
      <c r="AO454" s="229"/>
      <c r="AP454" s="229"/>
      <c r="AQ454" s="230"/>
      <c r="AR454" s="230"/>
      <c r="AS454" s="230"/>
      <c r="AT454" s="230"/>
      <c r="AU454" s="230"/>
      <c r="AV454" s="230"/>
      <c r="AW454" s="230"/>
      <c r="AX454" s="230"/>
    </row>
    <row r="455" spans="1:50" ht="24"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row>
  </sheetData>
  <sheetProtection/>
  <mergeCells count="1000">
    <mergeCell ref="G71:Q71"/>
    <mergeCell ref="G104:Q104"/>
    <mergeCell ref="AT29:AX29"/>
    <mergeCell ref="G28:X29"/>
    <mergeCell ref="AT27:AX27"/>
    <mergeCell ref="AB28:AD28"/>
    <mergeCell ref="Y27:AA27"/>
    <mergeCell ref="AE28:AI28"/>
    <mergeCell ref="AT28:AX28"/>
    <mergeCell ref="G56:S56"/>
    <mergeCell ref="A27:F29"/>
    <mergeCell ref="G27:X27"/>
    <mergeCell ref="AB27:AD27"/>
    <mergeCell ref="AE27:AI27"/>
    <mergeCell ref="AE29:AI29"/>
    <mergeCell ref="Y29:AA29"/>
    <mergeCell ref="AR14:AX14"/>
    <mergeCell ref="AJ28:AN28"/>
    <mergeCell ref="AO28:AS28"/>
    <mergeCell ref="AJ29:AN29"/>
    <mergeCell ref="AO29:AS29"/>
    <mergeCell ref="Y25:AA25"/>
    <mergeCell ref="Y26:AA26"/>
    <mergeCell ref="AO25:AS25"/>
    <mergeCell ref="AJ25:AN25"/>
    <mergeCell ref="AR16:AX16"/>
    <mergeCell ref="A70:F101"/>
    <mergeCell ref="T56:AF56"/>
    <mergeCell ref="AT22:AX22"/>
    <mergeCell ref="AD15:AJ15"/>
    <mergeCell ref="AK15:AQ15"/>
    <mergeCell ref="AR15:AX15"/>
    <mergeCell ref="AO22:AS22"/>
    <mergeCell ref="AJ27:AN27"/>
    <mergeCell ref="AO27:AS27"/>
    <mergeCell ref="AG43:AX43"/>
    <mergeCell ref="C36:K36"/>
    <mergeCell ref="AG47:AX47"/>
    <mergeCell ref="AG48:AX48"/>
    <mergeCell ref="AG49:AX49"/>
    <mergeCell ref="AG50:AX50"/>
    <mergeCell ref="AG42:AX42"/>
    <mergeCell ref="C42:AC42"/>
    <mergeCell ref="AG45:AX45"/>
    <mergeCell ref="AG46:AX46"/>
    <mergeCell ref="AG40:AX40"/>
    <mergeCell ref="AQ68:AX68"/>
    <mergeCell ref="AA68:AH68"/>
    <mergeCell ref="C43:AC43"/>
    <mergeCell ref="C44:AC44"/>
    <mergeCell ref="C45:AC45"/>
    <mergeCell ref="C58:F58"/>
    <mergeCell ref="C51:AC51"/>
    <mergeCell ref="C46:AC46"/>
    <mergeCell ref="A62:E62"/>
    <mergeCell ref="A57:B58"/>
    <mergeCell ref="AK422:AP422"/>
    <mergeCell ref="AK421:AP421"/>
    <mergeCell ref="AK420:AP420"/>
    <mergeCell ref="AB29:AD29"/>
    <mergeCell ref="AQ417:AT417"/>
    <mergeCell ref="AD50:AF50"/>
    <mergeCell ref="AD51:AF51"/>
    <mergeCell ref="AD45:AF45"/>
    <mergeCell ref="A59:AX59"/>
    <mergeCell ref="M422:AJ422"/>
    <mergeCell ref="AD41:AF41"/>
    <mergeCell ref="AG44:AX44"/>
    <mergeCell ref="AK423:AP423"/>
    <mergeCell ref="M421:AJ421"/>
    <mergeCell ref="AK419:AP419"/>
    <mergeCell ref="A65:AX65"/>
    <mergeCell ref="AG53:AX56"/>
    <mergeCell ref="T54:AF54"/>
    <mergeCell ref="C56:F56"/>
    <mergeCell ref="A423:B423"/>
    <mergeCell ref="M423:AJ423"/>
    <mergeCell ref="A422:B422"/>
    <mergeCell ref="AG41:AX41"/>
    <mergeCell ref="A44:B49"/>
    <mergeCell ref="C54:F54"/>
    <mergeCell ref="G54:S54"/>
    <mergeCell ref="AQ422:AT422"/>
    <mergeCell ref="AQ421:AT421"/>
    <mergeCell ref="A53:B56"/>
    <mergeCell ref="A421:B421"/>
    <mergeCell ref="AK425:AP425"/>
    <mergeCell ref="AQ425:AT425"/>
    <mergeCell ref="A425:B425"/>
    <mergeCell ref="M425:AJ425"/>
    <mergeCell ref="A424:B424"/>
    <mergeCell ref="M424:AJ424"/>
    <mergeCell ref="AK424:AP424"/>
    <mergeCell ref="AQ424:AT424"/>
    <mergeCell ref="AC137:AG137"/>
    <mergeCell ref="AD42:AF42"/>
    <mergeCell ref="C55:F55"/>
    <mergeCell ref="AD47:AF47"/>
    <mergeCell ref="AD49:AF49"/>
    <mergeCell ref="AD53:AF53"/>
    <mergeCell ref="G55:S55"/>
    <mergeCell ref="T55:AF55"/>
    <mergeCell ref="AD46:AF46"/>
    <mergeCell ref="A61:AX61"/>
    <mergeCell ref="C41:AC41"/>
    <mergeCell ref="AI68:AP68"/>
    <mergeCell ref="S68:Z68"/>
    <mergeCell ref="M416:AJ416"/>
    <mergeCell ref="AK416:AP416"/>
    <mergeCell ref="C52:AC52"/>
    <mergeCell ref="G137:K137"/>
    <mergeCell ref="L137:X137"/>
    <mergeCell ref="AD43:AF43"/>
    <mergeCell ref="AD44:AF44"/>
    <mergeCell ref="C57:F57"/>
    <mergeCell ref="F62:AX62"/>
    <mergeCell ref="C53:AC53"/>
    <mergeCell ref="G58:AX58"/>
    <mergeCell ref="C50:AC50"/>
    <mergeCell ref="AG51:AX51"/>
    <mergeCell ref="AG52:AX52"/>
    <mergeCell ref="A50:B52"/>
    <mergeCell ref="A63:AX63"/>
    <mergeCell ref="G57:AX57"/>
    <mergeCell ref="A417:B417"/>
    <mergeCell ref="M417:AJ417"/>
    <mergeCell ref="AH137:AT137"/>
    <mergeCell ref="Y137:AB137"/>
    <mergeCell ref="AU137:AX137"/>
    <mergeCell ref="A416:B416"/>
    <mergeCell ref="AD52:AF52"/>
    <mergeCell ref="A415:B415"/>
    <mergeCell ref="C415:L415"/>
    <mergeCell ref="AQ415:AT415"/>
    <mergeCell ref="AK417:AP417"/>
    <mergeCell ref="M415:AJ415"/>
    <mergeCell ref="AQ416:AT416"/>
    <mergeCell ref="AK415:AP415"/>
    <mergeCell ref="A420:B420"/>
    <mergeCell ref="A418:B418"/>
    <mergeCell ref="AQ420:AT420"/>
    <mergeCell ref="AK418:AP418"/>
    <mergeCell ref="A419:B419"/>
    <mergeCell ref="M420:AJ420"/>
    <mergeCell ref="M419:AJ419"/>
    <mergeCell ref="AQ419:AT419"/>
    <mergeCell ref="M418:AJ418"/>
    <mergeCell ref="AC136:AX136"/>
    <mergeCell ref="A136:F179"/>
    <mergeCell ref="A67:AX67"/>
    <mergeCell ref="A66:AX66"/>
    <mergeCell ref="C68:J68"/>
    <mergeCell ref="K68:R68"/>
    <mergeCell ref="AH138:AT138"/>
    <mergeCell ref="AU138:AX138"/>
    <mergeCell ref="AC139:AG139"/>
    <mergeCell ref="A68:B68"/>
    <mergeCell ref="AP1:AV1"/>
    <mergeCell ref="AJ2:AP2"/>
    <mergeCell ref="AQ2:AX2"/>
    <mergeCell ref="C47:AC47"/>
    <mergeCell ref="C49:AC49"/>
    <mergeCell ref="G4:X4"/>
    <mergeCell ref="Y4:AD4"/>
    <mergeCell ref="AE4:AP4"/>
    <mergeCell ref="Y6:AD6"/>
    <mergeCell ref="AE6:AX6"/>
    <mergeCell ref="AQ4:AX4"/>
    <mergeCell ref="A5:F5"/>
    <mergeCell ref="G5:X5"/>
    <mergeCell ref="Y5:AD5"/>
    <mergeCell ref="AE5:AP5"/>
    <mergeCell ref="AQ5:AX5"/>
    <mergeCell ref="A4:F4"/>
    <mergeCell ref="A6:F6"/>
    <mergeCell ref="G6:X6"/>
    <mergeCell ref="A7:F7"/>
    <mergeCell ref="G7:X7"/>
    <mergeCell ref="Y7:AD7"/>
    <mergeCell ref="AE7:AX7"/>
    <mergeCell ref="A8:F8"/>
    <mergeCell ref="G8:AX8"/>
    <mergeCell ref="A9:F9"/>
    <mergeCell ref="G9:AX9"/>
    <mergeCell ref="A10:F10"/>
    <mergeCell ref="I14:O14"/>
    <mergeCell ref="P14:V14"/>
    <mergeCell ref="W14:AC14"/>
    <mergeCell ref="AD14:AJ14"/>
    <mergeCell ref="G10:AX10"/>
    <mergeCell ref="AK11:AQ11"/>
    <mergeCell ref="W13:AC13"/>
    <mergeCell ref="AD13:AJ13"/>
    <mergeCell ref="AK13:AQ13"/>
    <mergeCell ref="AK14:AQ14"/>
    <mergeCell ref="I15:O15"/>
    <mergeCell ref="P15:V15"/>
    <mergeCell ref="P13:V13"/>
    <mergeCell ref="A11:F19"/>
    <mergeCell ref="G11:O11"/>
    <mergeCell ref="P11:V11"/>
    <mergeCell ref="W11:AC11"/>
    <mergeCell ref="AD11:AJ11"/>
    <mergeCell ref="W15:AC15"/>
    <mergeCell ref="I16:O16"/>
    <mergeCell ref="P16:V16"/>
    <mergeCell ref="I17:O17"/>
    <mergeCell ref="G19:O19"/>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D18:AJ18"/>
    <mergeCell ref="W18:AC18"/>
    <mergeCell ref="AE20:AI20"/>
    <mergeCell ref="AJ20:AN20"/>
    <mergeCell ref="AO21:AS21"/>
    <mergeCell ref="AT21:AX21"/>
    <mergeCell ref="P17:V17"/>
    <mergeCell ref="W17:AC17"/>
    <mergeCell ref="AD17:AJ17"/>
    <mergeCell ref="AK17:AQ17"/>
    <mergeCell ref="AR17:AX17"/>
    <mergeCell ref="AB20:AD20"/>
    <mergeCell ref="P18:V18"/>
    <mergeCell ref="AE21:AI21"/>
    <mergeCell ref="AR18:AX18"/>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E25:AI25"/>
    <mergeCell ref="AB25:AD25"/>
    <mergeCell ref="AB26:AD26"/>
    <mergeCell ref="AT25:AX25"/>
    <mergeCell ref="AB21:AD21"/>
    <mergeCell ref="Y23:AA23"/>
    <mergeCell ref="X30:AX30"/>
    <mergeCell ref="AT24:AX24"/>
    <mergeCell ref="AE26:AI26"/>
    <mergeCell ref="AJ26:AN26"/>
    <mergeCell ref="AO26:AS26"/>
    <mergeCell ref="AT26:AX26"/>
    <mergeCell ref="Y28:AA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U139:AX139"/>
    <mergeCell ref="G138:K139"/>
    <mergeCell ref="F64:AX64"/>
    <mergeCell ref="L138:X139"/>
    <mergeCell ref="G140:K140"/>
    <mergeCell ref="L140:X140"/>
    <mergeCell ref="Y140:AB140"/>
    <mergeCell ref="AC140:AG140"/>
    <mergeCell ref="AH140:AT140"/>
    <mergeCell ref="G136:AB136"/>
    <mergeCell ref="AU140:AX140"/>
    <mergeCell ref="Y138:AB139"/>
    <mergeCell ref="AC138:AG138"/>
    <mergeCell ref="G141:K141"/>
    <mergeCell ref="L141:X141"/>
    <mergeCell ref="Y141:AB141"/>
    <mergeCell ref="AC141:AG141"/>
    <mergeCell ref="AH141:AT141"/>
    <mergeCell ref="AU141:AX141"/>
    <mergeCell ref="AH139:AT139"/>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AC150:AG150"/>
    <mergeCell ref="AH150:AT150"/>
    <mergeCell ref="AU150:AX150"/>
    <mergeCell ref="G149:K150"/>
    <mergeCell ref="L149:X150"/>
    <mergeCell ref="AC149:AG149"/>
    <mergeCell ref="AH149:AT149"/>
    <mergeCell ref="AU149:AX149"/>
    <mergeCell ref="Y149:AB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AB158"/>
    <mergeCell ref="AC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AB169"/>
    <mergeCell ref="AC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A402:B402"/>
    <mergeCell ref="C402:L402"/>
    <mergeCell ref="M402:AJ402"/>
    <mergeCell ref="AK402:AP402"/>
    <mergeCell ref="AQ402:AT402"/>
    <mergeCell ref="AU402:AX402"/>
    <mergeCell ref="A403:B403"/>
    <mergeCell ref="M403:AJ403"/>
    <mergeCell ref="AK403:AP403"/>
    <mergeCell ref="AQ403:AT403"/>
    <mergeCell ref="AU403:AX403"/>
    <mergeCell ref="A404:B404"/>
    <mergeCell ref="M404:AJ404"/>
    <mergeCell ref="AK404:AP404"/>
    <mergeCell ref="AQ404:AT404"/>
    <mergeCell ref="AU404:AX404"/>
    <mergeCell ref="A405:B405"/>
    <mergeCell ref="M405:AJ405"/>
    <mergeCell ref="AK405:AP405"/>
    <mergeCell ref="AQ405:AT405"/>
    <mergeCell ref="AU405:AX405"/>
    <mergeCell ref="A406:B406"/>
    <mergeCell ref="M406:AJ406"/>
    <mergeCell ref="AK406:AP406"/>
    <mergeCell ref="AQ406:AT406"/>
    <mergeCell ref="AU406:AX406"/>
    <mergeCell ref="A407:B407"/>
    <mergeCell ref="M407:AJ407"/>
    <mergeCell ref="AK407:AP407"/>
    <mergeCell ref="AQ407:AT407"/>
    <mergeCell ref="AU407:AX407"/>
    <mergeCell ref="A408:B408"/>
    <mergeCell ref="M408:AJ408"/>
    <mergeCell ref="AK408:AP408"/>
    <mergeCell ref="AQ408:AT408"/>
    <mergeCell ref="AU408:AX408"/>
    <mergeCell ref="A409:B409"/>
    <mergeCell ref="M409:AJ409"/>
    <mergeCell ref="AK409:AP409"/>
    <mergeCell ref="AQ409:AT409"/>
    <mergeCell ref="AU409:AX409"/>
    <mergeCell ref="A410:B410"/>
    <mergeCell ref="M410:AJ410"/>
    <mergeCell ref="AK410:AP410"/>
    <mergeCell ref="AQ410:AT410"/>
    <mergeCell ref="AU410:AX410"/>
    <mergeCell ref="A411:B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U419:AX419"/>
    <mergeCell ref="AU420:AX420"/>
    <mergeCell ref="AQ423:AT423"/>
    <mergeCell ref="AU417:AX417"/>
    <mergeCell ref="AU418:AX418"/>
    <mergeCell ref="A64:E64"/>
    <mergeCell ref="AU415:AX415"/>
    <mergeCell ref="AU416:AX416"/>
    <mergeCell ref="A412:B412"/>
    <mergeCell ref="M412:AJ412"/>
    <mergeCell ref="A103:F134"/>
    <mergeCell ref="A183:F226"/>
    <mergeCell ref="G183:AB183"/>
    <mergeCell ref="A3:AN3"/>
    <mergeCell ref="AO3:AX3"/>
    <mergeCell ref="C48:AC48"/>
    <mergeCell ref="AD48:AF48"/>
    <mergeCell ref="A60:AX60"/>
    <mergeCell ref="AD40:AF40"/>
    <mergeCell ref="C40:AC40"/>
    <mergeCell ref="C37:K37"/>
    <mergeCell ref="L37:Q37"/>
    <mergeCell ref="R37:W37"/>
    <mergeCell ref="AC183:AX183"/>
    <mergeCell ref="G184:K184"/>
    <mergeCell ref="L184:X184"/>
    <mergeCell ref="Y184:AB184"/>
    <mergeCell ref="AC184:AG184"/>
    <mergeCell ref="AH184:AT184"/>
    <mergeCell ref="AU184:AX184"/>
    <mergeCell ref="AC185:AG185"/>
    <mergeCell ref="AH185:AT185"/>
    <mergeCell ref="AU185:AX185"/>
    <mergeCell ref="G185:K186"/>
    <mergeCell ref="L185:X186"/>
    <mergeCell ref="Y185:AB186"/>
    <mergeCell ref="AC186:AG186"/>
    <mergeCell ref="AH186:AT186"/>
    <mergeCell ref="AU186:AX186"/>
    <mergeCell ref="G196:K197"/>
    <mergeCell ref="L196:X197"/>
    <mergeCell ref="Y196:AB197"/>
    <mergeCell ref="G187:K187"/>
    <mergeCell ref="L187:X187"/>
    <mergeCell ref="Y187:AB187"/>
    <mergeCell ref="G189:K189"/>
    <mergeCell ref="L189:X189"/>
    <mergeCell ref="Y189:AB189"/>
    <mergeCell ref="G191:K191"/>
    <mergeCell ref="AC187:AG187"/>
    <mergeCell ref="AH187:AT187"/>
    <mergeCell ref="AU187:AX187"/>
    <mergeCell ref="G188:K188"/>
    <mergeCell ref="L188:X188"/>
    <mergeCell ref="Y188:AB188"/>
    <mergeCell ref="AC188:AG188"/>
    <mergeCell ref="AH188:AT188"/>
    <mergeCell ref="AU188:AX188"/>
    <mergeCell ref="AC189:AG189"/>
    <mergeCell ref="AH189:AT189"/>
    <mergeCell ref="AU189:AX189"/>
    <mergeCell ref="G190:K190"/>
    <mergeCell ref="L190:X190"/>
    <mergeCell ref="Y190:AB190"/>
    <mergeCell ref="AC190:AG190"/>
    <mergeCell ref="AH190:AT190"/>
    <mergeCell ref="AU190:AX190"/>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AB194"/>
    <mergeCell ref="AC194:AX194"/>
    <mergeCell ref="G195:K195"/>
    <mergeCell ref="L195:X195"/>
    <mergeCell ref="Y195:AB195"/>
    <mergeCell ref="AC195:AG195"/>
    <mergeCell ref="AH195:AT195"/>
    <mergeCell ref="AU195:AX195"/>
    <mergeCell ref="AC196:AG196"/>
    <mergeCell ref="AH196:AT196"/>
    <mergeCell ref="AU196:AX196"/>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AB216"/>
    <mergeCell ref="AC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K450:AP450"/>
    <mergeCell ref="AQ450:AT450"/>
    <mergeCell ref="AU450:AX450"/>
    <mergeCell ref="A449:B449"/>
    <mergeCell ref="C449:L449"/>
    <mergeCell ref="M449:AJ449"/>
    <mergeCell ref="AK449:AP449"/>
    <mergeCell ref="AQ449:AT449"/>
    <mergeCell ref="AU449:AX449"/>
    <mergeCell ref="AK452:AP452"/>
    <mergeCell ref="AQ452:AT452"/>
    <mergeCell ref="AU452:AX452"/>
    <mergeCell ref="A451:B451"/>
    <mergeCell ref="C451:L451"/>
    <mergeCell ref="M451:AJ451"/>
    <mergeCell ref="AK451:AP451"/>
    <mergeCell ref="AQ451:AT451"/>
    <mergeCell ref="AU451:AX451"/>
    <mergeCell ref="AK454:AP454"/>
    <mergeCell ref="AQ454:AT454"/>
    <mergeCell ref="AU454:AX454"/>
    <mergeCell ref="A453:B453"/>
    <mergeCell ref="C453:L453"/>
    <mergeCell ref="M453:AJ453"/>
    <mergeCell ref="AK453:AP453"/>
    <mergeCell ref="AQ453:AT453"/>
    <mergeCell ref="AU453:AX453"/>
    <mergeCell ref="A454:B454"/>
    <mergeCell ref="C454:L454"/>
    <mergeCell ref="M454:AJ454"/>
    <mergeCell ref="A452:B452"/>
    <mergeCell ref="C452:L452"/>
    <mergeCell ref="M452:AJ452"/>
    <mergeCell ref="A450:B450"/>
    <mergeCell ref="C450:L450"/>
    <mergeCell ref="M450:AJ45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38" max="49" man="1"/>
    <brk id="69" max="49" man="1"/>
    <brk id="102" max="49" man="1"/>
    <brk id="134" max="49" man="1"/>
    <brk id="181" max="49" man="1"/>
    <brk id="227" max="49" man="1"/>
    <brk id="426" max="49" man="1"/>
  </rowBreaks>
  <drawing r:id="rId1"/>
</worksheet>
</file>

<file path=xl/worksheets/sheet2.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25">
      <selection activeCell="R8" sqref="R8"/>
    </sheetView>
  </sheetViews>
  <sheetFormatPr defaultColWidth="3.75390625" defaultRowHeight="13.5"/>
  <cols>
    <col min="1" max="2" width="5.625" style="99" customWidth="1"/>
    <col min="3" max="4" width="5.125" style="99" customWidth="1"/>
    <col min="5" max="5" width="13.00390625" style="99" customWidth="1"/>
    <col min="6" max="6" width="24.375" style="99" customWidth="1"/>
    <col min="7" max="7" width="89.50390625" style="99" customWidth="1"/>
    <col min="8" max="16384" width="3.75390625" style="99" customWidth="1"/>
  </cols>
  <sheetData>
    <row r="1" spans="1:7" s="38" customFormat="1" ht="27" customHeight="1">
      <c r="A1" s="789" t="s">
        <v>210</v>
      </c>
      <c r="B1" s="789"/>
      <c r="C1" s="789"/>
      <c r="D1" s="789"/>
      <c r="E1" s="789"/>
      <c r="F1" s="789"/>
      <c r="G1" s="789"/>
    </row>
    <row r="2" spans="1:6" s="41" customFormat="1" ht="9.75" customHeight="1">
      <c r="A2" s="39"/>
      <c r="B2" s="39"/>
      <c r="C2" s="40"/>
      <c r="D2" s="40"/>
      <c r="F2" s="42"/>
    </row>
    <row r="3" spans="1:7" s="44" customFormat="1" ht="33" customHeight="1">
      <c r="A3" s="790" t="s">
        <v>38</v>
      </c>
      <c r="B3" s="791"/>
      <c r="C3" s="791"/>
      <c r="D3" s="791"/>
      <c r="E3" s="791"/>
      <c r="F3" s="791"/>
      <c r="G3" s="43" t="s">
        <v>211</v>
      </c>
    </row>
    <row r="4" spans="1:7" s="44" customFormat="1" ht="33" customHeight="1">
      <c r="A4" s="792" t="s">
        <v>212</v>
      </c>
      <c r="B4" s="793"/>
      <c r="C4" s="45" t="s">
        <v>213</v>
      </c>
      <c r="D4" s="45"/>
      <c r="E4" s="45"/>
      <c r="F4" s="46"/>
      <c r="G4" s="47" t="s">
        <v>214</v>
      </c>
    </row>
    <row r="5" spans="1:7" s="44" customFormat="1" ht="33" customHeight="1">
      <c r="A5" s="794"/>
      <c r="B5" s="795"/>
      <c r="C5" s="45" t="s">
        <v>215</v>
      </c>
      <c r="D5" s="45"/>
      <c r="E5" s="45"/>
      <c r="F5" s="46"/>
      <c r="G5" s="48" t="s">
        <v>216</v>
      </c>
    </row>
    <row r="6" spans="1:7" s="44" customFormat="1" ht="66" customHeight="1">
      <c r="A6" s="794"/>
      <c r="B6" s="795"/>
      <c r="C6" s="798" t="s">
        <v>217</v>
      </c>
      <c r="D6" s="799"/>
      <c r="E6" s="49" t="s">
        <v>218</v>
      </c>
      <c r="F6" s="50"/>
      <c r="G6" s="51" t="s">
        <v>219</v>
      </c>
    </row>
    <row r="7" spans="1:7" s="44" customFormat="1" ht="66" customHeight="1">
      <c r="A7" s="794"/>
      <c r="B7" s="795"/>
      <c r="C7" s="800"/>
      <c r="D7" s="801"/>
      <c r="E7" s="50" t="s">
        <v>220</v>
      </c>
      <c r="F7" s="52"/>
      <c r="G7" s="53" t="s">
        <v>221</v>
      </c>
    </row>
    <row r="8" spans="1:7" s="44" customFormat="1" ht="66" customHeight="1">
      <c r="A8" s="794"/>
      <c r="B8" s="795"/>
      <c r="C8" s="802"/>
      <c r="D8" s="803"/>
      <c r="E8" s="54" t="s">
        <v>222</v>
      </c>
      <c r="F8" s="45"/>
      <c r="G8" s="51" t="s">
        <v>223</v>
      </c>
    </row>
    <row r="9" spans="1:7" s="44" customFormat="1" ht="45" customHeight="1">
      <c r="A9" s="794"/>
      <c r="B9" s="795"/>
      <c r="C9" s="45" t="s">
        <v>224</v>
      </c>
      <c r="D9" s="45"/>
      <c r="E9" s="45"/>
      <c r="F9" s="46"/>
      <c r="G9" s="51" t="s">
        <v>225</v>
      </c>
    </row>
    <row r="10" spans="1:7" s="44" customFormat="1" ht="34.5" customHeight="1">
      <c r="A10" s="794"/>
      <c r="B10" s="795"/>
      <c r="C10" s="45" t="s">
        <v>226</v>
      </c>
      <c r="D10" s="45"/>
      <c r="E10" s="45"/>
      <c r="F10" s="46"/>
      <c r="G10" s="51" t="s">
        <v>227</v>
      </c>
    </row>
    <row r="11" spans="1:7" s="44" customFormat="1" ht="55.5" customHeight="1">
      <c r="A11" s="794"/>
      <c r="B11" s="795"/>
      <c r="C11" s="45" t="s">
        <v>228</v>
      </c>
      <c r="D11" s="45"/>
      <c r="E11" s="45"/>
      <c r="F11" s="46"/>
      <c r="G11" s="53" t="s">
        <v>229</v>
      </c>
    </row>
    <row r="12" spans="1:7" s="44" customFormat="1" ht="33" customHeight="1">
      <c r="A12" s="794"/>
      <c r="B12" s="795"/>
      <c r="C12" s="55" t="s">
        <v>230</v>
      </c>
      <c r="D12" s="50"/>
      <c r="E12" s="56"/>
      <c r="F12" s="46"/>
      <c r="G12" s="51" t="s">
        <v>231</v>
      </c>
    </row>
    <row r="13" spans="1:7" s="44" customFormat="1" ht="33" customHeight="1">
      <c r="A13" s="794"/>
      <c r="B13" s="795"/>
      <c r="C13" s="57" t="s">
        <v>232</v>
      </c>
      <c r="D13" s="57"/>
      <c r="E13" s="57"/>
      <c r="F13" s="55"/>
      <c r="G13" s="53" t="s">
        <v>233</v>
      </c>
    </row>
    <row r="14" spans="1:7" s="44" customFormat="1" ht="33" customHeight="1">
      <c r="A14" s="794"/>
      <c r="B14" s="795"/>
      <c r="C14" s="45" t="s">
        <v>234</v>
      </c>
      <c r="D14" s="45"/>
      <c r="E14" s="45"/>
      <c r="F14" s="46"/>
      <c r="G14" s="51" t="s">
        <v>235</v>
      </c>
    </row>
    <row r="15" spans="1:7" s="44" customFormat="1" ht="33" customHeight="1">
      <c r="A15" s="794"/>
      <c r="B15" s="795"/>
      <c r="C15" s="58" t="s">
        <v>236</v>
      </c>
      <c r="D15" s="59"/>
      <c r="E15" s="60"/>
      <c r="F15" s="61"/>
      <c r="G15" s="62" t="s">
        <v>237</v>
      </c>
    </row>
    <row r="16" spans="1:7" s="44" customFormat="1" ht="33" customHeight="1">
      <c r="A16" s="796"/>
      <c r="B16" s="797"/>
      <c r="C16" s="63" t="s">
        <v>238</v>
      </c>
      <c r="D16" s="64"/>
      <c r="E16" s="65"/>
      <c r="F16" s="66"/>
      <c r="G16" s="67" t="s">
        <v>239</v>
      </c>
    </row>
    <row r="17" spans="1:7" s="44" customFormat="1" ht="22.5" customHeight="1">
      <c r="A17" s="68"/>
      <c r="B17" s="69"/>
      <c r="C17" s="70" t="s">
        <v>240</v>
      </c>
      <c r="D17" s="45"/>
      <c r="E17" s="71"/>
      <c r="F17" s="72"/>
      <c r="G17" s="73"/>
    </row>
    <row r="18" spans="1:7" s="44" customFormat="1" ht="34.5" customHeight="1">
      <c r="A18" s="74"/>
      <c r="B18" s="75"/>
      <c r="C18" s="76"/>
      <c r="D18" s="56" t="s">
        <v>241</v>
      </c>
      <c r="E18" s="71"/>
      <c r="F18" s="46"/>
      <c r="G18" s="51" t="s">
        <v>242</v>
      </c>
    </row>
    <row r="19" spans="1:7" s="44" customFormat="1" ht="33" customHeight="1">
      <c r="A19" s="74"/>
      <c r="B19" s="75"/>
      <c r="C19" s="77"/>
      <c r="D19" s="56" t="s">
        <v>243</v>
      </c>
      <c r="E19" s="71"/>
      <c r="F19" s="46"/>
      <c r="G19" s="51" t="s">
        <v>244</v>
      </c>
    </row>
    <row r="20" spans="1:7" s="44" customFormat="1" ht="33" customHeight="1">
      <c r="A20" s="74"/>
      <c r="B20" s="75"/>
      <c r="C20" s="76"/>
      <c r="D20" s="56" t="s">
        <v>245</v>
      </c>
      <c r="E20" s="71"/>
      <c r="F20" s="78"/>
      <c r="G20" s="51" t="s">
        <v>246</v>
      </c>
    </row>
    <row r="21" spans="1:7" s="44" customFormat="1" ht="37.5" customHeight="1">
      <c r="A21" s="74"/>
      <c r="B21" s="75"/>
      <c r="C21" s="77"/>
      <c r="D21" s="56" t="s">
        <v>247</v>
      </c>
      <c r="E21" s="71"/>
      <c r="F21" s="46"/>
      <c r="G21" s="51" t="s">
        <v>248</v>
      </c>
    </row>
    <row r="22" spans="1:7" s="44" customFormat="1" ht="42.75" customHeight="1">
      <c r="A22" s="74"/>
      <c r="B22" s="75"/>
      <c r="C22" s="77"/>
      <c r="D22" s="56" t="s">
        <v>249</v>
      </c>
      <c r="E22" s="71"/>
      <c r="F22" s="79"/>
      <c r="G22" s="48" t="s">
        <v>250</v>
      </c>
    </row>
    <row r="23" spans="1:7" s="44" customFormat="1" ht="42.75" customHeight="1">
      <c r="A23" s="74"/>
      <c r="B23" s="75"/>
      <c r="C23" s="77"/>
      <c r="D23" s="56" t="s">
        <v>251</v>
      </c>
      <c r="E23" s="71"/>
      <c r="F23" s="79"/>
      <c r="G23" s="48" t="s">
        <v>252</v>
      </c>
    </row>
    <row r="24" spans="1:7" s="44" customFormat="1" ht="33" customHeight="1">
      <c r="A24" s="804" t="s">
        <v>253</v>
      </c>
      <c r="B24" s="805"/>
      <c r="C24" s="77"/>
      <c r="D24" s="56" t="s">
        <v>254</v>
      </c>
      <c r="E24" s="71"/>
      <c r="F24" s="78"/>
      <c r="G24" s="51" t="s">
        <v>255</v>
      </c>
    </row>
    <row r="25" spans="1:7" s="44" customFormat="1" ht="39.75" customHeight="1">
      <c r="A25" s="80"/>
      <c r="B25" s="81"/>
      <c r="C25" s="77"/>
      <c r="D25" s="785" t="s">
        <v>256</v>
      </c>
      <c r="E25" s="786"/>
      <c r="F25" s="787"/>
      <c r="G25" s="82" t="s">
        <v>257</v>
      </c>
    </row>
    <row r="26" spans="1:7" s="44" customFormat="1" ht="22.5" customHeight="1">
      <c r="A26" s="74"/>
      <c r="B26" s="75"/>
      <c r="C26" s="70" t="s">
        <v>258</v>
      </c>
      <c r="D26" s="45"/>
      <c r="E26" s="71"/>
      <c r="F26" s="83"/>
      <c r="G26" s="82"/>
    </row>
    <row r="27" spans="1:7" s="44" customFormat="1" ht="33" customHeight="1">
      <c r="A27" s="74"/>
      <c r="B27" s="75"/>
      <c r="C27" s="76"/>
      <c r="D27" s="56" t="s">
        <v>259</v>
      </c>
      <c r="E27" s="71"/>
      <c r="F27" s="78"/>
      <c r="G27" s="51" t="s">
        <v>260</v>
      </c>
    </row>
    <row r="28" spans="1:7" s="44" customFormat="1" ht="33" customHeight="1">
      <c r="A28" s="74"/>
      <c r="B28" s="75"/>
      <c r="C28" s="76"/>
      <c r="D28" s="56" t="s">
        <v>261</v>
      </c>
      <c r="E28" s="71"/>
      <c r="F28" s="78"/>
      <c r="G28" s="51" t="s">
        <v>262</v>
      </c>
    </row>
    <row r="29" spans="1:7" s="44" customFormat="1" ht="33" customHeight="1">
      <c r="A29" s="74"/>
      <c r="B29" s="75"/>
      <c r="C29" s="76"/>
      <c r="D29" s="56" t="s">
        <v>263</v>
      </c>
      <c r="E29" s="71"/>
      <c r="F29" s="78"/>
      <c r="G29" s="51" t="s">
        <v>264</v>
      </c>
    </row>
    <row r="30" spans="1:7" s="44" customFormat="1" ht="33" customHeight="1">
      <c r="A30" s="74"/>
      <c r="B30" s="75"/>
      <c r="C30" s="76"/>
      <c r="D30" s="56" t="s">
        <v>265</v>
      </c>
      <c r="E30" s="71"/>
      <c r="F30" s="78"/>
      <c r="G30" s="51" t="s">
        <v>266</v>
      </c>
    </row>
    <row r="31" spans="1:7" s="44" customFormat="1" ht="33" customHeight="1">
      <c r="A31" s="74"/>
      <c r="B31" s="75"/>
      <c r="C31" s="76"/>
      <c r="D31" s="56" t="s">
        <v>267</v>
      </c>
      <c r="E31" s="71"/>
      <c r="F31" s="78"/>
      <c r="G31" s="51" t="s">
        <v>268</v>
      </c>
    </row>
    <row r="32" spans="1:7" s="44" customFormat="1" ht="22.5" customHeight="1">
      <c r="A32" s="74"/>
      <c r="B32" s="75"/>
      <c r="C32" s="70" t="s">
        <v>269</v>
      </c>
      <c r="D32" s="45"/>
      <c r="E32" s="71"/>
      <c r="F32" s="72"/>
      <c r="G32" s="82"/>
    </row>
    <row r="33" spans="1:7" s="44" customFormat="1" ht="32.25" customHeight="1">
      <c r="A33" s="74"/>
      <c r="B33" s="75"/>
      <c r="C33" s="77"/>
      <c r="D33" s="56" t="s">
        <v>270</v>
      </c>
      <c r="E33" s="71"/>
      <c r="F33" s="79"/>
      <c r="G33" s="84" t="s">
        <v>271</v>
      </c>
    </row>
    <row r="34" spans="1:7" s="44" customFormat="1" ht="39.75" customHeight="1">
      <c r="A34" s="80"/>
      <c r="B34" s="81"/>
      <c r="C34" s="77"/>
      <c r="D34" s="785" t="s">
        <v>272</v>
      </c>
      <c r="E34" s="786"/>
      <c r="F34" s="787"/>
      <c r="G34" s="82" t="s">
        <v>273</v>
      </c>
    </row>
    <row r="35" spans="1:7" s="44" customFormat="1" ht="22.5" customHeight="1">
      <c r="A35" s="74"/>
      <c r="B35" s="75"/>
      <c r="C35" s="70" t="s">
        <v>274</v>
      </c>
      <c r="D35" s="45"/>
      <c r="E35" s="45"/>
      <c r="F35" s="71"/>
      <c r="G35" s="84"/>
    </row>
    <row r="36" spans="1:7" s="44" customFormat="1" ht="33" customHeight="1">
      <c r="A36" s="74"/>
      <c r="B36" s="75"/>
      <c r="C36" s="77"/>
      <c r="D36" s="56" t="s">
        <v>275</v>
      </c>
      <c r="E36" s="45"/>
      <c r="F36" s="71"/>
      <c r="G36" s="51" t="s">
        <v>276</v>
      </c>
    </row>
    <row r="37" spans="1:7" s="44" customFormat="1" ht="46.5" customHeight="1">
      <c r="A37" s="74"/>
      <c r="B37" s="75"/>
      <c r="C37" s="77"/>
      <c r="D37" s="785" t="s">
        <v>277</v>
      </c>
      <c r="E37" s="786"/>
      <c r="F37" s="787"/>
      <c r="G37" s="51" t="s">
        <v>278</v>
      </c>
    </row>
    <row r="38" spans="1:7" s="44" customFormat="1" ht="31.5" customHeight="1">
      <c r="A38" s="74"/>
      <c r="B38" s="75"/>
      <c r="C38" s="77"/>
      <c r="D38" s="56" t="s">
        <v>279</v>
      </c>
      <c r="E38" s="45"/>
      <c r="F38" s="71"/>
      <c r="G38" s="85" t="s">
        <v>280</v>
      </c>
    </row>
    <row r="39" spans="1:7" s="44" customFormat="1" ht="33" customHeight="1">
      <c r="A39" s="86"/>
      <c r="B39" s="87"/>
      <c r="C39" s="77"/>
      <c r="D39" s="56" t="s">
        <v>281</v>
      </c>
      <c r="E39" s="46"/>
      <c r="F39" s="71"/>
      <c r="G39" s="67" t="s">
        <v>282</v>
      </c>
    </row>
    <row r="40" spans="1:7" s="38" customFormat="1" ht="33" customHeight="1">
      <c r="A40" s="88" t="s">
        <v>283</v>
      </c>
      <c r="B40" s="89"/>
      <c r="C40" s="79"/>
      <c r="D40" s="72"/>
      <c r="E40" s="90"/>
      <c r="F40" s="91"/>
      <c r="G40" s="92" t="s">
        <v>284</v>
      </c>
    </row>
    <row r="41" spans="1:7" s="44" customFormat="1" ht="33" customHeight="1">
      <c r="A41" s="93" t="s">
        <v>285</v>
      </c>
      <c r="B41" s="94"/>
      <c r="C41" s="95"/>
      <c r="D41" s="95"/>
      <c r="E41" s="96"/>
      <c r="F41" s="97"/>
      <c r="G41" s="98" t="s">
        <v>286</v>
      </c>
    </row>
    <row r="42" spans="1:7" ht="22.5" customHeight="1">
      <c r="A42" s="788" t="s">
        <v>287</v>
      </c>
      <c r="B42" s="788"/>
      <c r="C42" s="788"/>
      <c r="D42" s="788"/>
      <c r="E42" s="788"/>
      <c r="F42" s="788"/>
      <c r="G42" s="788"/>
    </row>
  </sheetData>
  <sheetProtection/>
  <mergeCells count="9">
    <mergeCell ref="D34:F34"/>
    <mergeCell ref="D37:F37"/>
    <mergeCell ref="A42:G42"/>
    <mergeCell ref="A1:G1"/>
    <mergeCell ref="A3:F3"/>
    <mergeCell ref="A4:B16"/>
    <mergeCell ref="C6:D8"/>
    <mergeCell ref="A24:B24"/>
    <mergeCell ref="D25:F25"/>
  </mergeCells>
  <printOptions/>
  <pageMargins left="0.7086614173228347" right="0.7086614173228347" top="0.2362204724409449" bottom="0.2755905511811024" header="0.31496062992125984" footer="0.31496062992125984"/>
  <pageSetup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AL54"/>
  <sheetViews>
    <sheetView view="pageBreakPreview" zoomScale="70" zoomScaleSheetLayoutView="70" zoomScalePageLayoutView="0" workbookViewId="0" topLeftCell="A13">
      <selection activeCell="M25" sqref="M25"/>
    </sheetView>
  </sheetViews>
  <sheetFormatPr defaultColWidth="4.375" defaultRowHeight="13.5"/>
  <cols>
    <col min="1" max="1" width="10.00390625" style="101" customWidth="1"/>
    <col min="2" max="2" width="5.125" style="38" customWidth="1"/>
    <col min="3" max="3" width="7.00390625" style="100" customWidth="1"/>
    <col min="4" max="4" width="38.25390625" style="100" customWidth="1"/>
    <col min="5" max="5" width="93.875" style="38" customWidth="1"/>
    <col min="6" max="16384" width="4.375" style="38" customWidth="1"/>
  </cols>
  <sheetData>
    <row r="1" spans="1:5" ht="27" customHeight="1">
      <c r="A1" s="789" t="s">
        <v>367</v>
      </c>
      <c r="B1" s="789"/>
      <c r="C1" s="789"/>
      <c r="D1" s="789"/>
      <c r="E1" s="789"/>
    </row>
    <row r="2" spans="1:4" s="141" customFormat="1" ht="6.75" customHeight="1" thickBot="1">
      <c r="A2" s="144"/>
      <c r="B2" s="143"/>
      <c r="C2" s="142"/>
      <c r="D2" s="142"/>
    </row>
    <row r="3" spans="1:38" ht="33" customHeight="1">
      <c r="A3" s="811" t="s">
        <v>38</v>
      </c>
      <c r="B3" s="812"/>
      <c r="C3" s="812"/>
      <c r="D3" s="813"/>
      <c r="E3" s="140" t="s">
        <v>211</v>
      </c>
      <c r="AL3" s="138"/>
    </row>
    <row r="4" spans="1:38" ht="36" customHeight="1">
      <c r="A4" s="814" t="s">
        <v>212</v>
      </c>
      <c r="B4" s="806" t="s">
        <v>366</v>
      </c>
      <c r="C4" s="807"/>
      <c r="D4" s="132" t="s">
        <v>365</v>
      </c>
      <c r="E4" s="51" t="s">
        <v>364</v>
      </c>
      <c r="J4" s="139"/>
      <c r="K4" s="139"/>
      <c r="L4" s="139"/>
      <c r="M4" s="139"/>
      <c r="N4" s="139"/>
      <c r="O4" s="139"/>
      <c r="T4" s="139"/>
      <c r="Z4" s="139"/>
      <c r="AA4" s="139"/>
      <c r="AD4" s="139"/>
      <c r="AE4" s="139"/>
      <c r="AL4" s="138"/>
    </row>
    <row r="5" spans="1:5" ht="36" customHeight="1">
      <c r="A5" s="815"/>
      <c r="B5" s="808"/>
      <c r="C5" s="809"/>
      <c r="D5" s="136" t="s">
        <v>363</v>
      </c>
      <c r="E5" s="51" t="s">
        <v>362</v>
      </c>
    </row>
    <row r="6" spans="1:5" ht="40.5" customHeight="1">
      <c r="A6" s="815"/>
      <c r="B6" s="808"/>
      <c r="C6" s="809"/>
      <c r="D6" s="132" t="s">
        <v>361</v>
      </c>
      <c r="E6" s="51" t="s">
        <v>360</v>
      </c>
    </row>
    <row r="7" spans="1:38" ht="34.5" customHeight="1">
      <c r="A7" s="815"/>
      <c r="B7" s="816"/>
      <c r="C7" s="817"/>
      <c r="D7" s="132" t="s">
        <v>359</v>
      </c>
      <c r="E7" s="51" t="s">
        <v>358</v>
      </c>
      <c r="J7" s="139"/>
      <c r="K7" s="139"/>
      <c r="L7" s="139"/>
      <c r="M7" s="139"/>
      <c r="N7" s="139"/>
      <c r="O7" s="139"/>
      <c r="T7" s="139"/>
      <c r="Z7" s="139"/>
      <c r="AA7" s="139"/>
      <c r="AD7" s="139"/>
      <c r="AE7" s="139"/>
      <c r="AL7" s="138"/>
    </row>
    <row r="8" spans="1:5" ht="28.5" customHeight="1">
      <c r="A8" s="815"/>
      <c r="B8" s="818" t="s">
        <v>357</v>
      </c>
      <c r="C8" s="819"/>
      <c r="D8" s="132" t="s">
        <v>356</v>
      </c>
      <c r="E8" s="51" t="s">
        <v>355</v>
      </c>
    </row>
    <row r="9" spans="1:5" ht="28.5" customHeight="1">
      <c r="A9" s="815"/>
      <c r="B9" s="820"/>
      <c r="C9" s="821"/>
      <c r="D9" s="132" t="s">
        <v>354</v>
      </c>
      <c r="E9" s="51" t="s">
        <v>353</v>
      </c>
    </row>
    <row r="10" spans="1:5" ht="36" customHeight="1">
      <c r="A10" s="815"/>
      <c r="B10" s="137" t="s">
        <v>352</v>
      </c>
      <c r="C10" s="136"/>
      <c r="D10" s="136"/>
      <c r="E10" s="51" t="s">
        <v>351</v>
      </c>
    </row>
    <row r="11" spans="1:5" ht="36" customHeight="1">
      <c r="A11" s="815"/>
      <c r="B11" s="822" t="s">
        <v>350</v>
      </c>
      <c r="C11" s="823"/>
      <c r="D11" s="824"/>
      <c r="E11" s="51" t="s">
        <v>349</v>
      </c>
    </row>
    <row r="12" spans="1:5" ht="36" customHeight="1">
      <c r="A12" s="815"/>
      <c r="B12" s="806" t="s">
        <v>348</v>
      </c>
      <c r="C12" s="807"/>
      <c r="D12" s="132" t="s">
        <v>347</v>
      </c>
      <c r="E12" s="51" t="s">
        <v>346</v>
      </c>
    </row>
    <row r="13" spans="1:5" ht="53.25" customHeight="1">
      <c r="A13" s="815"/>
      <c r="B13" s="816"/>
      <c r="C13" s="817"/>
      <c r="D13" s="132" t="s">
        <v>345</v>
      </c>
      <c r="E13" s="51" t="s">
        <v>344</v>
      </c>
    </row>
    <row r="14" spans="1:5" ht="28.5" customHeight="1">
      <c r="A14" s="135"/>
      <c r="B14" s="806" t="s">
        <v>343</v>
      </c>
      <c r="C14" s="807"/>
      <c r="D14" s="132" t="s">
        <v>342</v>
      </c>
      <c r="E14" s="51" t="s">
        <v>341</v>
      </c>
    </row>
    <row r="15" spans="1:5" ht="28.5" customHeight="1">
      <c r="A15" s="112"/>
      <c r="B15" s="808"/>
      <c r="C15" s="809"/>
      <c r="D15" s="132" t="s">
        <v>340</v>
      </c>
      <c r="E15" s="134" t="s">
        <v>339</v>
      </c>
    </row>
    <row r="16" spans="1:5" ht="28.5" customHeight="1">
      <c r="A16" s="112"/>
      <c r="B16" s="808"/>
      <c r="C16" s="809"/>
      <c r="D16" s="132" t="s">
        <v>338</v>
      </c>
      <c r="E16" s="51" t="s">
        <v>337</v>
      </c>
    </row>
    <row r="17" spans="1:5" ht="28.5" customHeight="1">
      <c r="A17" s="112"/>
      <c r="B17" s="808"/>
      <c r="C17" s="809"/>
      <c r="D17" s="132" t="s">
        <v>336</v>
      </c>
      <c r="E17" s="51" t="s">
        <v>335</v>
      </c>
    </row>
    <row r="18" spans="1:5" ht="28.5" customHeight="1">
      <c r="A18" s="112"/>
      <c r="B18" s="808"/>
      <c r="C18" s="809"/>
      <c r="D18" s="132" t="s">
        <v>334</v>
      </c>
      <c r="E18" s="51" t="s">
        <v>333</v>
      </c>
    </row>
    <row r="19" spans="1:5" ht="28.5" customHeight="1">
      <c r="A19" s="112"/>
      <c r="B19" s="808"/>
      <c r="C19" s="809"/>
      <c r="D19" s="132" t="s">
        <v>332</v>
      </c>
      <c r="E19" s="51" t="s">
        <v>331</v>
      </c>
    </row>
    <row r="20" spans="1:5" ht="28.5" customHeight="1">
      <c r="A20" s="112"/>
      <c r="B20" s="808"/>
      <c r="C20" s="809"/>
      <c r="D20" s="132" t="s">
        <v>330</v>
      </c>
      <c r="E20" s="51" t="s">
        <v>329</v>
      </c>
    </row>
    <row r="21" spans="1:5" ht="28.5" customHeight="1">
      <c r="A21" s="133"/>
      <c r="B21" s="808"/>
      <c r="C21" s="809"/>
      <c r="D21" s="132" t="s">
        <v>328</v>
      </c>
      <c r="E21" s="51" t="s">
        <v>327</v>
      </c>
    </row>
    <row r="22" spans="1:5" ht="53.25" customHeight="1" thickBot="1">
      <c r="A22" s="131"/>
      <c r="B22" s="808"/>
      <c r="C22" s="809"/>
      <c r="D22" s="130" t="s">
        <v>326</v>
      </c>
      <c r="E22" s="129" t="s">
        <v>325</v>
      </c>
    </row>
    <row r="23" spans="1:5" ht="21" customHeight="1">
      <c r="A23" s="128"/>
      <c r="B23" s="127" t="s">
        <v>240</v>
      </c>
      <c r="C23" s="126"/>
      <c r="D23" s="125"/>
      <c r="E23" s="124"/>
    </row>
    <row r="24" spans="1:5" s="44" customFormat="1" ht="38.25" customHeight="1">
      <c r="A24" s="112"/>
      <c r="B24" s="114"/>
      <c r="C24" s="123"/>
      <c r="D24" s="56" t="s">
        <v>241</v>
      </c>
      <c r="E24" s="51" t="s">
        <v>242</v>
      </c>
    </row>
    <row r="25" spans="1:5" ht="23.25" customHeight="1">
      <c r="A25" s="112"/>
      <c r="B25" s="114"/>
      <c r="C25" s="111"/>
      <c r="D25" s="121" t="s">
        <v>324</v>
      </c>
      <c r="E25" s="51" t="s">
        <v>323</v>
      </c>
    </row>
    <row r="26" spans="1:5" ht="23.25" customHeight="1">
      <c r="A26" s="112"/>
      <c r="B26" s="114"/>
      <c r="C26" s="111"/>
      <c r="D26" s="121" t="s">
        <v>322</v>
      </c>
      <c r="E26" s="51" t="s">
        <v>321</v>
      </c>
    </row>
    <row r="27" spans="1:5" ht="23.25" customHeight="1">
      <c r="A27" s="112"/>
      <c r="B27" s="114"/>
      <c r="C27" s="111"/>
      <c r="D27" s="121" t="s">
        <v>320</v>
      </c>
      <c r="E27" s="51" t="s">
        <v>319</v>
      </c>
    </row>
    <row r="28" spans="1:5" ht="32.25" customHeight="1">
      <c r="A28" s="112"/>
      <c r="B28" s="114"/>
      <c r="C28" s="111"/>
      <c r="D28" s="121" t="s">
        <v>318</v>
      </c>
      <c r="E28" s="51" t="s">
        <v>317</v>
      </c>
    </row>
    <row r="29" spans="1:5" ht="32.25" customHeight="1">
      <c r="A29" s="112"/>
      <c r="B29" s="114"/>
      <c r="C29" s="111"/>
      <c r="D29" s="110" t="s">
        <v>316</v>
      </c>
      <c r="E29" s="51" t="s">
        <v>315</v>
      </c>
    </row>
    <row r="30" spans="1:5" ht="21" customHeight="1">
      <c r="A30" s="112"/>
      <c r="B30" s="118" t="s">
        <v>258</v>
      </c>
      <c r="C30" s="117"/>
      <c r="D30" s="116"/>
      <c r="E30" s="82"/>
    </row>
    <row r="31" spans="1:5" ht="22.5" customHeight="1">
      <c r="A31" s="112"/>
      <c r="B31" s="114"/>
      <c r="C31" s="111"/>
      <c r="D31" s="121" t="s">
        <v>314</v>
      </c>
      <c r="E31" s="51" t="s">
        <v>313</v>
      </c>
    </row>
    <row r="32" spans="1:5" ht="22.5" customHeight="1">
      <c r="A32" s="112"/>
      <c r="B32" s="114"/>
      <c r="C32" s="111"/>
      <c r="D32" s="121" t="s">
        <v>312</v>
      </c>
      <c r="E32" s="51" t="s">
        <v>311</v>
      </c>
    </row>
    <row r="33" spans="1:5" ht="30" customHeight="1">
      <c r="A33" s="112" t="s">
        <v>253</v>
      </c>
      <c r="B33" s="114"/>
      <c r="C33" s="111"/>
      <c r="D33" s="122" t="s">
        <v>263</v>
      </c>
      <c r="E33" s="51" t="s">
        <v>264</v>
      </c>
    </row>
    <row r="34" spans="1:5" ht="28.5" customHeight="1">
      <c r="A34" s="112"/>
      <c r="B34" s="114"/>
      <c r="C34" s="111"/>
      <c r="D34" s="121" t="s">
        <v>310</v>
      </c>
      <c r="E34" s="51" t="s">
        <v>309</v>
      </c>
    </row>
    <row r="35" spans="1:5" ht="22.5" customHeight="1">
      <c r="A35" s="112"/>
      <c r="B35" s="114"/>
      <c r="C35" s="111"/>
      <c r="D35" s="121" t="s">
        <v>308</v>
      </c>
      <c r="E35" s="51" t="s">
        <v>307</v>
      </c>
    </row>
    <row r="36" spans="1:5" ht="22.5" customHeight="1">
      <c r="A36" s="112"/>
      <c r="B36" s="114"/>
      <c r="C36" s="111"/>
      <c r="D36" s="121" t="s">
        <v>306</v>
      </c>
      <c r="E36" s="51" t="s">
        <v>305</v>
      </c>
    </row>
    <row r="37" spans="1:5" ht="28.5" customHeight="1">
      <c r="A37" s="112"/>
      <c r="B37" s="114"/>
      <c r="C37" s="111"/>
      <c r="D37" s="121" t="s">
        <v>304</v>
      </c>
      <c r="E37" s="51" t="s">
        <v>303</v>
      </c>
    </row>
    <row r="38" spans="1:5" ht="22.5" customHeight="1">
      <c r="A38" s="112"/>
      <c r="B38" s="114"/>
      <c r="C38" s="111"/>
      <c r="D38" s="121" t="s">
        <v>302</v>
      </c>
      <c r="E38" s="51" t="s">
        <v>301</v>
      </c>
    </row>
    <row r="39" spans="1:5" s="44" customFormat="1" ht="22.5" customHeight="1">
      <c r="A39" s="112"/>
      <c r="B39" s="114"/>
      <c r="C39" s="111"/>
      <c r="D39" s="122" t="s">
        <v>265</v>
      </c>
      <c r="E39" s="51" t="s">
        <v>300</v>
      </c>
    </row>
    <row r="40" spans="1:5" s="44" customFormat="1" ht="22.5" customHeight="1">
      <c r="A40" s="112"/>
      <c r="B40" s="114"/>
      <c r="C40" s="111"/>
      <c r="D40" s="122" t="s">
        <v>259</v>
      </c>
      <c r="E40" s="51" t="s">
        <v>260</v>
      </c>
    </row>
    <row r="41" spans="1:5" s="44" customFormat="1" ht="22.5" customHeight="1">
      <c r="A41" s="112"/>
      <c r="B41" s="114"/>
      <c r="C41" s="111"/>
      <c r="D41" s="122" t="s">
        <v>261</v>
      </c>
      <c r="E41" s="51" t="s">
        <v>262</v>
      </c>
    </row>
    <row r="42" spans="1:5" ht="22.5" customHeight="1">
      <c r="A42" s="112"/>
      <c r="B42" s="114"/>
      <c r="C42" s="111"/>
      <c r="D42" s="121" t="s">
        <v>299</v>
      </c>
      <c r="E42" s="51" t="s">
        <v>298</v>
      </c>
    </row>
    <row r="43" spans="1:5" s="44" customFormat="1" ht="21" customHeight="1">
      <c r="A43" s="112"/>
      <c r="B43" s="118" t="s">
        <v>269</v>
      </c>
      <c r="C43" s="117"/>
      <c r="D43" s="116"/>
      <c r="E43" s="82"/>
    </row>
    <row r="44" spans="1:5" ht="22.5" customHeight="1">
      <c r="A44" s="112"/>
      <c r="B44" s="114"/>
      <c r="C44" s="111"/>
      <c r="D44" s="120" t="s">
        <v>270</v>
      </c>
      <c r="E44" s="48" t="s">
        <v>271</v>
      </c>
    </row>
    <row r="45" spans="1:5" ht="22.5" customHeight="1">
      <c r="A45" s="112"/>
      <c r="B45" s="114"/>
      <c r="C45" s="111"/>
      <c r="D45" s="120" t="s">
        <v>297</v>
      </c>
      <c r="E45" s="48" t="s">
        <v>296</v>
      </c>
    </row>
    <row r="46" spans="1:5" ht="32.25" customHeight="1">
      <c r="A46" s="112"/>
      <c r="B46" s="114"/>
      <c r="C46" s="111"/>
      <c r="D46" s="119" t="s">
        <v>272</v>
      </c>
      <c r="E46" s="82" t="s">
        <v>295</v>
      </c>
    </row>
    <row r="47" spans="1:5" ht="21" customHeight="1">
      <c r="A47" s="112"/>
      <c r="B47" s="118" t="s">
        <v>274</v>
      </c>
      <c r="C47" s="117"/>
      <c r="D47" s="116"/>
      <c r="E47" s="115"/>
    </row>
    <row r="48" spans="1:5" s="44" customFormat="1" ht="33" customHeight="1">
      <c r="A48" s="112"/>
      <c r="B48" s="114"/>
      <c r="C48" s="111"/>
      <c r="D48" s="56" t="s">
        <v>275</v>
      </c>
      <c r="E48" s="51" t="s">
        <v>276</v>
      </c>
    </row>
    <row r="49" spans="1:5" s="44" customFormat="1" ht="36" customHeight="1">
      <c r="A49" s="112"/>
      <c r="B49" s="114"/>
      <c r="C49" s="111"/>
      <c r="D49" s="113" t="s">
        <v>277</v>
      </c>
      <c r="E49" s="51" t="s">
        <v>278</v>
      </c>
    </row>
    <row r="50" spans="1:5" s="44" customFormat="1" ht="32.25" customHeight="1">
      <c r="A50" s="112"/>
      <c r="B50" s="114"/>
      <c r="C50" s="111"/>
      <c r="D50" s="113" t="s">
        <v>294</v>
      </c>
      <c r="E50" s="51" t="s">
        <v>293</v>
      </c>
    </row>
    <row r="51" spans="1:5" ht="32.25" customHeight="1">
      <c r="A51" s="112"/>
      <c r="B51" s="111"/>
      <c r="C51" s="96"/>
      <c r="D51" s="110" t="s">
        <v>292</v>
      </c>
      <c r="E51" s="51" t="s">
        <v>291</v>
      </c>
    </row>
    <row r="52" spans="1:5" ht="26.25" customHeight="1">
      <c r="A52" s="109"/>
      <c r="B52" s="90" t="s">
        <v>290</v>
      </c>
      <c r="C52" s="96"/>
      <c r="D52" s="108"/>
      <c r="E52" s="51" t="s">
        <v>289</v>
      </c>
    </row>
    <row r="53" spans="1:6" ht="28.5" customHeight="1" thickBot="1">
      <c r="A53" s="107" t="s">
        <v>285</v>
      </c>
      <c r="B53" s="106"/>
      <c r="C53" s="105"/>
      <c r="D53" s="104"/>
      <c r="E53" s="103" t="s">
        <v>286</v>
      </c>
      <c r="F53" s="102"/>
    </row>
    <row r="54" spans="1:6" ht="26.25" customHeight="1">
      <c r="A54" s="788" t="s">
        <v>288</v>
      </c>
      <c r="B54" s="788"/>
      <c r="C54" s="788"/>
      <c r="D54" s="788"/>
      <c r="E54" s="788"/>
      <c r="F54" s="810"/>
    </row>
  </sheetData>
  <sheetProtection/>
  <mergeCells count="9">
    <mergeCell ref="B14:C22"/>
    <mergeCell ref="A54:F54"/>
    <mergeCell ref="A1:E1"/>
    <mergeCell ref="A3:D3"/>
    <mergeCell ref="A4:A13"/>
    <mergeCell ref="B4:C7"/>
    <mergeCell ref="B8:C9"/>
    <mergeCell ref="B11:D11"/>
    <mergeCell ref="B12:C13"/>
  </mergeCells>
  <printOptions/>
  <pageMargins left="0.7086614173228347" right="0.7086614173228347" top="0.35433070866141736" bottom="0.1968503937007874" header="0.31496062992125984" footer="0.31496062992125984"/>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Y57"/>
  <sheetViews>
    <sheetView view="pageBreakPreview" zoomScale="60" zoomScaleNormal="55" zoomScalePageLayoutView="0" workbookViewId="0" topLeftCell="A22">
      <selection activeCell="D57" sqref="D57"/>
    </sheetView>
  </sheetViews>
  <sheetFormatPr defaultColWidth="3.75390625" defaultRowHeight="22.5" customHeight="1"/>
  <cols>
    <col min="1" max="1" width="12.125" style="99" customWidth="1"/>
    <col min="2" max="5" width="17.125" style="99" customWidth="1"/>
    <col min="6" max="9" width="18.625" style="99" customWidth="1"/>
    <col min="10" max="10" width="18.375" style="99" customWidth="1"/>
    <col min="11" max="11" width="12.50390625" style="99" customWidth="1"/>
    <col min="12" max="14" width="3.75390625" style="99" customWidth="1"/>
    <col min="15" max="15" width="6.375" style="99" bestFit="1" customWidth="1"/>
    <col min="16" max="37" width="3.75390625" style="99" customWidth="1"/>
    <col min="38" max="38" width="6.125" style="99" bestFit="1" customWidth="1"/>
    <col min="39" max="16384" width="3.75390625" style="99" customWidth="1"/>
  </cols>
  <sheetData>
    <row r="1" ht="46.5" customHeight="1">
      <c r="J1" s="184" t="s">
        <v>390</v>
      </c>
    </row>
    <row r="2" spans="1:10" s="38" customFormat="1" ht="45" customHeight="1">
      <c r="A2" s="825" t="s">
        <v>389</v>
      </c>
      <c r="B2" s="825"/>
      <c r="C2" s="825"/>
      <c r="D2" s="825"/>
      <c r="E2" s="825"/>
      <c r="F2" s="825"/>
      <c r="G2" s="825"/>
      <c r="H2" s="825"/>
      <c r="I2" s="825"/>
      <c r="J2" s="825"/>
    </row>
    <row r="3" spans="2:10" s="41" customFormat="1" ht="39" customHeight="1" thickBot="1">
      <c r="B3" s="39"/>
      <c r="C3" s="40"/>
      <c r="E3" s="42"/>
      <c r="J3" s="183"/>
    </row>
    <row r="4" spans="1:10" s="41" customFormat="1" ht="39" customHeight="1">
      <c r="A4" s="826" t="s">
        <v>38</v>
      </c>
      <c r="B4" s="827"/>
      <c r="C4" s="827"/>
      <c r="D4" s="827"/>
      <c r="E4" s="828"/>
      <c r="F4" s="832" t="s">
        <v>388</v>
      </c>
      <c r="G4" s="833"/>
      <c r="H4" s="832" t="s">
        <v>387</v>
      </c>
      <c r="I4" s="833"/>
      <c r="J4" s="182" t="s">
        <v>386</v>
      </c>
    </row>
    <row r="5" spans="1:10" s="178" customFormat="1" ht="98.25" customHeight="1" thickBot="1">
      <c r="A5" s="829"/>
      <c r="B5" s="830"/>
      <c r="C5" s="830"/>
      <c r="D5" s="830"/>
      <c r="E5" s="831"/>
      <c r="F5" s="181" t="s">
        <v>385</v>
      </c>
      <c r="G5" s="180" t="s">
        <v>384</v>
      </c>
      <c r="H5" s="181" t="s">
        <v>385</v>
      </c>
      <c r="I5" s="180" t="s">
        <v>384</v>
      </c>
      <c r="J5" s="179" t="s">
        <v>383</v>
      </c>
    </row>
    <row r="6" spans="1:11" s="44" customFormat="1" ht="59.25" customHeight="1">
      <c r="A6" s="834" t="s">
        <v>382</v>
      </c>
      <c r="B6" s="837" t="s">
        <v>217</v>
      </c>
      <c r="C6" s="840" t="s">
        <v>381</v>
      </c>
      <c r="D6" s="841"/>
      <c r="E6" s="842"/>
      <c r="F6" s="177">
        <v>805</v>
      </c>
      <c r="G6" s="176">
        <v>0.462</v>
      </c>
      <c r="H6" s="177">
        <v>806</v>
      </c>
      <c r="I6" s="176">
        <v>0.463</v>
      </c>
      <c r="J6" s="175">
        <f aca="true" t="shared" si="0" ref="J6:J20">I6/G6</f>
        <v>1.0021645021645023</v>
      </c>
      <c r="K6" s="157"/>
    </row>
    <row r="7" spans="1:11" s="44" customFormat="1" ht="59.25" customHeight="1">
      <c r="A7" s="835"/>
      <c r="B7" s="838"/>
      <c r="C7" s="843" t="s">
        <v>380</v>
      </c>
      <c r="D7" s="844"/>
      <c r="E7" s="845"/>
      <c r="F7" s="163">
        <v>109</v>
      </c>
      <c r="G7" s="162">
        <v>0.063</v>
      </c>
      <c r="H7" s="163">
        <v>90</v>
      </c>
      <c r="I7" s="162">
        <v>0.052</v>
      </c>
      <c r="J7" s="161">
        <f t="shared" si="0"/>
        <v>0.8253968253968254</v>
      </c>
      <c r="K7" s="157"/>
    </row>
    <row r="8" spans="1:11" s="44" customFormat="1" ht="59.25" customHeight="1">
      <c r="A8" s="835"/>
      <c r="B8" s="838"/>
      <c r="C8" s="843" t="s">
        <v>224</v>
      </c>
      <c r="D8" s="844"/>
      <c r="E8" s="845"/>
      <c r="F8" s="163">
        <v>214</v>
      </c>
      <c r="G8" s="162">
        <v>0.123</v>
      </c>
      <c r="H8" s="163">
        <v>315</v>
      </c>
      <c r="I8" s="162">
        <v>0.181</v>
      </c>
      <c r="J8" s="161">
        <f t="shared" si="0"/>
        <v>1.4715447154471544</v>
      </c>
      <c r="K8" s="157"/>
    </row>
    <row r="9" spans="1:51" s="44" customFormat="1" ht="59.25" customHeight="1">
      <c r="A9" s="835"/>
      <c r="B9" s="839"/>
      <c r="C9" s="172" t="s">
        <v>379</v>
      </c>
      <c r="D9" s="171"/>
      <c r="E9" s="170"/>
      <c r="F9" s="169">
        <v>911</v>
      </c>
      <c r="G9" s="168">
        <v>0.524</v>
      </c>
      <c r="H9" s="169">
        <v>911</v>
      </c>
      <c r="I9" s="168">
        <v>0.524</v>
      </c>
      <c r="J9" s="167">
        <f t="shared" si="0"/>
        <v>1</v>
      </c>
      <c r="K9" s="174"/>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row>
    <row r="10" spans="1:51" s="44" customFormat="1" ht="59.25" customHeight="1">
      <c r="A10" s="835"/>
      <c r="B10" s="846" t="s">
        <v>378</v>
      </c>
      <c r="C10" s="166" t="s">
        <v>377</v>
      </c>
      <c r="D10" s="165"/>
      <c r="E10" s="164"/>
      <c r="F10" s="163">
        <v>1315</v>
      </c>
      <c r="G10" s="162">
        <v>0.755</v>
      </c>
      <c r="H10" s="163">
        <v>1302</v>
      </c>
      <c r="I10" s="162">
        <v>0.747</v>
      </c>
      <c r="J10" s="161">
        <f t="shared" si="0"/>
        <v>0.9894039735099338</v>
      </c>
      <c r="K10" s="174"/>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row>
    <row r="11" spans="1:11" s="44" customFormat="1" ht="59.25" customHeight="1">
      <c r="A11" s="835"/>
      <c r="B11" s="847"/>
      <c r="C11" s="166" t="s">
        <v>376</v>
      </c>
      <c r="D11" s="165"/>
      <c r="E11" s="164"/>
      <c r="F11" s="163">
        <v>521</v>
      </c>
      <c r="G11" s="162">
        <v>0.299</v>
      </c>
      <c r="H11" s="163">
        <v>537</v>
      </c>
      <c r="I11" s="162">
        <v>0.308</v>
      </c>
      <c r="J11" s="161">
        <f t="shared" si="0"/>
        <v>1.0301003344481605</v>
      </c>
      <c r="K11" s="157"/>
    </row>
    <row r="12" spans="1:11" s="44" customFormat="1" ht="59.25" customHeight="1">
      <c r="A12" s="835"/>
      <c r="B12" s="847"/>
      <c r="C12" s="166" t="s">
        <v>375</v>
      </c>
      <c r="D12" s="165"/>
      <c r="E12" s="164"/>
      <c r="F12" s="163">
        <v>891</v>
      </c>
      <c r="G12" s="162">
        <v>0.511</v>
      </c>
      <c r="H12" s="163">
        <v>900</v>
      </c>
      <c r="I12" s="162">
        <v>0.517</v>
      </c>
      <c r="J12" s="161">
        <f t="shared" si="0"/>
        <v>1.0117416829745598</v>
      </c>
      <c r="K12" s="157"/>
    </row>
    <row r="13" spans="1:38" s="44" customFormat="1" ht="59.25" customHeight="1">
      <c r="A13" s="835"/>
      <c r="B13" s="848"/>
      <c r="C13" s="172" t="s">
        <v>374</v>
      </c>
      <c r="D13" s="171"/>
      <c r="E13" s="170"/>
      <c r="F13" s="169">
        <v>1324</v>
      </c>
      <c r="G13" s="168">
        <v>0.76</v>
      </c>
      <c r="H13" s="169">
        <v>1330</v>
      </c>
      <c r="I13" s="168">
        <v>0.763</v>
      </c>
      <c r="J13" s="167">
        <f t="shared" si="0"/>
        <v>1.0039473684210527</v>
      </c>
      <c r="K13" s="157"/>
      <c r="AL13" s="44">
        <v>44500</v>
      </c>
    </row>
    <row r="14" spans="1:38" s="44" customFormat="1" ht="59.25" customHeight="1">
      <c r="A14" s="835"/>
      <c r="B14" s="844" t="s">
        <v>230</v>
      </c>
      <c r="C14" s="844"/>
      <c r="D14" s="844"/>
      <c r="E14" s="845"/>
      <c r="F14" s="163">
        <v>1729</v>
      </c>
      <c r="G14" s="162">
        <v>0.993</v>
      </c>
      <c r="H14" s="163">
        <v>1728</v>
      </c>
      <c r="I14" s="162">
        <v>0.992</v>
      </c>
      <c r="J14" s="161">
        <f t="shared" si="0"/>
        <v>0.998992950654582</v>
      </c>
      <c r="K14" s="157"/>
      <c r="AL14" s="44">
        <v>44500</v>
      </c>
    </row>
    <row r="15" spans="1:11" s="44" customFormat="1" ht="59.25" customHeight="1">
      <c r="A15" s="835"/>
      <c r="B15" s="843" t="s">
        <v>234</v>
      </c>
      <c r="C15" s="844"/>
      <c r="D15" s="844"/>
      <c r="E15" s="845"/>
      <c r="F15" s="163">
        <v>1558</v>
      </c>
      <c r="G15" s="162">
        <v>0.894</v>
      </c>
      <c r="H15" s="163">
        <v>1573</v>
      </c>
      <c r="I15" s="162">
        <v>0.903</v>
      </c>
      <c r="J15" s="161">
        <f t="shared" si="0"/>
        <v>1.0100671140939597</v>
      </c>
      <c r="K15" s="157"/>
    </row>
    <row r="16" spans="1:38" s="44" customFormat="1" ht="59.25" customHeight="1" thickBot="1">
      <c r="A16" s="836"/>
      <c r="B16" s="849" t="s">
        <v>238</v>
      </c>
      <c r="C16" s="850"/>
      <c r="D16" s="850"/>
      <c r="E16" s="851"/>
      <c r="F16" s="160">
        <v>1018</v>
      </c>
      <c r="G16" s="159">
        <v>0.584</v>
      </c>
      <c r="H16" s="160">
        <v>1019</v>
      </c>
      <c r="I16" s="159">
        <v>0.585</v>
      </c>
      <c r="J16" s="158">
        <f t="shared" si="0"/>
        <v>1.0017123287671232</v>
      </c>
      <c r="K16" s="157"/>
      <c r="AL16" s="44">
        <v>44500</v>
      </c>
    </row>
    <row r="17" spans="1:10" s="44" customFormat="1" ht="59.25" customHeight="1">
      <c r="A17" s="834" t="s">
        <v>373</v>
      </c>
      <c r="B17" s="853" t="s">
        <v>372</v>
      </c>
      <c r="C17" s="856" t="s">
        <v>365</v>
      </c>
      <c r="D17" s="857"/>
      <c r="E17" s="858"/>
      <c r="F17" s="154">
        <v>47</v>
      </c>
      <c r="G17" s="156">
        <v>1</v>
      </c>
      <c r="H17" s="154">
        <v>47</v>
      </c>
      <c r="I17" s="156">
        <v>1</v>
      </c>
      <c r="J17" s="155">
        <f t="shared" si="0"/>
        <v>1</v>
      </c>
    </row>
    <row r="18" spans="1:10" s="44" customFormat="1" ht="59.25" customHeight="1">
      <c r="A18" s="835"/>
      <c r="B18" s="854"/>
      <c r="C18" s="859" t="s">
        <v>371</v>
      </c>
      <c r="D18" s="860"/>
      <c r="E18" s="861"/>
      <c r="F18" s="154">
        <v>47</v>
      </c>
      <c r="G18" s="147">
        <v>1</v>
      </c>
      <c r="H18" s="154">
        <v>47</v>
      </c>
      <c r="I18" s="147">
        <v>1</v>
      </c>
      <c r="J18" s="153">
        <f t="shared" si="0"/>
        <v>1</v>
      </c>
    </row>
    <row r="19" spans="1:10" s="44" customFormat="1" ht="59.25" customHeight="1">
      <c r="A19" s="835"/>
      <c r="B19" s="855"/>
      <c r="C19" s="862" t="s">
        <v>370</v>
      </c>
      <c r="D19" s="863"/>
      <c r="E19" s="864"/>
      <c r="F19" s="152">
        <v>47</v>
      </c>
      <c r="G19" s="151">
        <v>1</v>
      </c>
      <c r="H19" s="152">
        <v>47</v>
      </c>
      <c r="I19" s="151">
        <v>1</v>
      </c>
      <c r="J19" s="150">
        <f t="shared" si="0"/>
        <v>1</v>
      </c>
    </row>
    <row r="20" spans="1:10" s="44" customFormat="1" ht="59.25" customHeight="1">
      <c r="A20" s="852"/>
      <c r="B20" s="149" t="s">
        <v>369</v>
      </c>
      <c r="C20" s="859" t="s">
        <v>347</v>
      </c>
      <c r="D20" s="860"/>
      <c r="E20" s="861"/>
      <c r="F20" s="148">
        <v>31</v>
      </c>
      <c r="G20" s="147">
        <v>0.66</v>
      </c>
      <c r="H20" s="148">
        <v>35</v>
      </c>
      <c r="I20" s="147">
        <v>0.745</v>
      </c>
      <c r="J20" s="146">
        <f t="shared" si="0"/>
        <v>1.1287878787878787</v>
      </c>
    </row>
    <row r="21" s="44" customFormat="1" ht="39" customHeight="1">
      <c r="A21" s="145" t="s">
        <v>368</v>
      </c>
    </row>
    <row r="22" s="44" customFormat="1" ht="22.5" customHeight="1"/>
    <row r="23" s="44" customFormat="1" ht="22.5" customHeight="1">
      <c r="AC23" s="99"/>
    </row>
    <row r="24" s="44" customFormat="1" ht="22.5" customHeight="1"/>
    <row r="25" s="44" customFormat="1" ht="22.5" customHeight="1"/>
    <row r="26" s="44" customFormat="1" ht="22.5" customHeight="1"/>
    <row r="27" s="44" customFormat="1" ht="22.5" customHeight="1"/>
    <row r="28" s="44" customFormat="1" ht="22.5" customHeight="1"/>
    <row r="29" s="44" customFormat="1" ht="22.5" customHeight="1"/>
    <row r="30" s="44" customFormat="1" ht="22.5" customHeight="1"/>
    <row r="31" s="44" customFormat="1" ht="22.5" customHeight="1"/>
    <row r="32" s="44" customFormat="1" ht="22.5" customHeight="1"/>
    <row r="33" s="44" customFormat="1" ht="22.5" customHeight="1"/>
    <row r="34" s="44" customFormat="1" ht="22.5" customHeight="1"/>
    <row r="35" s="44" customFormat="1" ht="22.5" customHeight="1"/>
    <row r="36" s="44" customFormat="1" ht="22.5" customHeight="1"/>
    <row r="37" s="44" customFormat="1" ht="22.5" customHeight="1"/>
    <row r="38" s="44" customFormat="1" ht="22.5" customHeight="1"/>
    <row r="39" s="44" customFormat="1" ht="22.5" customHeight="1"/>
    <row r="40" s="44" customFormat="1" ht="22.5" customHeight="1"/>
    <row r="41" s="44" customFormat="1" ht="22.5" customHeight="1"/>
    <row r="42" s="44" customFormat="1" ht="22.5" customHeight="1"/>
    <row r="43" s="44" customFormat="1" ht="22.5" customHeight="1"/>
    <row r="44" s="44" customFormat="1" ht="22.5" customHeight="1"/>
    <row r="45" s="44" customFormat="1" ht="22.5" customHeight="1"/>
    <row r="46" s="44" customFormat="1" ht="22.5" customHeight="1"/>
    <row r="47" s="44" customFormat="1" ht="22.5" customHeight="1"/>
    <row r="48" s="44" customFormat="1" ht="22.5" customHeight="1"/>
    <row r="49" s="44" customFormat="1" ht="22.5" customHeight="1"/>
    <row r="50" s="44" customFormat="1" ht="22.5" customHeight="1"/>
    <row r="51" s="44" customFormat="1" ht="22.5" customHeight="1"/>
    <row r="52" s="44" customFormat="1" ht="22.5" customHeight="1"/>
    <row r="53" s="44" customFormat="1" ht="22.5" customHeight="1"/>
    <row r="54" s="44" customFormat="1" ht="22.5" customHeight="1"/>
    <row r="55" s="44" customFormat="1" ht="22.5" customHeight="1"/>
    <row r="56" s="44" customFormat="1" ht="22.5" customHeight="1">
      <c r="D56" s="99"/>
    </row>
    <row r="57" spans="2:9" ht="22.5" customHeight="1">
      <c r="B57" s="44"/>
      <c r="C57" s="44"/>
      <c r="D57" s="44"/>
      <c r="E57" s="44"/>
      <c r="F57" s="44"/>
      <c r="G57" s="44"/>
      <c r="H57" s="44"/>
      <c r="I57" s="44"/>
    </row>
  </sheetData>
  <sheetProtection/>
  <mergeCells count="19">
    <mergeCell ref="B14:E14"/>
    <mergeCell ref="B15:E15"/>
    <mergeCell ref="B16:E16"/>
    <mergeCell ref="A17:A20"/>
    <mergeCell ref="B17:B19"/>
    <mergeCell ref="C17:E17"/>
    <mergeCell ref="C18:E18"/>
    <mergeCell ref="C19:E19"/>
    <mergeCell ref="C20:E20"/>
    <mergeCell ref="A2:J2"/>
    <mergeCell ref="A4:E5"/>
    <mergeCell ref="F4:G4"/>
    <mergeCell ref="H4:I4"/>
    <mergeCell ref="A6:A16"/>
    <mergeCell ref="B6:B9"/>
    <mergeCell ref="C6:E6"/>
    <mergeCell ref="C7:E7"/>
    <mergeCell ref="C8:E8"/>
    <mergeCell ref="B10:B13"/>
  </mergeCells>
  <printOptions/>
  <pageMargins left="0.7" right="0.7" top="0.75" bottom="0.75" header="0.3" footer="0.3"/>
  <pageSetup fitToHeight="1"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AY63"/>
  <sheetViews>
    <sheetView view="pageBreakPreview" zoomScale="70" zoomScaleNormal="55" zoomScaleSheetLayoutView="70" zoomScalePageLayoutView="0" workbookViewId="0" topLeftCell="A1">
      <selection activeCell="V4" sqref="V4"/>
    </sheetView>
  </sheetViews>
  <sheetFormatPr defaultColWidth="3.75390625" defaultRowHeight="22.5" customHeight="1"/>
  <cols>
    <col min="1" max="1" width="12.125" style="99" customWidth="1"/>
    <col min="2" max="5" width="17.125" style="99" customWidth="1"/>
    <col min="6" max="8" width="24.625" style="99" customWidth="1"/>
    <col min="9" max="9" width="18.875" style="185" customWidth="1"/>
    <col min="10" max="10" width="5.00390625" style="99" customWidth="1"/>
    <col min="11" max="16384" width="3.75390625" style="99" customWidth="1"/>
  </cols>
  <sheetData>
    <row r="1" ht="40.5" customHeight="1">
      <c r="I1" s="184" t="s">
        <v>406</v>
      </c>
    </row>
    <row r="2" spans="1:9" s="38" customFormat="1" ht="45" customHeight="1">
      <c r="A2" s="825" t="s">
        <v>405</v>
      </c>
      <c r="B2" s="825"/>
      <c r="C2" s="825"/>
      <c r="D2" s="825"/>
      <c r="E2" s="825"/>
      <c r="F2" s="825"/>
      <c r="G2" s="825"/>
      <c r="H2" s="825"/>
      <c r="I2" s="825"/>
    </row>
    <row r="3" spans="2:9" s="41" customFormat="1" ht="39" customHeight="1" thickBot="1">
      <c r="B3" s="39"/>
      <c r="C3" s="40"/>
      <c r="E3" s="42"/>
      <c r="H3" s="223"/>
      <c r="I3" s="222" t="s">
        <v>404</v>
      </c>
    </row>
    <row r="4" spans="1:9" s="41" customFormat="1" ht="39" customHeight="1">
      <c r="A4" s="826" t="s">
        <v>38</v>
      </c>
      <c r="B4" s="827"/>
      <c r="C4" s="827"/>
      <c r="D4" s="827"/>
      <c r="E4" s="828"/>
      <c r="F4" s="221" t="s">
        <v>388</v>
      </c>
      <c r="G4" s="221" t="s">
        <v>387</v>
      </c>
      <c r="H4" s="886" t="s">
        <v>386</v>
      </c>
      <c r="I4" s="887"/>
    </row>
    <row r="5" spans="1:9" s="178" customFormat="1" ht="78.75" customHeight="1" thickBot="1">
      <c r="A5" s="829"/>
      <c r="B5" s="830"/>
      <c r="C5" s="830"/>
      <c r="D5" s="830"/>
      <c r="E5" s="831"/>
      <c r="F5" s="220" t="s">
        <v>403</v>
      </c>
      <c r="G5" s="220" t="s">
        <v>403</v>
      </c>
      <c r="H5" s="219" t="s">
        <v>402</v>
      </c>
      <c r="I5" s="218" t="s">
        <v>401</v>
      </c>
    </row>
    <row r="6" spans="1:10" s="178" customFormat="1" ht="59.25" customHeight="1">
      <c r="A6" s="876" t="s">
        <v>382</v>
      </c>
      <c r="B6" s="205" t="s">
        <v>398</v>
      </c>
      <c r="C6" s="217"/>
      <c r="D6" s="217"/>
      <c r="E6" s="216"/>
      <c r="F6" s="202">
        <v>85898</v>
      </c>
      <c r="G6" s="202">
        <v>85735</v>
      </c>
      <c r="H6" s="202">
        <f aca="true" t="shared" si="0" ref="H6:H23">G6-F6</f>
        <v>-163</v>
      </c>
      <c r="I6" s="201">
        <f aca="true" t="shared" si="1" ref="I6:I23">G6/F6</f>
        <v>0.9981024005215489</v>
      </c>
      <c r="J6" s="215"/>
    </row>
    <row r="7" spans="1:9" s="44" customFormat="1" ht="59.25" customHeight="1">
      <c r="A7" s="877"/>
      <c r="B7" s="888" t="s">
        <v>400</v>
      </c>
      <c r="C7" s="843" t="s">
        <v>381</v>
      </c>
      <c r="D7" s="844"/>
      <c r="E7" s="845"/>
      <c r="F7" s="193">
        <v>4738</v>
      </c>
      <c r="G7" s="193">
        <v>5379</v>
      </c>
      <c r="H7" s="193">
        <f t="shared" si="0"/>
        <v>641</v>
      </c>
      <c r="I7" s="192">
        <f t="shared" si="1"/>
        <v>1.1352891515407344</v>
      </c>
    </row>
    <row r="8" spans="1:9" s="44" customFormat="1" ht="59.25" customHeight="1">
      <c r="A8" s="877"/>
      <c r="B8" s="889"/>
      <c r="C8" s="843" t="s">
        <v>380</v>
      </c>
      <c r="D8" s="844"/>
      <c r="E8" s="845"/>
      <c r="F8" s="193">
        <v>216</v>
      </c>
      <c r="G8" s="193">
        <v>169</v>
      </c>
      <c r="H8" s="193">
        <f t="shared" si="0"/>
        <v>-47</v>
      </c>
      <c r="I8" s="192">
        <f t="shared" si="1"/>
        <v>0.7824074074074074</v>
      </c>
    </row>
    <row r="9" spans="1:51" s="44" customFormat="1" ht="59.25" customHeight="1" thickBot="1">
      <c r="A9" s="877"/>
      <c r="B9" s="889"/>
      <c r="C9" s="891" t="s">
        <v>224</v>
      </c>
      <c r="D9" s="892"/>
      <c r="E9" s="893"/>
      <c r="F9" s="214">
        <v>74</v>
      </c>
      <c r="G9" s="214">
        <v>105</v>
      </c>
      <c r="H9" s="214">
        <f t="shared" si="0"/>
        <v>31</v>
      </c>
      <c r="I9" s="213">
        <f t="shared" si="1"/>
        <v>1.4189189189189189</v>
      </c>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row>
    <row r="10" spans="1:51" s="44" customFormat="1" ht="59.25" customHeight="1" thickTop="1">
      <c r="A10" s="877"/>
      <c r="B10" s="890"/>
      <c r="C10" s="212" t="s">
        <v>379</v>
      </c>
      <c r="D10" s="211"/>
      <c r="E10" s="210"/>
      <c r="F10" s="199">
        <v>5028</v>
      </c>
      <c r="G10" s="199">
        <v>5653</v>
      </c>
      <c r="H10" s="199">
        <f t="shared" si="0"/>
        <v>625</v>
      </c>
      <c r="I10" s="200">
        <f t="shared" si="1"/>
        <v>1.1243038981702467</v>
      </c>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row>
    <row r="11" spans="1:9" s="44" customFormat="1" ht="59.25" customHeight="1">
      <c r="A11" s="877"/>
      <c r="B11" s="209" t="s">
        <v>378</v>
      </c>
      <c r="C11" s="208"/>
      <c r="D11" s="208"/>
      <c r="E11" s="207"/>
      <c r="F11" s="193">
        <v>3476</v>
      </c>
      <c r="G11" s="193">
        <v>3555</v>
      </c>
      <c r="H11" s="193">
        <f t="shared" si="0"/>
        <v>79</v>
      </c>
      <c r="I11" s="192">
        <f t="shared" si="1"/>
        <v>1.0227272727272727</v>
      </c>
    </row>
    <row r="12" spans="1:9" s="44" customFormat="1" ht="59.25" customHeight="1">
      <c r="A12" s="877"/>
      <c r="B12" s="870" t="s">
        <v>230</v>
      </c>
      <c r="C12" s="844"/>
      <c r="D12" s="844"/>
      <c r="E12" s="845"/>
      <c r="F12" s="193">
        <v>26160</v>
      </c>
      <c r="G12" s="193">
        <v>26587</v>
      </c>
      <c r="H12" s="193">
        <f t="shared" si="0"/>
        <v>427</v>
      </c>
      <c r="I12" s="192">
        <f t="shared" si="1"/>
        <v>1.016322629969419</v>
      </c>
    </row>
    <row r="13" spans="1:38" s="44" customFormat="1" ht="59.25" customHeight="1">
      <c r="A13" s="877"/>
      <c r="B13" s="870" t="s">
        <v>234</v>
      </c>
      <c r="C13" s="844"/>
      <c r="D13" s="844"/>
      <c r="E13" s="845"/>
      <c r="F13" s="193">
        <v>41802</v>
      </c>
      <c r="G13" s="193">
        <v>40343</v>
      </c>
      <c r="H13" s="193">
        <f t="shared" si="0"/>
        <v>-1459</v>
      </c>
      <c r="I13" s="192">
        <f t="shared" si="1"/>
        <v>0.9650973637624994</v>
      </c>
      <c r="AL13" s="44">
        <v>44500</v>
      </c>
    </row>
    <row r="14" spans="1:38" s="44" customFormat="1" ht="59.25" customHeight="1">
      <c r="A14" s="877"/>
      <c r="B14" s="870" t="s">
        <v>238</v>
      </c>
      <c r="C14" s="844"/>
      <c r="D14" s="844"/>
      <c r="E14" s="845"/>
      <c r="F14" s="193">
        <v>9432</v>
      </c>
      <c r="G14" s="193">
        <v>9596</v>
      </c>
      <c r="H14" s="193">
        <f t="shared" si="0"/>
        <v>164</v>
      </c>
      <c r="I14" s="192">
        <f t="shared" si="1"/>
        <v>1.017387616624258</v>
      </c>
      <c r="AL14" s="44">
        <v>44500</v>
      </c>
    </row>
    <row r="15" spans="1:9" s="44" customFormat="1" ht="59.25" customHeight="1" thickBot="1">
      <c r="A15" s="877"/>
      <c r="B15" s="871" t="s">
        <v>396</v>
      </c>
      <c r="C15" s="872"/>
      <c r="D15" s="872"/>
      <c r="E15" s="873"/>
      <c r="F15" s="190">
        <v>26160</v>
      </c>
      <c r="G15" s="190">
        <v>27065</v>
      </c>
      <c r="H15" s="190">
        <f t="shared" si="0"/>
        <v>905</v>
      </c>
      <c r="I15" s="189">
        <f t="shared" si="1"/>
        <v>1.0345948012232415</v>
      </c>
    </row>
    <row r="16" spans="1:9" s="44" customFormat="1" ht="59.25" customHeight="1" thickBot="1" thickTop="1">
      <c r="A16" s="878"/>
      <c r="B16" s="879" t="s">
        <v>399</v>
      </c>
      <c r="C16" s="880"/>
      <c r="D16" s="880"/>
      <c r="E16" s="881"/>
      <c r="F16" s="187">
        <v>112058</v>
      </c>
      <c r="G16" s="187">
        <v>112800</v>
      </c>
      <c r="H16" s="206">
        <f t="shared" si="0"/>
        <v>742</v>
      </c>
      <c r="I16" s="186">
        <f t="shared" si="1"/>
        <v>1.006621570972175</v>
      </c>
    </row>
    <row r="17" spans="1:31" s="44" customFormat="1" ht="59.25" customHeight="1">
      <c r="A17" s="876" t="s">
        <v>373</v>
      </c>
      <c r="B17" s="205" t="s">
        <v>398</v>
      </c>
      <c r="C17" s="204"/>
      <c r="D17" s="204"/>
      <c r="E17" s="203"/>
      <c r="F17" s="202">
        <f>F20+F21</f>
        <v>2356</v>
      </c>
      <c r="G17" s="202">
        <f>G20+G21</f>
        <v>2413</v>
      </c>
      <c r="H17" s="202">
        <f t="shared" si="0"/>
        <v>57</v>
      </c>
      <c r="I17" s="201">
        <f t="shared" si="1"/>
        <v>1.0241935483870968</v>
      </c>
      <c r="AE17" s="99" t="s">
        <v>397</v>
      </c>
    </row>
    <row r="18" spans="1:9" s="44" customFormat="1" ht="59.25" customHeight="1">
      <c r="A18" s="877"/>
      <c r="B18" s="874" t="s">
        <v>372</v>
      </c>
      <c r="C18" s="882" t="s">
        <v>365</v>
      </c>
      <c r="D18" s="882"/>
      <c r="E18" s="882"/>
      <c r="F18" s="193">
        <v>1492</v>
      </c>
      <c r="G18" s="193">
        <v>1558</v>
      </c>
      <c r="H18" s="193">
        <f t="shared" si="0"/>
        <v>66</v>
      </c>
      <c r="I18" s="200">
        <f t="shared" si="1"/>
        <v>1.0442359249329758</v>
      </c>
    </row>
    <row r="19" spans="1:9" s="44" customFormat="1" ht="59.25" customHeight="1" thickBot="1">
      <c r="A19" s="877"/>
      <c r="B19" s="874"/>
      <c r="C19" s="867" t="s">
        <v>371</v>
      </c>
      <c r="D19" s="868"/>
      <c r="E19" s="869"/>
      <c r="F19" s="199">
        <v>313</v>
      </c>
      <c r="G19" s="199">
        <v>329</v>
      </c>
      <c r="H19" s="199">
        <f t="shared" si="0"/>
        <v>16</v>
      </c>
      <c r="I19" s="198">
        <f t="shared" si="1"/>
        <v>1.0511182108626198</v>
      </c>
    </row>
    <row r="20" spans="1:9" s="44" customFormat="1" ht="59.25" customHeight="1" thickTop="1">
      <c r="A20" s="877"/>
      <c r="B20" s="875"/>
      <c r="C20" s="883" t="s">
        <v>370</v>
      </c>
      <c r="D20" s="884"/>
      <c r="E20" s="885"/>
      <c r="F20" s="197">
        <f>SUM(F18:F19)</f>
        <v>1805</v>
      </c>
      <c r="G20" s="197">
        <f>SUM(G18:G19)</f>
        <v>1887</v>
      </c>
      <c r="H20" s="196">
        <f t="shared" si="0"/>
        <v>82</v>
      </c>
      <c r="I20" s="195">
        <f t="shared" si="1"/>
        <v>1.0454293628808864</v>
      </c>
    </row>
    <row r="21" spans="1:9" s="44" customFormat="1" ht="59.25" customHeight="1">
      <c r="A21" s="877"/>
      <c r="B21" s="194" t="s">
        <v>369</v>
      </c>
      <c r="C21" s="859" t="s">
        <v>347</v>
      </c>
      <c r="D21" s="860"/>
      <c r="E21" s="861"/>
      <c r="F21" s="193">
        <v>551</v>
      </c>
      <c r="G21" s="193">
        <v>526</v>
      </c>
      <c r="H21" s="193">
        <f t="shared" si="0"/>
        <v>-25</v>
      </c>
      <c r="I21" s="192">
        <f t="shared" si="1"/>
        <v>0.9546279491833031</v>
      </c>
    </row>
    <row r="22" spans="1:9" s="44" customFormat="1" ht="59.25" customHeight="1" thickBot="1">
      <c r="A22" s="877"/>
      <c r="B22" s="871" t="s">
        <v>396</v>
      </c>
      <c r="C22" s="872"/>
      <c r="D22" s="872"/>
      <c r="E22" s="873"/>
      <c r="F22" s="191">
        <v>4277</v>
      </c>
      <c r="G22" s="191">
        <v>4126</v>
      </c>
      <c r="H22" s="190">
        <f t="shared" si="0"/>
        <v>-151</v>
      </c>
      <c r="I22" s="189">
        <f t="shared" si="1"/>
        <v>0.9646948795884966</v>
      </c>
    </row>
    <row r="23" spans="1:9" s="44" customFormat="1" ht="59.25" customHeight="1" thickBot="1" thickTop="1">
      <c r="A23" s="878"/>
      <c r="B23" s="865" t="s">
        <v>395</v>
      </c>
      <c r="C23" s="866"/>
      <c r="D23" s="866"/>
      <c r="E23" s="866"/>
      <c r="F23" s="188">
        <v>6633</v>
      </c>
      <c r="G23" s="188">
        <v>6539</v>
      </c>
      <c r="H23" s="187">
        <f t="shared" si="0"/>
        <v>-94</v>
      </c>
      <c r="I23" s="186">
        <f t="shared" si="1"/>
        <v>0.9858284335896276</v>
      </c>
    </row>
    <row r="24" spans="1:9" s="44" customFormat="1" ht="39" customHeight="1">
      <c r="A24" s="145" t="s">
        <v>394</v>
      </c>
      <c r="I24" s="185"/>
    </row>
    <row r="25" spans="1:9" s="44" customFormat="1" ht="39" customHeight="1">
      <c r="A25" s="145" t="s">
        <v>393</v>
      </c>
      <c r="I25" s="185"/>
    </row>
    <row r="26" spans="1:9" s="44" customFormat="1" ht="39" customHeight="1">
      <c r="A26" s="145" t="s">
        <v>392</v>
      </c>
      <c r="I26" s="185"/>
    </row>
    <row r="27" spans="1:9" s="44" customFormat="1" ht="39" customHeight="1">
      <c r="A27" s="145" t="s">
        <v>391</v>
      </c>
      <c r="I27" s="185"/>
    </row>
    <row r="28" spans="1:9" s="44" customFormat="1" ht="39" customHeight="1">
      <c r="A28" s="145"/>
      <c r="I28" s="185"/>
    </row>
    <row r="29" spans="1:9" s="44" customFormat="1" ht="22.5" customHeight="1">
      <c r="A29" s="145"/>
      <c r="I29" s="185"/>
    </row>
    <row r="30" s="44" customFormat="1" ht="22.5" customHeight="1">
      <c r="I30" s="185"/>
    </row>
    <row r="31" s="44" customFormat="1" ht="22.5" customHeight="1">
      <c r="I31" s="185"/>
    </row>
    <row r="32" s="44" customFormat="1" ht="22.5" customHeight="1">
      <c r="I32" s="185"/>
    </row>
    <row r="33" s="44" customFormat="1" ht="22.5" customHeight="1">
      <c r="I33" s="185"/>
    </row>
    <row r="34" s="44" customFormat="1" ht="22.5" customHeight="1">
      <c r="I34" s="185"/>
    </row>
    <row r="35" s="44" customFormat="1" ht="22.5" customHeight="1">
      <c r="I35" s="185"/>
    </row>
    <row r="36" s="44" customFormat="1" ht="22.5" customHeight="1">
      <c r="I36" s="185"/>
    </row>
    <row r="37" s="44" customFormat="1" ht="22.5" customHeight="1">
      <c r="I37" s="185"/>
    </row>
    <row r="38" s="44" customFormat="1" ht="22.5" customHeight="1">
      <c r="I38" s="185"/>
    </row>
    <row r="39" s="44" customFormat="1" ht="22.5" customHeight="1">
      <c r="I39" s="185"/>
    </row>
    <row r="40" s="44" customFormat="1" ht="22.5" customHeight="1">
      <c r="I40" s="185"/>
    </row>
    <row r="41" s="44" customFormat="1" ht="22.5" customHeight="1">
      <c r="I41" s="185"/>
    </row>
    <row r="42" s="44" customFormat="1" ht="22.5" customHeight="1">
      <c r="I42" s="185"/>
    </row>
    <row r="43" s="44" customFormat="1" ht="22.5" customHeight="1">
      <c r="I43" s="185"/>
    </row>
    <row r="44" s="44" customFormat="1" ht="22.5" customHeight="1">
      <c r="I44" s="185"/>
    </row>
    <row r="45" s="44" customFormat="1" ht="22.5" customHeight="1">
      <c r="I45" s="185"/>
    </row>
    <row r="46" s="44" customFormat="1" ht="22.5" customHeight="1">
      <c r="I46" s="185"/>
    </row>
    <row r="47" s="44" customFormat="1" ht="22.5" customHeight="1">
      <c r="I47" s="185"/>
    </row>
    <row r="48" s="44" customFormat="1" ht="22.5" customHeight="1">
      <c r="I48" s="185"/>
    </row>
    <row r="49" s="44" customFormat="1" ht="22.5" customHeight="1">
      <c r="I49" s="185"/>
    </row>
    <row r="50" s="44" customFormat="1" ht="22.5" customHeight="1">
      <c r="I50" s="185"/>
    </row>
    <row r="51" s="44" customFormat="1" ht="22.5" customHeight="1">
      <c r="I51" s="185"/>
    </row>
    <row r="52" s="44" customFormat="1" ht="22.5" customHeight="1">
      <c r="I52" s="185"/>
    </row>
    <row r="53" s="44" customFormat="1" ht="22.5" customHeight="1">
      <c r="I53" s="185"/>
    </row>
    <row r="54" s="44" customFormat="1" ht="22.5" customHeight="1">
      <c r="I54" s="185"/>
    </row>
    <row r="55" spans="4:9" s="44" customFormat="1" ht="22.5" customHeight="1">
      <c r="D55" s="99"/>
      <c r="I55" s="185"/>
    </row>
    <row r="56" s="44" customFormat="1" ht="22.5" customHeight="1">
      <c r="I56" s="185"/>
    </row>
    <row r="57" s="44" customFormat="1" ht="22.5" customHeight="1">
      <c r="I57" s="185"/>
    </row>
    <row r="58" s="44" customFormat="1" ht="22.5" customHeight="1">
      <c r="I58" s="185"/>
    </row>
    <row r="59" s="44" customFormat="1" ht="22.5" customHeight="1">
      <c r="I59" s="185"/>
    </row>
    <row r="60" s="44" customFormat="1" ht="22.5" customHeight="1">
      <c r="I60" s="185"/>
    </row>
    <row r="61" s="44" customFormat="1" ht="22.5" customHeight="1">
      <c r="I61" s="185"/>
    </row>
    <row r="62" spans="1:8" ht="22.5" customHeight="1">
      <c r="A62" s="44"/>
      <c r="B62" s="44"/>
      <c r="C62" s="44"/>
      <c r="D62" s="44"/>
      <c r="E62" s="44"/>
      <c r="F62" s="44"/>
      <c r="G62" s="44"/>
      <c r="H62" s="44"/>
    </row>
    <row r="63" spans="2:7" ht="22.5" customHeight="1">
      <c r="B63" s="44"/>
      <c r="C63" s="44"/>
      <c r="D63" s="44"/>
      <c r="E63" s="44"/>
      <c r="F63" s="44"/>
      <c r="G63" s="44"/>
    </row>
  </sheetData>
  <sheetProtection/>
  <mergeCells count="21">
    <mergeCell ref="B12:E12"/>
    <mergeCell ref="C20:E20"/>
    <mergeCell ref="A2:I2"/>
    <mergeCell ref="A4:E5"/>
    <mergeCell ref="H4:I4"/>
    <mergeCell ref="A6:A16"/>
    <mergeCell ref="B7:B10"/>
    <mergeCell ref="B14:E14"/>
    <mergeCell ref="C7:E7"/>
    <mergeCell ref="C8:E8"/>
    <mergeCell ref="C9:E9"/>
    <mergeCell ref="B23:E23"/>
    <mergeCell ref="C19:E19"/>
    <mergeCell ref="B13:E13"/>
    <mergeCell ref="B22:E22"/>
    <mergeCell ref="B18:B20"/>
    <mergeCell ref="A17:A23"/>
    <mergeCell ref="B16:E16"/>
    <mergeCell ref="C21:E21"/>
    <mergeCell ref="B15:E15"/>
    <mergeCell ref="C18:E18"/>
  </mergeCells>
  <printOptions/>
  <pageMargins left="0.7" right="0.7" top="0.75" bottom="0.75" header="0.3" footer="0.3"/>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2014-09-16T00:47:47Z</dcterms:modified>
  <cp:category/>
  <cp:version/>
  <cp:contentType/>
  <cp:contentStatus/>
</cp:coreProperties>
</file>