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00" windowWidth="20505" windowHeight="4515" activeTab="0"/>
  </bookViews>
  <sheets>
    <sheet name="088" sheetId="1" r:id="rId1"/>
    <sheet name="別紙" sheetId="2" r:id="rId2"/>
  </sheets>
  <definedNames>
    <definedName name="_xlnm.Print_Area" localSheetId="0">'088'!$A$1:$AX$418</definedName>
    <definedName name="_xlnm.Print_Area" localSheetId="1">'別紙'!$A$1:$G$51</definedName>
  </definedNames>
  <calcPr fullCalcOnLoad="1"/>
</workbook>
</file>

<file path=xl/sharedStrings.xml><?xml version="1.0" encoding="utf-8"?>
<sst xmlns="http://schemas.openxmlformats.org/spreadsheetml/2006/main" count="540" uniqueCount="311">
  <si>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</si>
  <si>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</si>
  <si>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</si>
  <si>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</si>
  <si>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</si>
  <si>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</si>
  <si>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</si>
  <si>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</si>
  <si>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</si>
  <si>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</si>
  <si>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</si>
  <si>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</si>
  <si>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</si>
  <si>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</si>
  <si>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</si>
  <si>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</si>
  <si>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</si>
  <si>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</si>
  <si>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</si>
  <si>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</si>
  <si>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</si>
  <si>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</si>
  <si>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</si>
  <si>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</si>
  <si>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</si>
  <si>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</si>
  <si>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</si>
  <si>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</si>
  <si>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</si>
  <si>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</si>
  <si>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</si>
  <si>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</si>
  <si>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</si>
  <si>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</si>
  <si>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</si>
  <si>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</si>
  <si>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</si>
  <si>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</si>
  <si>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</si>
  <si>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</si>
  <si>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</si>
  <si>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</si>
  <si>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</si>
  <si>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</si>
  <si>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</si>
  <si>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</si>
  <si>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</si>
  <si>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</si>
  <si>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</si>
  <si>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</si>
  <si>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</si>
  <si>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</si>
  <si>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</si>
  <si>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</si>
  <si>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</si>
  <si>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</si>
  <si>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</si>
  <si>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</si>
  <si>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</si>
  <si>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</si>
  <si>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</si>
  <si>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</si>
  <si>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</si>
  <si>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</si>
  <si>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</si>
  <si>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</si>
  <si>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</si>
  <si>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</si>
  <si>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</si>
  <si>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</si>
  <si>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</si>
  <si>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</si>
  <si>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</si>
  <si>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</si>
  <si>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</si>
  <si>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</si>
  <si>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</si>
  <si>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</si>
  <si>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</si>
  <si>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</si>
  <si>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</si>
  <si>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</si>
  <si>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</si>
  <si>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</si>
  <si>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</si>
  <si>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</si>
  <si>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</si>
  <si>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</si>
  <si>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</si>
  <si>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</si>
  <si>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</si>
  <si>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</si>
  <si>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</si>
  <si>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</si>
  <si>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</si>
  <si>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</si>
  <si>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</si>
  <si>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</si>
  <si>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</si>
  <si>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</si>
  <si>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</si>
  <si>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</si>
  <si>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</si>
  <si>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</si>
  <si>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独立行政法人国立長寿医療研究センター運営費</t>
  </si>
  <si>
    <t>独立行政法人通則法（平成11年法律第103号）第46条</t>
  </si>
  <si>
    <t>Ⅰ－４－１　政策医療を向上・均てん化させること</t>
  </si>
  <si>
    <t>－</t>
  </si>
  <si>
    <t>独立行政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</si>
  <si>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我が国の長寿医療の中核的機関として、加齢に伴う疾患に関し、研究・開発、医療提供、医療従事者の研修、情報発信、政策提言等を行う。</t>
  </si>
  <si>
    <t>□直接実施　　　　　□委託・請負　　　　　□補助　　　　　□負担　　　　　■交付　　　　　□貸付　　　　　□その他</t>
  </si>
  <si>
    <t>-</t>
  </si>
  <si>
    <t>-</t>
  </si>
  <si>
    <t>-</t>
  </si>
  <si>
    <t>-</t>
  </si>
  <si>
    <t>本</t>
  </si>
  <si>
    <t>事業費等</t>
  </si>
  <si>
    <t>英文論文数※活動実績は、歴年による集計</t>
  </si>
  <si>
    <t>○</t>
  </si>
  <si>
    <t>－</t>
  </si>
  <si>
    <t>主に研究・開発等に活用しているが、その結果、英文論文を発表するなど、十分、活用されている。</t>
  </si>
  <si>
    <t>A.理科研（株）</t>
  </si>
  <si>
    <t>E.（株）カーク</t>
  </si>
  <si>
    <t>材料費</t>
  </si>
  <si>
    <t>研究に係る材料の購入費用として</t>
  </si>
  <si>
    <t>器機購入</t>
  </si>
  <si>
    <t>研究器機等の購入費用として</t>
  </si>
  <si>
    <t>研究器機の購入費用として</t>
  </si>
  <si>
    <t>消耗器具備品費</t>
  </si>
  <si>
    <t>研究に係る消耗器具備品費の購入費用として</t>
  </si>
  <si>
    <t>委託費</t>
  </si>
  <si>
    <t>研究に係る委託費用として</t>
  </si>
  <si>
    <t>修繕費</t>
  </si>
  <si>
    <t>研究器機等の修繕費として</t>
  </si>
  <si>
    <t>消耗品費</t>
  </si>
  <si>
    <t>研究に係る消耗品の購入費用として</t>
  </si>
  <si>
    <t>医薬品費</t>
  </si>
  <si>
    <t>研究に係る医薬品の購入費用として</t>
  </si>
  <si>
    <t>研究器機の修繕費として</t>
  </si>
  <si>
    <t>B.中部電力（株）</t>
  </si>
  <si>
    <t>F.（株）ケ－・エ－・シ－</t>
  </si>
  <si>
    <t>電力料</t>
  </si>
  <si>
    <t>研究所等への電気の使用料として</t>
  </si>
  <si>
    <t>研究所の実験動物飼育管理業務</t>
  </si>
  <si>
    <t>C.富士通（株）</t>
  </si>
  <si>
    <t>G.東邦ガス(株)</t>
  </si>
  <si>
    <t>委託費</t>
  </si>
  <si>
    <t>研究所の情報処理システムの保守委託として</t>
  </si>
  <si>
    <t>ガス料</t>
  </si>
  <si>
    <t>研究所等へのガスの使用料として</t>
  </si>
  <si>
    <t>機器購入</t>
  </si>
  <si>
    <t>研究所の情報処理システムの購入として</t>
  </si>
  <si>
    <t>D.三建設備工業（株）</t>
  </si>
  <si>
    <t>H.日本空調(株)</t>
  </si>
  <si>
    <t>修繕費</t>
  </si>
  <si>
    <t>研究所の建物修繕にかかる費用として</t>
  </si>
  <si>
    <t>研究所等の設備機器等維持管理業務委託費として</t>
  </si>
  <si>
    <t>建物取得</t>
  </si>
  <si>
    <t>研究所の建物整備にかかる費用として</t>
  </si>
  <si>
    <t>消耗品</t>
  </si>
  <si>
    <t>研究所等のフィルター購入として</t>
  </si>
  <si>
    <t>器機購入</t>
  </si>
  <si>
    <t>研究器機の購入費用として</t>
  </si>
  <si>
    <t>研究所設備の修繕費として</t>
  </si>
  <si>
    <t>支出先上位１０者リスト</t>
  </si>
  <si>
    <t>支　出　先</t>
  </si>
  <si>
    <t>業　務　概　要</t>
  </si>
  <si>
    <t>支　出　額
（百万円）</t>
  </si>
  <si>
    <t>理科研（株）</t>
  </si>
  <si>
    <t>研究所等の材料、機器購入等にかかる経費</t>
  </si>
  <si>
    <t>中部電力（株）</t>
  </si>
  <si>
    <t>研究所等の電力購入にかかる経費</t>
  </si>
  <si>
    <t>富士通（株）</t>
  </si>
  <si>
    <t>研究所の情報処理システムの購入、管理にかかる経費</t>
  </si>
  <si>
    <t>三建設備工業（株）</t>
  </si>
  <si>
    <t>研究所の建物修繕、整備にかかる経費</t>
  </si>
  <si>
    <t>（株）カーク</t>
  </si>
  <si>
    <t>（株）ケ－・エ－・シ－</t>
  </si>
  <si>
    <t>研究所の実験動物飼育管理にかかる経費</t>
  </si>
  <si>
    <t>東邦ガス(株)</t>
  </si>
  <si>
    <t>研究所等のガス購入にかかる経費</t>
  </si>
  <si>
    <t>日本空調(株)</t>
  </si>
  <si>
    <t>研究所等の設備機器等維持管理にかかる経費</t>
  </si>
  <si>
    <t>中部科学資材（株）</t>
  </si>
  <si>
    <t>研究所等の材料、消耗品購入等にかかる経費</t>
  </si>
  <si>
    <t>(株)マイクロン</t>
  </si>
  <si>
    <t>研究所等の研究業務補助にかかる経費</t>
  </si>
  <si>
    <t>I.中部科学資材(株)</t>
  </si>
  <si>
    <t>J.(株)マイクロン</t>
  </si>
  <si>
    <t>※</t>
  </si>
  <si>
    <t>S=3  　　　　　　　A=11</t>
  </si>
  <si>
    <t>材料費</t>
  </si>
  <si>
    <t>研究に係る材料の購入費用として</t>
  </si>
  <si>
    <t>消耗器具備品費</t>
  </si>
  <si>
    <t>研究に係る消耗器具備品費の購入費用として</t>
  </si>
  <si>
    <t>消耗品費</t>
  </si>
  <si>
    <t>研究に係る消耗品の購入費用として</t>
  </si>
  <si>
    <t>器機購入</t>
  </si>
  <si>
    <t>修繕費</t>
  </si>
  <si>
    <t>研究器機の修繕費用として</t>
  </si>
  <si>
    <t>委託費</t>
  </si>
  <si>
    <t>研究に係る委託費用として</t>
  </si>
  <si>
    <t>＊</t>
  </si>
  <si>
    <t>毎年、「独立行政法人の契約状況の点検・見直し」のフォローアップを行い、契約方法の検証をしていることが確認できているため、妥当と考える。</t>
  </si>
  <si>
    <r>
      <t>独立行政法人評価委員会（高度専門医療研究部会）の評価を行っており、</t>
    </r>
    <r>
      <rPr>
        <sz val="11"/>
        <rFont val="ＭＳ Ｐゴシック"/>
        <family val="3"/>
      </rPr>
      <t>適正であると考える。</t>
    </r>
  </si>
  <si>
    <r>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t>
    </r>
    <r>
      <rPr>
        <sz val="12"/>
        <color indexed="9"/>
        <rFont val="ＭＳ Ｐゴシック"/>
        <family val="3"/>
      </rPr>
      <t>○</t>
    </r>
    <r>
      <rPr>
        <sz val="6"/>
        <color indexed="9"/>
        <rFont val="ＭＳ Ｐゴシック"/>
        <family val="3"/>
      </rPr>
      <t>　　　</t>
    </r>
    <r>
      <rPr>
        <sz val="6"/>
        <rFont val="ＭＳ Ｐゴシック"/>
        <family val="3"/>
      </rPr>
      <t>　</t>
    </r>
    <r>
      <rPr>
        <sz val="12"/>
        <rFont val="ＭＳ Ｐゴシック"/>
        <family val="3"/>
      </rPr>
      <t>・・・当初、産学官の連携、海外連携、研究所と病院の連携の３事業を実施予定だったが、指摘を踏まえ、最も新規事業展開が　　　　　　　　　　　　　　　　　　　　　　　　　　　　　　　　　</t>
    </r>
    <r>
      <rPr>
        <sz val="12"/>
        <color indexed="9"/>
        <rFont val="ＭＳ Ｐゴシック"/>
        <family val="3"/>
      </rPr>
      <t>上記課題</t>
    </r>
    <r>
      <rPr>
        <sz val="12"/>
        <rFont val="ＭＳ Ｐゴシック"/>
        <family val="3"/>
      </rPr>
      <t>期待される「産学融合ラボ」構想に沿った研究課題を実施することとした。当該課題に重点的に予算配分することで、　　　　　　　　　　　　　　　　　　　　　　　　　　　　　</t>
    </r>
    <r>
      <rPr>
        <sz val="12"/>
        <color indexed="9"/>
        <rFont val="ＭＳ Ｐゴシック"/>
        <family val="3"/>
      </rPr>
      <t>中で実施</t>
    </r>
    <r>
      <rPr>
        <sz val="12"/>
        <rFont val="ＭＳ Ｐゴシック"/>
        <family val="3"/>
      </rPr>
      <t>全体の経費圧縮を図った上で、既存の運営費交付金の中で対応している。</t>
    </r>
  </si>
  <si>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</si>
  <si>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</si>
  <si>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t>
  </si>
  <si>
    <t>A</t>
  </si>
  <si>
    <t>B</t>
  </si>
  <si>
    <t>C</t>
  </si>
  <si>
    <t>D</t>
  </si>
  <si>
    <t>E</t>
  </si>
  <si>
    <t>F</t>
  </si>
  <si>
    <t>G</t>
  </si>
  <si>
    <t>H</t>
  </si>
  <si>
    <t>I</t>
  </si>
  <si>
    <t>J</t>
  </si>
  <si>
    <t>-</t>
  </si>
  <si>
    <t>年度計画のとおり</t>
  </si>
  <si>
    <t>単位当たりコスト ＝ Ｘ ／ Ｙ
Ｘ：「当該年度執行額」 
Ｙ：「当該施設数」　　　</t>
  </si>
  <si>
    <t>百万円</t>
  </si>
  <si>
    <t>3,613／１</t>
  </si>
  <si>
    <t>3,743／１</t>
  </si>
  <si>
    <t>3,477／１</t>
  </si>
  <si>
    <t>3,058/1</t>
  </si>
  <si>
    <t>○</t>
  </si>
  <si>
    <t>予算が減少している中、一定の成果・実績を上げているため、妥当と考える。</t>
  </si>
  <si>
    <t>成果実績や活動実績で一定の成果を上げており、また、上記のとおり、点検したところ、現段階では特段問題はないものと考える。</t>
  </si>
  <si>
    <t>国立長寿医療研究センターが行う業務に関する独立行政法人評価委員会（高度専門医療研究部会）の評価（全14項目）　　　　　　　　　　　　　　　　　　　　　　　　　　　　　　　　　　　　　
※目標値の記載については、成果実績はどれだけ年度計画のそれぞれの項目に対して適切に対応しているかを評価しているものであり、年度計画のそれぞれの項目について適切に実施しているかどうかということが目標であると言えるため、具体的に目標値を示すことは困難である。</t>
  </si>
  <si>
    <t>現段階では特段問題がないため、今後も成果実績や活動実績も踏まえながら、適切な運営に努めていく。</t>
  </si>
  <si>
    <t>X/Y</t>
  </si>
  <si>
    <t>S：計画を大幅に上回っている。　　　　　　　　　　　　　　A：計画を上回っている。　　　　　　　　　　　　　　　　　　　　　　　　　　B：計画を概ね合致している。　　　　　　　　　　　　　　　C：計画を下回っている。　　　　　　　　　　　　　　　　　　　　　　　　　　　D：計画を下回っており、大幅な改善が必要　　　　　　</t>
  </si>
  <si>
    <t>088</t>
  </si>
  <si>
    <t>医療経営支援課</t>
  </si>
  <si>
    <t>課長：佐藤美幸</t>
  </si>
  <si>
    <t>交付金は近年減少傾向にあり、省と独法の在り方を鑑みた場合、今後もその傾向が続くという厳しい見方を継続すべきと考える。支出先上位リストの入札者等の記載方法については、正確に明記していただきたい。（井出）</t>
  </si>
  <si>
    <t>成果実績や活動実績で一定の成果を上げていることから、引き続き、必要な予算額を確保し、適正な執行に努めること。ただし、支出先上位リストの入札者等記載については、外部有識者の所見にもあるが、一定の改善を図ること。</t>
  </si>
  <si>
    <t>事業内容の一部改善</t>
  </si>
  <si>
    <t>治験・臨床研究推進事業等に係る経費の増</t>
  </si>
  <si>
    <t>厚生労働省医政局医療経営支援課</t>
  </si>
  <si>
    <t>0237</t>
  </si>
  <si>
    <t>オーダーメイド医療の実現プログラム（BBJ)</t>
  </si>
  <si>
    <t>文部科学省研究振興局研究振興戦略官付</t>
  </si>
  <si>
    <t>093</t>
  </si>
  <si>
    <t>096</t>
  </si>
  <si>
    <t>独立行政法人国立長寿医療研究センター施設整備費</t>
  </si>
  <si>
    <t>独立行政法人国立長寿医療研究センター設備整備費</t>
  </si>
  <si>
    <t>「新しい日本のための優先課題推進枠」　721百万円</t>
  </si>
  <si>
    <t>人</t>
  </si>
  <si>
    <t>当初見込み</t>
  </si>
  <si>
    <t>「入札者数」及び「落札率」については、入札案件（契約案件）が複数含まれている。（別紙）</t>
  </si>
  <si>
    <t>研修会受入人数</t>
  </si>
  <si>
    <t>「事業番号093：独立行政法人国立長寿医療研究センター施設整備費」・・・施設整備費は建物等の整備を行うための費用であり、研究・臨床基盤経費等の費用である運営費交付金とは重複しない。　　　　　　　　　　　　　　　　　　　　　　　　　　　　　　　　　　　　　　　　「事業番号096：独立行政法人国立長寿医療研究センター設備整備費」・・・設備整備費は医療機器等の整備を行うための費用であり、研究・臨床基盤経費等の費用である運営費交付金とは重複しない。　　　　　　　　　　　　　　　　　　　　　　　　　　　　　　　　　「事業番号0237：オーダーメイド医療の実現プログラム（BBJ）」・・・医療分野の研究開発に関する総合戦略に基づく「疾病克服に向けたゲノム医療実現化プロジェクト」においては、文科省、厚労省の連携による、がんや生活習慣病などの疾病克服に向けたオーダーメイド・ゲノム医療の実現を目指すこととしている。　　　　　　　　　　　　　　　　　　　　　　　　　　　　　　　　　　　　　　　　　　　　　　　具体的には、急速に進むゲノム解析技術の進展を踏まえ、疾病と遺伝的要因や環境要因等の関連性の解明の成果を迅速に国民に還元するため、文科省のBBJにおいて、解析基盤の強化を図ると共に、厚労省のNCバイオバンクにおいて、特定の疾病に対する臨床応用の推進を図っていく。　　　　　</t>
  </si>
  <si>
    <t>執行等改善</t>
  </si>
  <si>
    <t>平成27年度以降も、引き続き必要な予算額を確保し、適正な執行に努めてまいりたい。なお、支出先10者リストの入札者数等は、契約金額の大きい上位３契約を別紙に記載。</t>
  </si>
  <si>
    <t>前年度程度</t>
  </si>
  <si>
    <t>　　独立行政法人国立長寿医療研究センター契約事務取扱細則第４２条に基づいて公表しない。</t>
  </si>
  <si>
    <t>　※　落札率については、他の契約の予定価格を類推されるおそれがあり、また、センターの事務若しくは事業に支障が生じるおそれがあるため、</t>
  </si>
  <si>
    <t>　※　契約金額の大きい上位３契約を記載。</t>
  </si>
  <si>
    <t>随意契約</t>
  </si>
  <si>
    <t>ＰＥＴ薬剤の製造を治療薬ＧＭＰ準拠とするためのＳＯＰ作製等ソフトウエアの整備に関する支援業務委託契約</t>
  </si>
  <si>
    <t>-</t>
  </si>
  <si>
    <t>MultimodalNeuroimagingを中心としたAlzhemer病発症を装飾する認知予備能（神経ネットワークからみた脳の予備能）の評価法の開発支援業務委託</t>
  </si>
  <si>
    <t>認知症臨床研究・治験ネットワークの運営に関わる支援業務委託契約</t>
  </si>
  <si>
    <t>J</t>
  </si>
  <si>
    <t>落札率</t>
  </si>
  <si>
    <t>入札者数</t>
  </si>
  <si>
    <t>支出額（百万円）</t>
  </si>
  <si>
    <t>業務概要</t>
  </si>
  <si>
    <t>支出先</t>
  </si>
  <si>
    <t>－</t>
  </si>
  <si>
    <t>実験動物用放射線滅菌飼料</t>
  </si>
  <si>
    <t>中部科学資材（株）</t>
  </si>
  <si>
    <t>実験動物モニタリング</t>
  </si>
  <si>
    <t>ラック用カードケージ１，０００セット</t>
  </si>
  <si>
    <t>I</t>
  </si>
  <si>
    <t>第２研究棟５階創薬化学室エアコン設置工事</t>
  </si>
  <si>
    <t>日本空調(株)</t>
  </si>
  <si>
    <t>研究所棟５階北側実験室系統空調機AC-15ファンボックス取替作業</t>
  </si>
  <si>
    <t>設備機器等維持管理業務</t>
  </si>
  <si>
    <t>H</t>
  </si>
  <si>
    <t>随意契約</t>
  </si>
  <si>
    <t>東邦ガス(株)</t>
  </si>
  <si>
    <t>G</t>
  </si>
  <si>
    <t>（株）ケ－・エ－・シ－</t>
  </si>
  <si>
    <t>F</t>
  </si>
  <si>
    <t>核酸自動抽出機 １式</t>
  </si>
  <si>
    <t>（株）カーク</t>
  </si>
  <si>
    <t>小動物用テレメトリーシステム</t>
  </si>
  <si>
    <t>超高速液体クロマトグラフ質量分析計</t>
  </si>
  <si>
    <t>E</t>
  </si>
  <si>
    <t>第2研究棟1階及び3階湿度改善工事　1式代</t>
  </si>
  <si>
    <t>三建設備工業（株）</t>
  </si>
  <si>
    <t>実験動物施設棟1階胚操作室等湿度改善工事　1式代</t>
  </si>
  <si>
    <t>第２研究棟４階ＣＰＳクリーンルーム改修整備工事</t>
  </si>
  <si>
    <t>Ｄ</t>
  </si>
  <si>
    <t>臨床研究情報システム機能追加(空床見える化･DPC出力)</t>
  </si>
  <si>
    <t>富士通（株）</t>
  </si>
  <si>
    <t>臨床研究情報処理システム一式保守</t>
  </si>
  <si>
    <t>Ｃ</t>
  </si>
  <si>
    <t>中部電力（株）</t>
  </si>
  <si>
    <t>B</t>
  </si>
  <si>
    <t>高性能呼吸機能解析ｼｽﾃﾑ･ 一式</t>
  </si>
  <si>
    <t>理科研（株）</t>
  </si>
  <si>
    <t>卓上型超遠心機･ﾍﾞｯｸﾏﾝ</t>
  </si>
  <si>
    <t>次世代ｼｰｹﾝｽﾃﾞｰﾀ解析ｻｰﾊﾞｰ･ｱﾒﾘｴﾌ</t>
  </si>
  <si>
    <t>A</t>
  </si>
  <si>
    <t>支出先上位10者と主な内訳</t>
  </si>
  <si>
    <t>臨床研究情報システム機能追加(Hadoop患者横串キーワード検索機能)</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</si>
</sst>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color indexed="9"/>
      <name val="ＭＳ Ｐゴシック"/>
      <family val="3"/>
    </font>
    <font>
      <sz val="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style="double"/>
      <right style="hair"/>
      <top style="hair"/>
      <bottom>
        <color indexed="63"/>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hair"/>
      <bottom style="hair"/>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style="medium"/>
      <right>
        <color indexed="63"/>
      </right>
      <top style="hair"/>
      <bottom style="hair"/>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medium"/>
      <top style="thin"/>
      <bottom style="medium"/>
    </border>
    <border>
      <left style="double"/>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hair"/>
    </border>
    <border>
      <left style="double"/>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medium"/>
      <top style="thin"/>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dashed"/>
      <right>
        <color indexed="63"/>
      </right>
      <top style="thin"/>
      <bottom style="medium"/>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ashed"/>
      <top style="thin"/>
      <bottom style="medium"/>
    </border>
    <border>
      <left>
        <color indexed="63"/>
      </left>
      <right style="medium"/>
      <top>
        <color indexed="63"/>
      </top>
      <bottom style="thin"/>
    </border>
    <border>
      <left style="thin"/>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medium"/>
      <right>
        <color indexed="63"/>
      </right>
      <top style="hair"/>
      <bottom style="thin"/>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color indexed="63"/>
      </left>
      <right style="hair"/>
      <top style="hair"/>
      <bottom style="hair"/>
    </border>
    <border>
      <left style="hair"/>
      <right style="hair"/>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17">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40" xfId="0"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40" xfId="49" applyFont="1" applyFill="1" applyBorder="1" applyAlignment="1">
      <alignment horizontal="center" vertical="center"/>
    </xf>
    <xf numFmtId="0" fontId="0" fillId="34" borderId="34" xfId="0" applyFont="1" applyFill="1" applyBorder="1" applyAlignment="1">
      <alignment vertical="center"/>
    </xf>
    <xf numFmtId="0" fontId="0" fillId="34" borderId="34" xfId="0" applyFont="1" applyFill="1" applyBorder="1" applyAlignment="1">
      <alignment vertical="center"/>
    </xf>
    <xf numFmtId="38" fontId="0" fillId="0" borderId="44"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49" fontId="19" fillId="0" borderId="45" xfId="0" applyNumberFormat="1" applyFont="1" applyFill="1" applyBorder="1" applyAlignment="1" quotePrefix="1">
      <alignment horizontal="center" vertical="center"/>
    </xf>
    <xf numFmtId="49" fontId="0" fillId="0" borderId="46" xfId="0" applyNumberFormat="1" applyFont="1" applyFill="1" applyBorder="1" applyAlignment="1">
      <alignment horizontal="center" vertical="center"/>
    </xf>
    <xf numFmtId="0" fontId="0" fillId="0" borderId="47" xfId="0" applyFill="1" applyBorder="1" applyAlignment="1">
      <alignment vertical="center" shrinkToFit="1"/>
    </xf>
    <xf numFmtId="0" fontId="0" fillId="0" borderId="48" xfId="0" applyFont="1" applyFill="1" applyBorder="1" applyAlignment="1">
      <alignment vertical="center" shrinkToFit="1"/>
    </xf>
    <xf numFmtId="0" fontId="0" fillId="0" borderId="49" xfId="0" applyFont="1" applyFill="1" applyBorder="1" applyAlignment="1">
      <alignment vertical="center" shrinkToFi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34" borderId="5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40" xfId="0" applyFont="1" applyBorder="1" applyAlignment="1">
      <alignment vertical="center"/>
    </xf>
    <xf numFmtId="0" fontId="0" fillId="0" borderId="34" xfId="0" applyFont="1" applyBorder="1" applyAlignment="1">
      <alignment horizontal="center" vertical="center"/>
    </xf>
    <xf numFmtId="0" fontId="0" fillId="33" borderId="2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4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68" xfId="0" applyFont="1" applyFill="1" applyBorder="1" applyAlignment="1">
      <alignment horizontal="center" vertical="top"/>
    </xf>
    <xf numFmtId="0" fontId="0" fillId="33" borderId="23" xfId="0" applyFont="1" applyFill="1" applyBorder="1" applyAlignment="1">
      <alignment horizontal="right" vertical="center"/>
    </xf>
    <xf numFmtId="0" fontId="0" fillId="33" borderId="40" xfId="0" applyFont="1" applyFill="1" applyBorder="1" applyAlignment="1">
      <alignment horizontal="right" vertical="center"/>
    </xf>
    <xf numFmtId="0" fontId="0" fillId="34" borderId="34" xfId="0" applyFont="1" applyFill="1" applyBorder="1" applyAlignment="1">
      <alignment vertical="center" wrapText="1"/>
    </xf>
    <xf numFmtId="0" fontId="7" fillId="33" borderId="69"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70" xfId="0" applyFont="1" applyBorder="1" applyAlignment="1">
      <alignment vertical="center"/>
    </xf>
    <xf numFmtId="0" fontId="0" fillId="0" borderId="71"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12" fillId="0" borderId="53" xfId="0" applyFont="1" applyFill="1" applyBorder="1" applyAlignment="1">
      <alignment vertical="center" wrapText="1"/>
    </xf>
    <xf numFmtId="0" fontId="0" fillId="0" borderId="54" xfId="0" applyFont="1" applyBorder="1" applyAlignment="1">
      <alignment vertical="center" wrapText="1"/>
    </xf>
    <xf numFmtId="0" fontId="0" fillId="0" borderId="72" xfId="0" applyFont="1" applyBorder="1" applyAlignment="1">
      <alignment vertical="center" wrapText="1"/>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40" xfId="0" applyFont="1" applyFill="1" applyBorder="1" applyAlignment="1">
      <alignment vertical="center"/>
    </xf>
    <xf numFmtId="0" fontId="0" fillId="0" borderId="73" xfId="0" applyFont="1" applyBorder="1" applyAlignment="1">
      <alignment horizontal="center" vertical="center"/>
    </xf>
    <xf numFmtId="0" fontId="0" fillId="0" borderId="54" xfId="0" applyFont="1" applyBorder="1" applyAlignment="1">
      <alignment horizontal="center"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0" fillId="34" borderId="77" xfId="0" applyFont="1" applyFill="1" applyBorder="1" applyAlignment="1">
      <alignment horizontal="left" vertical="center" wrapText="1"/>
    </xf>
    <xf numFmtId="0" fontId="0" fillId="34" borderId="75" xfId="0" applyFont="1" applyFill="1" applyBorder="1" applyAlignment="1">
      <alignment horizontal="left" vertical="center"/>
    </xf>
    <xf numFmtId="0" fontId="0" fillId="34" borderId="76" xfId="0" applyFont="1" applyFill="1" applyBorder="1" applyAlignment="1">
      <alignment horizontal="left" vertical="center"/>
    </xf>
    <xf numFmtId="176" fontId="0" fillId="34" borderId="77" xfId="0" applyNumberFormat="1" applyFont="1" applyFill="1" applyBorder="1" applyAlignment="1">
      <alignment horizontal="right" vertical="center"/>
    </xf>
    <xf numFmtId="176" fontId="0" fillId="34" borderId="75" xfId="0" applyNumberFormat="1" applyFont="1" applyFill="1" applyBorder="1" applyAlignment="1">
      <alignment horizontal="right"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wrapText="1"/>
    </xf>
    <xf numFmtId="176" fontId="0" fillId="34" borderId="78" xfId="0" applyNumberFormat="1" applyFont="1" applyFill="1" applyBorder="1" applyAlignment="1">
      <alignment horizontal="right"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34" borderId="71" xfId="0" applyFont="1" applyFill="1" applyBorder="1" applyAlignment="1">
      <alignment horizontal="center" vertical="center"/>
    </xf>
    <xf numFmtId="0" fontId="0" fillId="34" borderId="49" xfId="0" applyFont="1" applyFill="1" applyBorder="1" applyAlignment="1">
      <alignment horizontal="center" vertical="center"/>
    </xf>
    <xf numFmtId="0" fontId="10" fillId="34" borderId="57" xfId="0" applyFont="1" applyFill="1" applyBorder="1" applyAlignment="1">
      <alignment horizontal="left" vertical="center" wrapText="1"/>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176" fontId="0" fillId="34" borderId="57"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176" fontId="0" fillId="34" borderId="82" xfId="0" applyNumberFormat="1" applyFont="1" applyFill="1" applyBorder="1" applyAlignment="1">
      <alignment horizontal="right" vertical="center"/>
    </xf>
    <xf numFmtId="176" fontId="0" fillId="34" borderId="49" xfId="0" applyNumberFormat="1" applyFont="1" applyFill="1" applyBorder="1" applyAlignment="1">
      <alignment horizontal="right" vertical="center"/>
    </xf>
    <xf numFmtId="0" fontId="0" fillId="34" borderId="7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84" xfId="0" applyFont="1" applyFill="1" applyBorder="1" applyAlignment="1">
      <alignment horizontal="center" vertical="center"/>
    </xf>
    <xf numFmtId="0" fontId="10" fillId="34" borderId="65" xfId="0" applyFont="1" applyFill="1" applyBorder="1" applyAlignment="1">
      <alignment horizontal="left" vertical="center" wrapText="1"/>
    </xf>
    <xf numFmtId="0" fontId="0" fillId="34" borderId="66" xfId="0" applyFont="1" applyFill="1" applyBorder="1" applyAlignment="1">
      <alignment horizontal="left" vertical="center"/>
    </xf>
    <xf numFmtId="0" fontId="0" fillId="34" borderId="84" xfId="0" applyFont="1" applyFill="1" applyBorder="1" applyAlignment="1">
      <alignment horizontal="left" vertical="center"/>
    </xf>
    <xf numFmtId="176" fontId="0" fillId="34" borderId="65" xfId="0" applyNumberFormat="1" applyFont="1" applyFill="1" applyBorder="1" applyAlignment="1">
      <alignment horizontal="right" vertical="center"/>
    </xf>
    <xf numFmtId="176" fontId="0" fillId="34" borderId="66" xfId="0" applyNumberFormat="1" applyFont="1" applyFill="1" applyBorder="1" applyAlignment="1">
      <alignment horizontal="right" vertical="center"/>
    </xf>
    <xf numFmtId="176" fontId="0" fillId="34" borderId="84"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0" fontId="18" fillId="0" borderId="39" xfId="0" applyFont="1" applyFill="1" applyBorder="1" applyAlignment="1">
      <alignment horizontal="center" vertical="center"/>
    </xf>
    <xf numFmtId="0" fontId="18" fillId="0" borderId="24" xfId="0" applyFont="1" applyBorder="1" applyAlignment="1">
      <alignment horizontal="center" vertical="center"/>
    </xf>
    <xf numFmtId="0" fontId="18" fillId="0" borderId="40" xfId="0" applyFont="1" applyBorder="1" applyAlignment="1">
      <alignment horizontal="center" vertical="center"/>
    </xf>
    <xf numFmtId="0" fontId="18"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0" fillId="0" borderId="39" xfId="0" applyFont="1" applyBorder="1" applyAlignment="1">
      <alignment horizontal="center" vertical="center"/>
    </xf>
    <xf numFmtId="0" fontId="10" fillId="0" borderId="41"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34" borderId="71" xfId="0" applyFont="1" applyFill="1" applyBorder="1" applyAlignment="1">
      <alignment horizontal="center" vertical="center" shrinkToFit="1"/>
    </xf>
    <xf numFmtId="0" fontId="0" fillId="34" borderId="48"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4" xfId="0" applyFont="1" applyFill="1" applyBorder="1" applyAlignment="1">
      <alignment horizontal="center" vertical="center"/>
    </xf>
    <xf numFmtId="38" fontId="0" fillId="0" borderId="88" xfId="49" applyFont="1" applyFill="1" applyBorder="1" applyAlignment="1">
      <alignment horizontal="center" vertical="center"/>
    </xf>
    <xf numFmtId="3" fontId="0" fillId="0" borderId="65" xfId="0" applyNumberFormat="1" applyFont="1" applyFill="1" applyBorder="1" applyAlignment="1">
      <alignment horizontal="center" vertical="center"/>
    </xf>
    <xf numFmtId="3" fontId="0" fillId="34" borderId="23" xfId="0" applyNumberFormat="1" applyFont="1"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3" fontId="0" fillId="34" borderId="23" xfId="0" applyNumberFormat="1" applyFont="1" applyFill="1" applyBorder="1" applyAlignment="1">
      <alignment horizontal="center" vertical="center"/>
    </xf>
    <xf numFmtId="0" fontId="0" fillId="34" borderId="40" xfId="0" applyFill="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40" xfId="0" applyBorder="1" applyAlignment="1">
      <alignment horizontal="center" vertical="center" shrinkToFit="1"/>
    </xf>
    <xf numFmtId="0" fontId="0" fillId="0" borderId="25" xfId="0" applyFont="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15" fillId="33" borderId="23" xfId="0" applyFont="1" applyFill="1" applyBorder="1" applyAlignment="1">
      <alignment horizontal="center" vertical="center" shrinkToFit="1"/>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4" xfId="0" applyFill="1" applyBorder="1" applyAlignment="1">
      <alignment horizontal="left" vertical="center" wrapText="1"/>
    </xf>
    <xf numFmtId="0" fontId="0" fillId="34" borderId="40" xfId="0"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89"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33" xfId="0" applyFont="1" applyBorder="1" applyAlignment="1">
      <alignment horizontal="center" vertical="center"/>
    </xf>
    <xf numFmtId="0" fontId="0" fillId="0" borderId="32" xfId="0" applyFont="1" applyBorder="1" applyAlignment="1">
      <alignment horizontal="center" vertical="center" shrinkToFit="1"/>
    </xf>
    <xf numFmtId="0" fontId="11" fillId="33" borderId="94" xfId="65" applyFont="1" applyFill="1" applyBorder="1" applyAlignment="1" applyProtection="1">
      <alignment horizontal="center" vertical="center" wrapText="1"/>
      <protection/>
    </xf>
    <xf numFmtId="0" fontId="11" fillId="33" borderId="34" xfId="65" applyFont="1" applyFill="1" applyBorder="1" applyAlignment="1" applyProtection="1">
      <alignment horizontal="center" vertical="center" wrapText="1"/>
      <protection/>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wrapText="1"/>
    </xf>
    <xf numFmtId="0" fontId="0" fillId="0" borderId="34" xfId="0" applyFont="1" applyBorder="1" applyAlignment="1">
      <alignment horizontal="center" vertical="center" wrapText="1"/>
    </xf>
    <xf numFmtId="3"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3" fontId="0" fillId="0" borderId="34"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2" fontId="0" fillId="0" borderId="34" xfId="0" applyNumberFormat="1" applyFont="1" applyFill="1" applyBorder="1" applyAlignment="1">
      <alignment horizontal="center" vertical="center"/>
    </xf>
    <xf numFmtId="0" fontId="0" fillId="0" borderId="101" xfId="0" applyFont="1" applyFill="1" applyBorder="1" applyAlignment="1">
      <alignment horizontal="center" vertical="center"/>
    </xf>
    <xf numFmtId="181" fontId="0" fillId="0" borderId="96"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11" fillId="33" borderId="26" xfId="65"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2" xfId="65" applyFont="1" applyFill="1" applyBorder="1" applyAlignment="1" applyProtection="1">
      <alignment horizontal="center" vertical="center" wrapText="1"/>
      <protection/>
    </xf>
    <xf numFmtId="0" fontId="11" fillId="33" borderId="27" xfId="65" applyFont="1" applyFill="1" applyBorder="1" applyAlignment="1" applyProtection="1">
      <alignment horizontal="center" vertical="center" wrapText="1"/>
      <protection/>
    </xf>
    <xf numFmtId="0" fontId="11" fillId="33" borderId="28" xfId="65" applyFont="1" applyFill="1" applyBorder="1" applyAlignment="1" applyProtection="1">
      <alignment horizontal="center" vertical="center" wrapText="1"/>
      <protection/>
    </xf>
    <xf numFmtId="181" fontId="0" fillId="0" borderId="88" xfId="0" applyNumberFormat="1" applyFont="1" applyFill="1" applyBorder="1" applyAlignment="1">
      <alignment horizontal="center" vertical="center"/>
    </xf>
    <xf numFmtId="3" fontId="0" fillId="0" borderId="88"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11" fillId="33" borderId="57" xfId="65" applyFont="1" applyFill="1" applyBorder="1" applyAlignment="1" applyProtection="1">
      <alignment horizontal="center" vertical="center" wrapText="1"/>
      <protection/>
    </xf>
    <xf numFmtId="0" fontId="11" fillId="33" borderId="48" xfId="65" applyFont="1" applyFill="1" applyBorder="1" applyAlignment="1" applyProtection="1">
      <alignment horizontal="center" vertical="center" wrapText="1"/>
      <protection/>
    </xf>
    <xf numFmtId="0" fontId="11" fillId="33" borderId="49" xfId="65" applyFont="1" applyFill="1" applyBorder="1" applyAlignment="1" applyProtection="1">
      <alignment horizontal="center" vertical="center" wrapText="1"/>
      <protection/>
    </xf>
    <xf numFmtId="183" fontId="0" fillId="0" borderId="68" xfId="0" applyNumberFormat="1" applyFont="1"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1" fillId="33" borderId="44" xfId="65" applyFont="1" applyFill="1" applyBorder="1" applyAlignment="1" applyProtection="1">
      <alignment horizontal="center" vertical="center" wrapText="1"/>
      <protection/>
    </xf>
    <xf numFmtId="0" fontId="11" fillId="33" borderId="30" xfId="65" applyFont="1" applyFill="1" applyBorder="1" applyAlignment="1" applyProtection="1">
      <alignment horizontal="center" vertical="center" wrapText="1"/>
      <protection/>
    </xf>
    <xf numFmtId="0" fontId="11" fillId="33" borderId="31" xfId="65" applyFont="1" applyFill="1" applyBorder="1" applyAlignment="1" applyProtection="1">
      <alignment horizontal="center" vertical="center" wrapText="1"/>
      <protection/>
    </xf>
    <xf numFmtId="0" fontId="10" fillId="0" borderId="39" xfId="63" applyFont="1" applyFill="1" applyBorder="1" applyAlignment="1" applyProtection="1">
      <alignment vertical="top" wrapText="1"/>
      <protection/>
    </xf>
    <xf numFmtId="0" fontId="10" fillId="0" borderId="24" xfId="63" applyFont="1" applyFill="1" applyBorder="1" applyAlignment="1" applyProtection="1">
      <alignment vertical="top" wrapText="1"/>
      <protection/>
    </xf>
    <xf numFmtId="0" fontId="10" fillId="0" borderId="25" xfId="63" applyFont="1" applyFill="1" applyBorder="1" applyAlignment="1" applyProtection="1">
      <alignment vertical="top" wrapText="1"/>
      <protection/>
    </xf>
    <xf numFmtId="0" fontId="8" fillId="33" borderId="104" xfId="65" applyFont="1" applyFill="1" applyBorder="1" applyAlignment="1" applyProtection="1">
      <alignment horizontal="center" vertical="center" wrapText="1"/>
      <protection/>
    </xf>
    <xf numFmtId="0" fontId="8" fillId="33" borderId="24" xfId="65" applyFont="1" applyFill="1" applyBorder="1" applyAlignment="1" applyProtection="1">
      <alignment horizontal="center" vertical="center" wrapText="1"/>
      <protection/>
    </xf>
    <xf numFmtId="0" fontId="8" fillId="33" borderId="105" xfId="65" applyFont="1" applyFill="1" applyBorder="1" applyAlignment="1" applyProtection="1">
      <alignment horizontal="center" vertical="center" wrapText="1"/>
      <protection/>
    </xf>
    <xf numFmtId="0" fontId="0" fillId="0" borderId="39"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25" xfId="63" applyFont="1" applyFill="1" applyBorder="1" applyAlignment="1" applyProtection="1">
      <alignment vertical="center" wrapText="1"/>
      <protection/>
    </xf>
    <xf numFmtId="0" fontId="8" fillId="33" borderId="35" xfId="65" applyFont="1" applyFill="1" applyBorder="1" applyAlignment="1" applyProtection="1">
      <alignment horizontal="center" vertical="center" wrapText="1"/>
      <protection/>
    </xf>
    <xf numFmtId="0" fontId="8" fillId="33" borderId="27" xfId="65" applyFont="1" applyFill="1" applyBorder="1" applyAlignment="1" applyProtection="1">
      <alignment horizontal="center" vertical="center" wrapText="1"/>
      <protection/>
    </xf>
    <xf numFmtId="0" fontId="8" fillId="33" borderId="36"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37" xfId="65" applyFont="1" applyFill="1" applyBorder="1" applyAlignment="1" applyProtection="1">
      <alignment horizontal="center" vertical="center" wrapText="1"/>
      <protection/>
    </xf>
    <xf numFmtId="0" fontId="8" fillId="33" borderId="30"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8" fillId="0" borderId="106" xfId="65" applyFont="1" applyFill="1" applyBorder="1" applyAlignment="1" applyProtection="1">
      <alignment horizontal="center" vertical="center" wrapText="1"/>
      <protection/>
    </xf>
    <xf numFmtId="0" fontId="8" fillId="0" borderId="100" xfId="65" applyFont="1" applyFill="1" applyBorder="1" applyAlignment="1" applyProtection="1">
      <alignment horizontal="center" vertical="center" wrapText="1"/>
      <protection/>
    </xf>
    <xf numFmtId="3" fontId="0" fillId="0" borderId="88"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12" fillId="33" borderId="104" xfId="65" applyFont="1" applyFill="1" applyBorder="1" applyAlignment="1" applyProtection="1">
      <alignment horizontal="center" vertical="center"/>
      <protection/>
    </xf>
    <xf numFmtId="0" fontId="12" fillId="33" borderId="24" xfId="65" applyFont="1" applyFill="1" applyBorder="1" applyAlignment="1" applyProtection="1">
      <alignment horizontal="center" vertical="center"/>
      <protection/>
    </xf>
    <xf numFmtId="0" fontId="8" fillId="0" borderId="39" xfId="63" applyFont="1" applyFill="1" applyBorder="1" applyAlignment="1" applyProtection="1">
      <alignment horizontal="center" vertical="center" wrapText="1" shrinkToFit="1"/>
      <protection/>
    </xf>
    <xf numFmtId="0" fontId="0" fillId="0" borderId="24" xfId="0" applyFill="1" applyBorder="1" applyAlignment="1">
      <alignment horizontal="center" vertical="center"/>
    </xf>
    <xf numFmtId="0" fontId="8" fillId="33" borderId="23" xfId="65" applyFont="1" applyFill="1" applyBorder="1" applyAlignment="1" applyProtection="1">
      <alignment horizontal="center" vertical="center"/>
      <protection/>
    </xf>
    <xf numFmtId="0" fontId="8" fillId="33" borderId="24" xfId="65" applyFont="1" applyFill="1" applyBorder="1" applyAlignment="1" applyProtection="1">
      <alignment horizontal="center" vertical="center"/>
      <protection/>
    </xf>
    <xf numFmtId="0" fontId="8" fillId="33" borderId="40" xfId="65" applyFont="1" applyFill="1" applyBorder="1" applyAlignment="1" applyProtection="1">
      <alignment horizontal="center" vertical="center"/>
      <protection/>
    </xf>
    <xf numFmtId="0" fontId="11" fillId="0" borderId="24" xfId="64" applyFont="1" applyFill="1" applyBorder="1" applyAlignment="1" applyProtection="1">
      <alignment horizontal="center" vertical="center" wrapText="1"/>
      <protection/>
    </xf>
    <xf numFmtId="0" fontId="0" fillId="0" borderId="25" xfId="0" applyFill="1" applyBorder="1" applyAlignment="1">
      <alignment horizontal="center" vertical="center"/>
    </xf>
    <xf numFmtId="0" fontId="12" fillId="33" borderId="35" xfId="65" applyFont="1" applyFill="1" applyBorder="1" applyAlignment="1" applyProtection="1">
      <alignment horizontal="center" vertical="center" wrapText="1" shrinkToFit="1"/>
      <protection/>
    </xf>
    <xf numFmtId="0" fontId="12" fillId="33" borderId="27" xfId="65" applyFont="1" applyFill="1" applyBorder="1" applyAlignment="1" applyProtection="1">
      <alignment horizontal="center" vertical="center" wrapText="1" shrinkToFit="1"/>
      <protection/>
    </xf>
    <xf numFmtId="0" fontId="12" fillId="0" borderId="26" xfId="65" applyFont="1" applyFill="1" applyBorder="1" applyAlignment="1" applyProtection="1">
      <alignment horizontal="center" vertical="center" wrapText="1" shrinkToFit="1"/>
      <protection/>
    </xf>
    <xf numFmtId="0" fontId="12" fillId="0" borderId="27" xfId="65"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3" xfId="63" applyNumberFormat="1" applyFont="1" applyFill="1" applyBorder="1" applyAlignment="1" applyProtection="1">
      <alignment horizontal="center" vertical="center" wrapText="1"/>
      <protection/>
    </xf>
    <xf numFmtId="0" fontId="2" fillId="0" borderId="27" xfId="63"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58" xfId="0" applyFont="1" applyBorder="1" applyAlignment="1">
      <alignment horizontal="center" vertical="center" shrinkToFit="1"/>
    </xf>
    <xf numFmtId="0" fontId="8" fillId="0" borderId="108" xfId="63"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09"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0" xfId="0" applyFont="1" applyBorder="1" applyAlignment="1">
      <alignment horizontal="center" vertical="center"/>
    </xf>
    <xf numFmtId="0" fontId="0" fillId="0" borderId="63" xfId="0" applyFont="1" applyBorder="1" applyAlignment="1">
      <alignment horizontal="center" vertical="center"/>
    </xf>
    <xf numFmtId="0" fontId="0" fillId="0" borderId="110" xfId="0" applyFont="1" applyBorder="1" applyAlignment="1">
      <alignment horizontal="center" vertical="center"/>
    </xf>
    <xf numFmtId="0" fontId="8" fillId="33" borderId="109"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04" xfId="65" applyFont="1" applyFill="1" applyBorder="1" applyAlignment="1" applyProtection="1">
      <alignment horizontal="center" vertical="center" wrapText="1" shrinkToFit="1"/>
      <protection/>
    </xf>
    <xf numFmtId="0" fontId="9" fillId="33" borderId="24" xfId="65" applyFont="1" applyFill="1" applyBorder="1" applyAlignment="1" applyProtection="1">
      <alignment horizontal="center" vertical="center" shrinkToFit="1"/>
      <protection/>
    </xf>
    <xf numFmtId="0" fontId="9" fillId="33" borderId="105" xfId="65" applyFont="1" applyFill="1" applyBorder="1" applyAlignment="1" applyProtection="1">
      <alignment horizontal="center" vertical="center" shrinkToFit="1"/>
      <protection/>
    </xf>
    <xf numFmtId="0" fontId="8" fillId="33" borderId="23" xfId="63"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4" xfId="62" applyFont="1" applyBorder="1" applyAlignment="1">
      <alignment horizontal="center" vertical="center" shrinkToFit="1"/>
      <protection/>
    </xf>
    <xf numFmtId="0" fontId="0" fillId="0" borderId="24" xfId="62" applyBorder="1" applyAlignment="1">
      <alignment horizontal="center" vertical="center" shrinkToFit="1"/>
      <protection/>
    </xf>
    <xf numFmtId="0" fontId="0" fillId="0" borderId="40" xfId="62" applyBorder="1" applyAlignment="1">
      <alignment horizontal="center" vertical="center" shrinkToFit="1"/>
      <protection/>
    </xf>
    <xf numFmtId="0" fontId="11" fillId="0" borderId="23" xfId="64" applyFont="1" applyFill="1" applyBorder="1" applyAlignment="1" applyProtection="1">
      <alignment horizontal="center" vertical="center" shrinkToFit="1"/>
      <protection/>
    </xf>
    <xf numFmtId="0" fontId="11" fillId="0" borderId="24" xfId="64" applyFont="1" applyFill="1" applyBorder="1" applyAlignment="1" applyProtection="1">
      <alignment horizontal="center" vertical="center" shrinkToFit="1"/>
      <protection/>
    </xf>
    <xf numFmtId="0" fontId="11" fillId="0" borderId="25" xfId="64" applyFont="1" applyFill="1" applyBorder="1" applyAlignment="1" applyProtection="1">
      <alignment horizontal="center" vertical="center" shrinkToFit="1"/>
      <protection/>
    </xf>
    <xf numFmtId="0" fontId="8" fillId="33" borderId="62" xfId="65" applyFont="1" applyFill="1" applyBorder="1" applyAlignment="1" applyProtection="1">
      <alignment horizontal="center" vertical="center"/>
      <protection/>
    </xf>
    <xf numFmtId="0" fontId="8" fillId="33" borderId="63" xfId="65" applyFont="1" applyFill="1" applyBorder="1" applyAlignment="1" applyProtection="1">
      <alignment horizontal="center" vertical="center"/>
      <protection/>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0" fillId="34" borderId="66" xfId="0" applyFont="1" applyFill="1" applyBorder="1" applyAlignment="1">
      <alignment horizontal="left" vertical="center" wrapText="1"/>
    </xf>
    <xf numFmtId="0" fontId="10" fillId="34" borderId="84" xfId="0" applyFont="1" applyFill="1" applyBorder="1" applyAlignment="1">
      <alignment horizontal="left" vertical="center" wrapText="1"/>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74" xfId="0" applyFont="1" applyFill="1" applyBorder="1" applyAlignment="1">
      <alignment vertical="center"/>
    </xf>
    <xf numFmtId="0" fontId="0" fillId="0" borderId="75" xfId="0" applyFont="1" applyBorder="1" applyAlignment="1">
      <alignment vertical="center"/>
    </xf>
    <xf numFmtId="0" fontId="18" fillId="0" borderId="108" xfId="0" applyFont="1" applyFill="1" applyBorder="1" applyAlignment="1">
      <alignment horizontal="center" vertical="center"/>
    </xf>
    <xf numFmtId="0" fontId="18" fillId="0" borderId="63" xfId="0" applyFont="1" applyBorder="1" applyAlignment="1">
      <alignment horizontal="center" vertical="center"/>
    </xf>
    <xf numFmtId="0" fontId="18" fillId="0" borderId="110" xfId="0" applyFont="1" applyBorder="1" applyAlignment="1">
      <alignment horizontal="center" vertical="center"/>
    </xf>
    <xf numFmtId="0" fontId="10" fillId="0" borderId="11" xfId="63" applyFont="1" applyFill="1" applyBorder="1" applyAlignment="1" applyProtection="1">
      <alignment vertical="top"/>
      <protection/>
    </xf>
    <xf numFmtId="0" fontId="0" fillId="0" borderId="0" xfId="0" applyAlignment="1">
      <alignment vertical="top"/>
    </xf>
    <xf numFmtId="0" fontId="0" fillId="0" borderId="12" xfId="0" applyBorder="1" applyAlignment="1">
      <alignment vertical="top"/>
    </xf>
    <xf numFmtId="0" fontId="0" fillId="0" borderId="11" xfId="0" applyBorder="1" applyAlignment="1">
      <alignment vertical="top"/>
    </xf>
    <xf numFmtId="0" fontId="0" fillId="0" borderId="71" xfId="0" applyFont="1" applyFill="1" applyBorder="1" applyAlignment="1">
      <alignment vertical="center" wrapText="1"/>
    </xf>
    <xf numFmtId="0" fontId="0" fillId="0" borderId="48" xfId="0" applyFont="1" applyBorder="1" applyAlignment="1">
      <alignmen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83" xfId="0" applyFont="1" applyFill="1" applyBorder="1" applyAlignment="1">
      <alignment vertical="center"/>
    </xf>
    <xf numFmtId="0" fontId="0" fillId="0" borderId="66" xfId="0" applyFont="1" applyBorder="1" applyAlignment="1">
      <alignment vertical="center"/>
    </xf>
    <xf numFmtId="0" fontId="12" fillId="0" borderId="113" xfId="0" applyFont="1" applyFill="1" applyBorder="1" applyAlignment="1">
      <alignment vertical="center" wrapText="1"/>
    </xf>
    <xf numFmtId="0" fontId="0" fillId="35" borderId="56"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49" fontId="19" fillId="0" borderId="114" xfId="0" applyNumberFormat="1" applyFont="1" applyFill="1" applyBorder="1" applyAlignment="1" quotePrefix="1">
      <alignment horizontal="center" vertical="center"/>
    </xf>
    <xf numFmtId="49" fontId="0" fillId="0" borderId="115" xfId="0" applyNumberFormat="1"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8" fillId="33" borderId="111"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12" xfId="65"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49" fontId="19" fillId="0" borderId="119" xfId="0" applyNumberFormat="1" applyFont="1" applyFill="1" applyBorder="1" applyAlignment="1" quotePrefix="1">
      <alignment horizontal="center" vertical="center"/>
    </xf>
    <xf numFmtId="49" fontId="0" fillId="0" borderId="120" xfId="0" applyNumberFormat="1"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2" fillId="0" borderId="53" xfId="0" applyFont="1" applyFill="1" applyBorder="1" applyAlignment="1">
      <alignment vertical="center" textRotation="255"/>
    </xf>
    <xf numFmtId="0" fontId="0" fillId="0" borderId="54"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1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6" fillId="33" borderId="37"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12" fillId="0" borderId="53" xfId="0" applyFont="1" applyFill="1" applyBorder="1" applyAlignment="1">
      <alignment vertical="center" textRotation="255" wrapText="1"/>
    </xf>
    <xf numFmtId="0" fontId="0" fillId="0" borderId="124" xfId="0" applyFont="1" applyBorder="1" applyAlignment="1">
      <alignment vertical="center" wrapText="1"/>
    </xf>
    <xf numFmtId="0" fontId="0" fillId="0" borderId="126" xfId="0" applyFill="1" applyBorder="1" applyAlignment="1">
      <alignment vertical="center" wrapText="1"/>
    </xf>
    <xf numFmtId="0" fontId="0" fillId="0" borderId="122" xfId="0" applyFill="1" applyBorder="1" applyAlignment="1">
      <alignment vertical="center" wrapText="1"/>
    </xf>
    <xf numFmtId="0" fontId="0" fillId="0" borderId="127" xfId="0" applyFill="1" applyBorder="1" applyAlignment="1">
      <alignment vertical="center"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2" fillId="33" borderId="36"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56" xfId="0" applyFont="1" applyBorder="1" applyAlignment="1">
      <alignment horizontal="center" vertical="center"/>
    </xf>
    <xf numFmtId="0" fontId="0" fillId="0" borderId="72" xfId="0" applyFont="1" applyBorder="1" applyAlignment="1">
      <alignment horizontal="center" vertical="center"/>
    </xf>
    <xf numFmtId="0" fontId="2" fillId="0" borderId="53" xfId="0" applyFont="1" applyFill="1" applyBorder="1" applyAlignment="1">
      <alignment horizontal="left" vertical="top" wrapText="1"/>
    </xf>
    <xf numFmtId="0" fontId="16" fillId="0" borderId="54" xfId="0" applyFont="1" applyFill="1" applyBorder="1" applyAlignment="1">
      <alignment horizontal="left" vertical="top" wrapText="1"/>
    </xf>
    <xf numFmtId="0" fontId="16" fillId="0" borderId="72" xfId="0" applyFont="1" applyFill="1" applyBorder="1" applyAlignment="1">
      <alignment horizontal="left" vertical="top" wrapText="1"/>
    </xf>
    <xf numFmtId="0" fontId="0" fillId="0" borderId="131" xfId="0" applyFont="1" applyFill="1" applyBorder="1" applyAlignment="1">
      <alignment horizontal="left" vertical="center"/>
    </xf>
    <xf numFmtId="0" fontId="0" fillId="0" borderId="80" xfId="0" applyFont="1" applyFill="1" applyBorder="1" applyAlignment="1">
      <alignment horizontal="left" vertical="center"/>
    </xf>
    <xf numFmtId="0" fontId="0" fillId="0" borderId="7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132" xfId="0" applyFont="1" applyFill="1" applyBorder="1" applyAlignment="1">
      <alignment horizontal="center" vertical="top"/>
    </xf>
    <xf numFmtId="0" fontId="61" fillId="34" borderId="26"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31"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32" xfId="0" applyFont="1" applyFill="1" applyBorder="1" applyAlignment="1">
      <alignment horizontal="left" vertical="center"/>
    </xf>
    <xf numFmtId="0" fontId="0" fillId="0" borderId="27" xfId="0" applyFont="1" applyFill="1" applyBorder="1" applyAlignment="1">
      <alignment horizontal="left" vertical="center"/>
    </xf>
    <xf numFmtId="0" fontId="0" fillId="0" borderId="58" xfId="0" applyFont="1" applyFill="1" applyBorder="1" applyAlignment="1">
      <alignment horizontal="left" vertical="center"/>
    </xf>
    <xf numFmtId="0" fontId="0" fillId="0" borderId="133" xfId="0" applyFont="1" applyFill="1" applyBorder="1" applyAlignment="1">
      <alignment horizontal="center" vertical="top"/>
    </xf>
    <xf numFmtId="0" fontId="0" fillId="0" borderId="21" xfId="0" applyFont="1" applyFill="1" applyBorder="1" applyAlignment="1">
      <alignment horizontal="center" vertical="top"/>
    </xf>
    <xf numFmtId="0" fontId="0" fillId="0" borderId="59" xfId="0" applyFont="1" applyFill="1" applyBorder="1" applyAlignment="1">
      <alignment horizontal="center" vertical="top"/>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vertical="center" wrapText="1"/>
    </xf>
    <xf numFmtId="0" fontId="0" fillId="0" borderId="135" xfId="0" applyFont="1" applyBorder="1" applyAlignment="1">
      <alignment vertical="center" wrapText="1"/>
    </xf>
    <xf numFmtId="0" fontId="0" fillId="0" borderId="135" xfId="0" applyFont="1" applyBorder="1" applyAlignment="1">
      <alignment vertical="center"/>
    </xf>
    <xf numFmtId="0" fontId="0" fillId="0" borderId="57" xfId="0" applyFont="1" applyBorder="1" applyAlignment="1">
      <alignment horizontal="left" vertical="center" wrapText="1"/>
    </xf>
    <xf numFmtId="0" fontId="0" fillId="0" borderId="48" xfId="0" applyFont="1" applyBorder="1" applyAlignment="1">
      <alignment horizontal="left" vertical="center" wrapText="1"/>
    </xf>
    <xf numFmtId="0" fontId="0" fillId="0" borderId="82" xfId="0" applyFont="1" applyBorder="1" applyAlignment="1">
      <alignment horizontal="left" vertical="center" wrapText="1"/>
    </xf>
    <xf numFmtId="0" fontId="0" fillId="0" borderId="48" xfId="0" applyBorder="1" applyAlignment="1">
      <alignment horizontal="center" vertical="center"/>
    </xf>
    <xf numFmtId="0" fontId="0" fillId="0" borderId="82" xfId="0" applyBorder="1" applyAlignment="1">
      <alignment horizontal="center" vertical="center"/>
    </xf>
    <xf numFmtId="0" fontId="0" fillId="0" borderId="75" xfId="0" applyBorder="1" applyAlignment="1">
      <alignment horizontal="center" vertical="center"/>
    </xf>
    <xf numFmtId="0" fontId="0" fillId="0" borderId="78" xfId="0" applyBorder="1" applyAlignment="1">
      <alignment horizontal="center" vertical="center"/>
    </xf>
    <xf numFmtId="0" fontId="0" fillId="0" borderId="65" xfId="0" applyFont="1" applyFill="1" applyBorder="1" applyAlignment="1">
      <alignment horizontal="center" vertical="center"/>
    </xf>
    <xf numFmtId="0" fontId="0" fillId="0" borderId="66" xfId="0" applyBorder="1" applyAlignment="1">
      <alignment horizontal="center" vertical="center"/>
    </xf>
    <xf numFmtId="0" fontId="0" fillId="0" borderId="85" xfId="0" applyBorder="1" applyAlignment="1">
      <alignment horizontal="center" vertical="center"/>
    </xf>
    <xf numFmtId="0" fontId="0" fillId="0" borderId="65" xfId="0" applyFont="1" applyBorder="1" applyAlignment="1">
      <alignment horizontal="center" vertical="center"/>
    </xf>
    <xf numFmtId="0" fontId="0" fillId="0" borderId="84" xfId="0" applyFont="1" applyBorder="1" applyAlignment="1">
      <alignment horizontal="center" vertical="center"/>
    </xf>
    <xf numFmtId="0" fontId="0" fillId="0" borderId="137" xfId="0" applyFill="1" applyBorder="1" applyAlignment="1">
      <alignment vertical="center" shrinkToFit="1"/>
    </xf>
    <xf numFmtId="0" fontId="0" fillId="0" borderId="30" xfId="0" applyFont="1" applyFill="1" applyBorder="1" applyAlignment="1">
      <alignment vertical="center" shrinkToFit="1"/>
    </xf>
    <xf numFmtId="0" fontId="19"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0" fillId="0" borderId="83" xfId="0" applyFont="1" applyFill="1" applyBorder="1" applyAlignment="1">
      <alignment vertical="center" wrapText="1"/>
    </xf>
    <xf numFmtId="0" fontId="0" fillId="0" borderId="66" xfId="0" applyFont="1" applyBorder="1" applyAlignment="1">
      <alignment vertical="center" wrapText="1"/>
    </xf>
    <xf numFmtId="0" fontId="0" fillId="0" borderId="84" xfId="0" applyFont="1" applyBorder="1" applyAlignment="1">
      <alignment vertical="center" wrapText="1"/>
    </xf>
    <xf numFmtId="0" fontId="19" fillId="0" borderId="141" xfId="0" applyFont="1" applyFill="1" applyBorder="1" applyAlignment="1">
      <alignment vertical="center" shrinkToFit="1"/>
    </xf>
    <xf numFmtId="0" fontId="0" fillId="0" borderId="75" xfId="0" applyFont="1" applyFill="1" applyBorder="1" applyAlignment="1">
      <alignment vertical="center" shrinkToFit="1"/>
    </xf>
    <xf numFmtId="0" fontId="0" fillId="0" borderId="142" xfId="0" applyFont="1" applyFill="1" applyBorder="1" applyAlignment="1">
      <alignment vertical="center" shrinkToFit="1"/>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Border="1" applyAlignment="1">
      <alignment horizontal="left" vertical="center" wrapText="1"/>
    </xf>
    <xf numFmtId="0" fontId="0" fillId="0" borderId="85" xfId="0" applyBorder="1" applyAlignment="1">
      <alignment horizontal="left" vertical="center" wrapText="1"/>
    </xf>
    <xf numFmtId="0" fontId="0" fillId="0" borderId="23" xfId="0" applyFont="1" applyBorder="1" applyAlignment="1">
      <alignment horizontal="center"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8" fillId="0" borderId="64" xfId="0" applyFont="1" applyBorder="1" applyAlignment="1">
      <alignment horizontal="center" vertical="center"/>
    </xf>
    <xf numFmtId="0" fontId="0" fillId="0" borderId="146" xfId="0" applyFont="1" applyFill="1" applyBorder="1" applyAlignment="1">
      <alignment horizontal="left" vertical="center" wrapText="1"/>
    </xf>
    <xf numFmtId="0" fontId="0" fillId="0" borderId="147" xfId="0" applyFont="1" applyBorder="1" applyAlignment="1">
      <alignment horizontal="left" vertical="center" wrapText="1"/>
    </xf>
    <xf numFmtId="0" fontId="0" fillId="0" borderId="148" xfId="0" applyFont="1" applyBorder="1" applyAlignment="1">
      <alignment horizontal="left" vertical="center" wrapText="1"/>
    </xf>
    <xf numFmtId="0" fontId="0" fillId="0" borderId="86"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44" xfId="0" applyFont="1" applyBorder="1" applyAlignment="1">
      <alignment horizontal="left" vertical="center" wrapText="1"/>
    </xf>
    <xf numFmtId="0" fontId="0" fillId="0" borderId="30" xfId="0" applyFont="1" applyBorder="1" applyAlignment="1">
      <alignment horizontal="left" vertical="center" wrapText="1"/>
    </xf>
    <xf numFmtId="0" fontId="0" fillId="0" borderId="125" xfId="0" applyFont="1" applyBorder="1" applyAlignment="1">
      <alignment horizontal="left" vertical="center" wrapText="1"/>
    </xf>
    <xf numFmtId="0" fontId="0" fillId="0" borderId="125" xfId="0" applyFont="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77" xfId="0" applyFont="1" applyBorder="1" applyAlignment="1">
      <alignment horizontal="left" vertical="center" wrapText="1"/>
    </xf>
    <xf numFmtId="0" fontId="0" fillId="0" borderId="75" xfId="0" applyBorder="1" applyAlignment="1">
      <alignment horizontal="left" vertical="center" wrapText="1"/>
    </xf>
    <xf numFmtId="0" fontId="0" fillId="0" borderId="78" xfId="0" applyBorder="1" applyAlignment="1">
      <alignment horizontal="left" vertical="center" wrapText="1"/>
    </xf>
    <xf numFmtId="0" fontId="0" fillId="34" borderId="57" xfId="0" applyFont="1" applyFill="1" applyBorder="1" applyAlignment="1">
      <alignment horizontal="left" vertical="center" wrapText="1"/>
    </xf>
    <xf numFmtId="0" fontId="0" fillId="34" borderId="48" xfId="0" applyFill="1" applyBorder="1" applyAlignment="1">
      <alignment horizontal="left" vertical="center" wrapText="1"/>
    </xf>
    <xf numFmtId="0" fontId="0" fillId="34" borderId="82" xfId="0" applyFill="1" applyBorder="1" applyAlignment="1">
      <alignment horizontal="left" vertical="center" wrapText="1"/>
    </xf>
    <xf numFmtId="0" fontId="0" fillId="33" borderId="23" xfId="0" applyFont="1" applyFill="1" applyBorder="1" applyAlignment="1">
      <alignment horizontal="center" vertical="center" shrinkToFit="1"/>
    </xf>
    <xf numFmtId="0" fontId="0" fillId="0" borderId="57" xfId="0" applyFont="1" applyBorder="1" applyAlignment="1">
      <alignment horizontal="center" vertical="center" wrapText="1"/>
    </xf>
    <xf numFmtId="0" fontId="0" fillId="0" borderId="82" xfId="0" applyBorder="1" applyAlignment="1">
      <alignment horizontal="center" vertical="center" wrapText="1"/>
    </xf>
    <xf numFmtId="0" fontId="0" fillId="34" borderId="39" xfId="0" applyFont="1" applyFill="1" applyBorder="1" applyAlignment="1">
      <alignment horizontal="center" vertical="center"/>
    </xf>
    <xf numFmtId="0" fontId="0" fillId="34" borderId="24" xfId="0" applyFont="1" applyFill="1" applyBorder="1" applyAlignment="1">
      <alignment horizontal="center" vertical="center"/>
    </xf>
    <xf numFmtId="0" fontId="10" fillId="34" borderId="41" xfId="0" applyFont="1" applyFill="1" applyBorder="1" applyAlignment="1">
      <alignment horizontal="center" vertical="center" wrapText="1"/>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176" fontId="0" fillId="34" borderId="23"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0" fontId="8" fillId="0" borderId="39" xfId="65" applyFont="1" applyFill="1" applyBorder="1" applyAlignment="1" applyProtection="1">
      <alignment horizontal="center" vertical="center" wrapText="1"/>
      <protection/>
    </xf>
    <xf numFmtId="0" fontId="8" fillId="0" borderId="24" xfId="65" applyFont="1" applyFill="1" applyBorder="1" applyAlignment="1" applyProtection="1">
      <alignment horizontal="center" vertical="center"/>
      <protection/>
    </xf>
    <xf numFmtId="0" fontId="0" fillId="0" borderId="40" xfId="0" applyFill="1" applyBorder="1" applyAlignment="1">
      <alignment horizontal="center" vertical="center"/>
    </xf>
    <xf numFmtId="0" fontId="19" fillId="0" borderId="47" xfId="0" applyFont="1" applyFill="1" applyBorder="1" applyAlignment="1">
      <alignment vertical="center" wrapText="1" shrinkToFit="1"/>
    </xf>
    <xf numFmtId="0" fontId="0" fillId="0" borderId="48" xfId="0" applyFont="1" applyFill="1" applyBorder="1" applyAlignment="1">
      <alignment vertical="center" wrapText="1" shrinkToFit="1"/>
    </xf>
    <xf numFmtId="0" fontId="0" fillId="0" borderId="151" xfId="0" applyFont="1" applyFill="1" applyBorder="1" applyAlignment="1">
      <alignment vertical="center" wrapText="1" shrinkToFit="1"/>
    </xf>
    <xf numFmtId="0" fontId="10" fillId="0" borderId="32"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8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125" xfId="0" applyFont="1" applyFill="1" applyBorder="1" applyAlignment="1">
      <alignment horizontal="left" vertical="top" wrapText="1"/>
    </xf>
    <xf numFmtId="0" fontId="0" fillId="34" borderId="71" xfId="0" applyFont="1" applyFill="1" applyBorder="1" applyAlignment="1">
      <alignment horizontal="left" vertical="center" wrapText="1" shrinkToFit="1"/>
    </xf>
    <xf numFmtId="0" fontId="0" fillId="34" borderId="48" xfId="0" applyFont="1" applyFill="1" applyBorder="1" applyAlignment="1">
      <alignment horizontal="left" vertical="center" wrapText="1" shrinkToFit="1"/>
    </xf>
    <xf numFmtId="0" fontId="0" fillId="34" borderId="49" xfId="0" applyFont="1" applyFill="1" applyBorder="1" applyAlignment="1">
      <alignment horizontal="left" vertical="center" wrapText="1" shrinkToFit="1"/>
    </xf>
    <xf numFmtId="0" fontId="0" fillId="0" borderId="0" xfId="0" applyAlignment="1">
      <alignment vertical="center" shrinkToFit="1"/>
    </xf>
    <xf numFmtId="38" fontId="0" fillId="0" borderId="0" xfId="49" applyFont="1" applyAlignment="1">
      <alignment vertical="center" shrinkToFit="1"/>
    </xf>
    <xf numFmtId="0" fontId="0" fillId="0" borderId="0" xfId="0" applyAlignment="1">
      <alignment vertical="center"/>
    </xf>
    <xf numFmtId="38" fontId="0" fillId="0" borderId="0" xfId="49" applyFont="1" applyAlignment="1">
      <alignment vertical="center"/>
    </xf>
    <xf numFmtId="0" fontId="0" fillId="0" borderId="0" xfId="0" applyAlignment="1">
      <alignment vertical="center"/>
    </xf>
    <xf numFmtId="0" fontId="0" fillId="0" borderId="0" xfId="0" applyAlignment="1">
      <alignment vertical="center" shrinkToFit="1"/>
    </xf>
    <xf numFmtId="0" fontId="0" fillId="0" borderId="115" xfId="0" applyBorder="1" applyAlignment="1">
      <alignment horizontal="center" vertical="center" shrinkToFit="1"/>
    </xf>
    <xf numFmtId="0" fontId="0" fillId="0" borderId="115" xfId="0" applyBorder="1" applyAlignment="1">
      <alignment vertical="center" shrinkToFit="1"/>
    </xf>
    <xf numFmtId="184" fontId="0" fillId="0" borderId="115" xfId="49" applyNumberFormat="1" applyFont="1" applyBorder="1" applyAlignment="1">
      <alignment vertical="center" shrinkToFit="1"/>
    </xf>
    <xf numFmtId="0" fontId="0" fillId="0" borderId="139" xfId="0" applyBorder="1" applyAlignment="1">
      <alignment vertical="center" shrinkToFit="1"/>
    </xf>
    <xf numFmtId="10" fontId="0" fillId="0" borderId="115" xfId="0" applyNumberFormat="1" applyBorder="1" applyAlignment="1">
      <alignment horizontal="center" vertical="center" shrinkToFit="1"/>
    </xf>
    <xf numFmtId="0" fontId="0" fillId="0" borderId="152" xfId="0" applyBorder="1" applyAlignment="1">
      <alignment vertical="center" shrinkToFit="1"/>
    </xf>
    <xf numFmtId="0" fontId="0" fillId="37" borderId="46" xfId="0" applyFill="1" applyBorder="1" applyAlignment="1">
      <alignment vertical="center" shrinkToFit="1"/>
    </xf>
    <xf numFmtId="0" fontId="0" fillId="37" borderId="115" xfId="0" applyFill="1" applyBorder="1" applyAlignment="1">
      <alignment vertical="center" shrinkToFit="1"/>
    </xf>
    <xf numFmtId="38" fontId="0" fillId="37" borderId="115" xfId="49" applyFont="1" applyFill="1" applyBorder="1" applyAlignment="1">
      <alignment vertical="center" shrinkToFit="1"/>
    </xf>
    <xf numFmtId="176" fontId="0" fillId="0" borderId="115" xfId="49" applyNumberFormat="1" applyFont="1" applyBorder="1" applyAlignment="1">
      <alignment vertical="center" shrinkToFit="1"/>
    </xf>
    <xf numFmtId="0" fontId="0" fillId="37" borderId="46" xfId="0" applyFill="1" applyBorder="1" applyAlignment="1">
      <alignment vertical="center" shrinkToFit="1"/>
    </xf>
    <xf numFmtId="0" fontId="0" fillId="0" borderId="115" xfId="49" applyNumberFormat="1" applyFont="1" applyBorder="1" applyAlignment="1">
      <alignment vertical="center" shrinkToFit="1"/>
    </xf>
    <xf numFmtId="0" fontId="44" fillId="0" borderId="0" xfId="61" applyFont="1">
      <alignment vertical="center"/>
      <protection/>
    </xf>
    <xf numFmtId="0" fontId="0" fillId="0" borderId="115" xfId="0" applyBorder="1" applyAlignment="1">
      <alignment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82</xdr:row>
      <xdr:rowOff>247650</xdr:rowOff>
    </xdr:from>
    <xdr:to>
      <xdr:col>34</xdr:col>
      <xdr:colOff>142875</xdr:colOff>
      <xdr:row>84</xdr:row>
      <xdr:rowOff>85725</xdr:rowOff>
    </xdr:to>
    <xdr:sp>
      <xdr:nvSpPr>
        <xdr:cNvPr id="1" name="正方形/長方形 1"/>
        <xdr:cNvSpPr>
          <a:spLocks/>
        </xdr:cNvSpPr>
      </xdr:nvSpPr>
      <xdr:spPr>
        <a:xfrm>
          <a:off x="3924300" y="36014025"/>
          <a:ext cx="30194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３，４７７百万円</a:t>
          </a:r>
        </a:p>
      </xdr:txBody>
    </xdr:sp>
    <xdr:clientData/>
  </xdr:twoCellAnchor>
  <xdr:twoCellAnchor>
    <xdr:from>
      <xdr:col>22</xdr:col>
      <xdr:colOff>66675</xdr:colOff>
      <xdr:row>84</xdr:row>
      <xdr:rowOff>400050</xdr:rowOff>
    </xdr:from>
    <xdr:to>
      <xdr:col>32</xdr:col>
      <xdr:colOff>47625</xdr:colOff>
      <xdr:row>85</xdr:row>
      <xdr:rowOff>133350</xdr:rowOff>
    </xdr:to>
    <xdr:sp>
      <xdr:nvSpPr>
        <xdr:cNvPr id="2" name="正方形/長方形 2"/>
        <xdr:cNvSpPr>
          <a:spLocks/>
        </xdr:cNvSpPr>
      </xdr:nvSpPr>
      <xdr:spPr>
        <a:xfrm>
          <a:off x="4467225" y="37357050"/>
          <a:ext cx="19812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84</xdr:row>
      <xdr:rowOff>190500</xdr:rowOff>
    </xdr:from>
    <xdr:to>
      <xdr:col>27</xdr:col>
      <xdr:colOff>47625</xdr:colOff>
      <xdr:row>85</xdr:row>
      <xdr:rowOff>361950</xdr:rowOff>
    </xdr:to>
    <xdr:sp>
      <xdr:nvSpPr>
        <xdr:cNvPr id="3" name="直線矢印コネクタ 3"/>
        <xdr:cNvSpPr>
          <a:spLocks/>
        </xdr:cNvSpPr>
      </xdr:nvSpPr>
      <xdr:spPr>
        <a:xfrm rot="5400000">
          <a:off x="5448300" y="37147500"/>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85</xdr:row>
      <xdr:rowOff>523875</xdr:rowOff>
    </xdr:from>
    <xdr:to>
      <xdr:col>34</xdr:col>
      <xdr:colOff>133350</xdr:colOff>
      <xdr:row>87</xdr:row>
      <xdr:rowOff>200025</xdr:rowOff>
    </xdr:to>
    <xdr:sp>
      <xdr:nvSpPr>
        <xdr:cNvPr id="4" name="正方形/長方形 4"/>
        <xdr:cNvSpPr>
          <a:spLocks/>
        </xdr:cNvSpPr>
      </xdr:nvSpPr>
      <xdr:spPr>
        <a:xfrm>
          <a:off x="3914775" y="38147625"/>
          <a:ext cx="301942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独立行政法人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国立長寿医療研究センター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３，４７７百万円</a:t>
          </a:r>
        </a:p>
      </xdr:txBody>
    </xdr:sp>
    <xdr:clientData/>
  </xdr:twoCellAnchor>
  <xdr:twoCellAnchor>
    <xdr:from>
      <xdr:col>18</xdr:col>
      <xdr:colOff>180975</xdr:colOff>
      <xdr:row>87</xdr:row>
      <xdr:rowOff>419100</xdr:rowOff>
    </xdr:from>
    <xdr:to>
      <xdr:col>37</xdr:col>
      <xdr:colOff>28575</xdr:colOff>
      <xdr:row>88</xdr:row>
      <xdr:rowOff>619125</xdr:rowOff>
    </xdr:to>
    <xdr:sp>
      <xdr:nvSpPr>
        <xdr:cNvPr id="5" name="大かっこ 5"/>
        <xdr:cNvSpPr>
          <a:spLocks/>
        </xdr:cNvSpPr>
      </xdr:nvSpPr>
      <xdr:spPr>
        <a:xfrm>
          <a:off x="3781425" y="39376350"/>
          <a:ext cx="3648075" cy="8667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国立長寿医療研究センターの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運営に必要な経費の一部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（不採算医療、臨床研究等）</a:t>
          </a:r>
        </a:p>
      </xdr:txBody>
    </xdr:sp>
    <xdr:clientData/>
  </xdr:twoCellAnchor>
  <xdr:twoCellAnchor>
    <xdr:from>
      <xdr:col>28</xdr:col>
      <xdr:colOff>95250</xdr:colOff>
      <xdr:row>89</xdr:row>
      <xdr:rowOff>304800</xdr:rowOff>
    </xdr:from>
    <xdr:to>
      <xdr:col>28</xdr:col>
      <xdr:colOff>104775</xdr:colOff>
      <xdr:row>99</xdr:row>
      <xdr:rowOff>438150</xdr:rowOff>
    </xdr:to>
    <xdr:sp>
      <xdr:nvSpPr>
        <xdr:cNvPr id="6" name="直線コネクタ 6"/>
        <xdr:cNvSpPr>
          <a:spLocks/>
        </xdr:cNvSpPr>
      </xdr:nvSpPr>
      <xdr:spPr>
        <a:xfrm flipH="1">
          <a:off x="5695950" y="40595550"/>
          <a:ext cx="9525" cy="6667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90</xdr:row>
      <xdr:rowOff>514350</xdr:rowOff>
    </xdr:from>
    <xdr:to>
      <xdr:col>28</xdr:col>
      <xdr:colOff>85725</xdr:colOff>
      <xdr:row>90</xdr:row>
      <xdr:rowOff>514350</xdr:rowOff>
    </xdr:to>
    <xdr:sp>
      <xdr:nvSpPr>
        <xdr:cNvPr id="7" name="直線矢印コネクタ 7"/>
        <xdr:cNvSpPr>
          <a:spLocks/>
        </xdr:cNvSpPr>
      </xdr:nvSpPr>
      <xdr:spPr>
        <a:xfrm flipH="1">
          <a:off x="4143375" y="4147185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90</xdr:row>
      <xdr:rowOff>171450</xdr:rowOff>
    </xdr:from>
    <xdr:to>
      <xdr:col>20</xdr:col>
      <xdr:colOff>76200</xdr:colOff>
      <xdr:row>91</xdr:row>
      <xdr:rowOff>495300</xdr:rowOff>
    </xdr:to>
    <xdr:sp>
      <xdr:nvSpPr>
        <xdr:cNvPr id="8" name="正方形/長方形 8"/>
        <xdr:cNvSpPr>
          <a:spLocks/>
        </xdr:cNvSpPr>
      </xdr:nvSpPr>
      <xdr:spPr>
        <a:xfrm>
          <a:off x="1543050" y="41128950"/>
          <a:ext cx="25336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理科研（株）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１６２百万円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（研究用材料等費用）</a:t>
          </a:r>
        </a:p>
      </xdr:txBody>
    </xdr:sp>
    <xdr:clientData/>
  </xdr:twoCellAnchor>
  <xdr:twoCellAnchor>
    <xdr:from>
      <xdr:col>7</xdr:col>
      <xdr:colOff>152400</xdr:colOff>
      <xdr:row>92</xdr:row>
      <xdr:rowOff>171450</xdr:rowOff>
    </xdr:from>
    <xdr:to>
      <xdr:col>20</xdr:col>
      <xdr:colOff>47625</xdr:colOff>
      <xdr:row>93</xdr:row>
      <xdr:rowOff>600075</xdr:rowOff>
    </xdr:to>
    <xdr:sp>
      <xdr:nvSpPr>
        <xdr:cNvPr id="9" name="正方形/長方形 9"/>
        <xdr:cNvSpPr>
          <a:spLocks/>
        </xdr:cNvSpPr>
      </xdr:nvSpPr>
      <xdr:spPr>
        <a:xfrm>
          <a:off x="1552575" y="42462450"/>
          <a:ext cx="24955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中部電力（株）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１１２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電気料）</a:t>
          </a:r>
        </a:p>
      </xdr:txBody>
    </xdr:sp>
    <xdr:clientData/>
  </xdr:twoCellAnchor>
  <xdr:twoCellAnchor>
    <xdr:from>
      <xdr:col>7</xdr:col>
      <xdr:colOff>152400</xdr:colOff>
      <xdr:row>94</xdr:row>
      <xdr:rowOff>323850</xdr:rowOff>
    </xdr:from>
    <xdr:to>
      <xdr:col>20</xdr:col>
      <xdr:colOff>76200</xdr:colOff>
      <xdr:row>95</xdr:row>
      <xdr:rowOff>619125</xdr:rowOff>
    </xdr:to>
    <xdr:sp>
      <xdr:nvSpPr>
        <xdr:cNvPr id="10" name="正方形/長方形 10"/>
        <xdr:cNvSpPr>
          <a:spLocks/>
        </xdr:cNvSpPr>
      </xdr:nvSpPr>
      <xdr:spPr>
        <a:xfrm>
          <a:off x="1552575" y="43815000"/>
          <a:ext cx="25241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富士通（株）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情報システム保守業務等費用）</a:t>
          </a:r>
        </a:p>
      </xdr:txBody>
    </xdr:sp>
    <xdr:clientData/>
  </xdr:twoCellAnchor>
  <xdr:twoCellAnchor>
    <xdr:from>
      <xdr:col>8</xdr:col>
      <xdr:colOff>0</xdr:colOff>
      <xdr:row>96</xdr:row>
      <xdr:rowOff>257175</xdr:rowOff>
    </xdr:from>
    <xdr:to>
      <xdr:col>20</xdr:col>
      <xdr:colOff>114300</xdr:colOff>
      <xdr:row>97</xdr:row>
      <xdr:rowOff>552450</xdr:rowOff>
    </xdr:to>
    <xdr:sp>
      <xdr:nvSpPr>
        <xdr:cNvPr id="11" name="正方形/長方形 11"/>
        <xdr:cNvSpPr>
          <a:spLocks/>
        </xdr:cNvSpPr>
      </xdr:nvSpPr>
      <xdr:spPr>
        <a:xfrm>
          <a:off x="1600200" y="45081825"/>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三建設備工業（株）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建物修繕等費用）</a:t>
          </a:r>
        </a:p>
      </xdr:txBody>
    </xdr:sp>
    <xdr:clientData/>
  </xdr:twoCellAnchor>
  <xdr:twoCellAnchor>
    <xdr:from>
      <xdr:col>35</xdr:col>
      <xdr:colOff>66675</xdr:colOff>
      <xdr:row>90</xdr:row>
      <xdr:rowOff>133350</xdr:rowOff>
    </xdr:from>
    <xdr:to>
      <xdr:col>48</xdr:col>
      <xdr:colOff>19050</xdr:colOff>
      <xdr:row>91</xdr:row>
      <xdr:rowOff>428625</xdr:rowOff>
    </xdr:to>
    <xdr:sp>
      <xdr:nvSpPr>
        <xdr:cNvPr id="12" name="正方形/長方形 12"/>
        <xdr:cNvSpPr>
          <a:spLocks/>
        </xdr:cNvSpPr>
      </xdr:nvSpPr>
      <xdr:spPr>
        <a:xfrm>
          <a:off x="7067550" y="41090850"/>
          <a:ext cx="25527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（株）ケー・エー・シー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実験動物飼育管理業務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76200</xdr:colOff>
      <xdr:row>92</xdr:row>
      <xdr:rowOff>171450</xdr:rowOff>
    </xdr:from>
    <xdr:to>
      <xdr:col>47</xdr:col>
      <xdr:colOff>85725</xdr:colOff>
      <xdr:row>93</xdr:row>
      <xdr:rowOff>600075</xdr:rowOff>
    </xdr:to>
    <xdr:sp>
      <xdr:nvSpPr>
        <xdr:cNvPr id="13" name="正方形/長方形 13"/>
        <xdr:cNvSpPr>
          <a:spLocks/>
        </xdr:cNvSpPr>
      </xdr:nvSpPr>
      <xdr:spPr>
        <a:xfrm>
          <a:off x="7077075" y="424624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東邦ガス（株）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（ガス料金）</a:t>
          </a:r>
        </a:p>
      </xdr:txBody>
    </xdr:sp>
    <xdr:clientData/>
  </xdr:twoCellAnchor>
  <xdr:twoCellAnchor>
    <xdr:from>
      <xdr:col>34</xdr:col>
      <xdr:colOff>123825</xdr:colOff>
      <xdr:row>94</xdr:row>
      <xdr:rowOff>381000</xdr:rowOff>
    </xdr:from>
    <xdr:to>
      <xdr:col>47</xdr:col>
      <xdr:colOff>85725</xdr:colOff>
      <xdr:row>96</xdr:row>
      <xdr:rowOff>0</xdr:rowOff>
    </xdr:to>
    <xdr:sp>
      <xdr:nvSpPr>
        <xdr:cNvPr id="14" name="正方形/長方形 14"/>
        <xdr:cNvSpPr>
          <a:spLocks/>
        </xdr:cNvSpPr>
      </xdr:nvSpPr>
      <xdr:spPr>
        <a:xfrm>
          <a:off x="6924675" y="43872150"/>
          <a:ext cx="2562225"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日本空調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３５百万円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設備機器等維持管理業務等費用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76200</xdr:colOff>
      <xdr:row>96</xdr:row>
      <xdr:rowOff>342900</xdr:rowOff>
    </xdr:from>
    <xdr:to>
      <xdr:col>47</xdr:col>
      <xdr:colOff>85725</xdr:colOff>
      <xdr:row>97</xdr:row>
      <xdr:rowOff>638175</xdr:rowOff>
    </xdr:to>
    <xdr:sp>
      <xdr:nvSpPr>
        <xdr:cNvPr id="15" name="正方形/長方形 15"/>
        <xdr:cNvSpPr>
          <a:spLocks/>
        </xdr:cNvSpPr>
      </xdr:nvSpPr>
      <xdr:spPr>
        <a:xfrm>
          <a:off x="7077075" y="451675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中部科学資材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研究材料等費用）</a:t>
          </a:r>
        </a:p>
      </xdr:txBody>
    </xdr:sp>
    <xdr:clientData/>
  </xdr:twoCellAnchor>
  <xdr:twoCellAnchor>
    <xdr:from>
      <xdr:col>20</xdr:col>
      <xdr:colOff>152400</xdr:colOff>
      <xdr:row>93</xdr:row>
      <xdr:rowOff>85725</xdr:rowOff>
    </xdr:from>
    <xdr:to>
      <xdr:col>28</xdr:col>
      <xdr:colOff>95250</xdr:colOff>
      <xdr:row>93</xdr:row>
      <xdr:rowOff>85725</xdr:rowOff>
    </xdr:to>
    <xdr:sp>
      <xdr:nvSpPr>
        <xdr:cNvPr id="16" name="直線矢印コネクタ 18"/>
        <xdr:cNvSpPr>
          <a:spLocks/>
        </xdr:cNvSpPr>
      </xdr:nvSpPr>
      <xdr:spPr>
        <a:xfrm flipH="1">
          <a:off x="4152900" y="42910125"/>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95</xdr:row>
      <xdr:rowOff>171450</xdr:rowOff>
    </xdr:from>
    <xdr:to>
      <xdr:col>28</xdr:col>
      <xdr:colOff>104775</xdr:colOff>
      <xdr:row>95</xdr:row>
      <xdr:rowOff>171450</xdr:rowOff>
    </xdr:to>
    <xdr:sp>
      <xdr:nvSpPr>
        <xdr:cNvPr id="17" name="直線矢印コネクタ 19"/>
        <xdr:cNvSpPr>
          <a:spLocks/>
        </xdr:cNvSpPr>
      </xdr:nvSpPr>
      <xdr:spPr>
        <a:xfrm flipH="1">
          <a:off x="4171950" y="4432935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97</xdr:row>
      <xdr:rowOff>114300</xdr:rowOff>
    </xdr:from>
    <xdr:to>
      <xdr:col>28</xdr:col>
      <xdr:colOff>85725</xdr:colOff>
      <xdr:row>97</xdr:row>
      <xdr:rowOff>123825</xdr:rowOff>
    </xdr:to>
    <xdr:sp>
      <xdr:nvSpPr>
        <xdr:cNvPr id="18" name="直線矢印コネクタ 20"/>
        <xdr:cNvSpPr>
          <a:spLocks/>
        </xdr:cNvSpPr>
      </xdr:nvSpPr>
      <xdr:spPr>
        <a:xfrm flipH="1" flipV="1">
          <a:off x="4171950" y="45605700"/>
          <a:ext cx="15144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90</xdr:row>
      <xdr:rowOff>495300</xdr:rowOff>
    </xdr:from>
    <xdr:to>
      <xdr:col>35</xdr:col>
      <xdr:colOff>19050</xdr:colOff>
      <xdr:row>90</xdr:row>
      <xdr:rowOff>495300</xdr:rowOff>
    </xdr:to>
    <xdr:sp>
      <xdr:nvSpPr>
        <xdr:cNvPr id="19" name="直線矢印コネクタ 22"/>
        <xdr:cNvSpPr>
          <a:spLocks/>
        </xdr:cNvSpPr>
      </xdr:nvSpPr>
      <xdr:spPr>
        <a:xfrm>
          <a:off x="5800725" y="4145280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93</xdr:row>
      <xdr:rowOff>66675</xdr:rowOff>
    </xdr:from>
    <xdr:to>
      <xdr:col>34</xdr:col>
      <xdr:colOff>190500</xdr:colOff>
      <xdr:row>93</xdr:row>
      <xdr:rowOff>76200</xdr:rowOff>
    </xdr:to>
    <xdr:sp>
      <xdr:nvSpPr>
        <xdr:cNvPr id="20" name="直線矢印コネクタ 23"/>
        <xdr:cNvSpPr>
          <a:spLocks/>
        </xdr:cNvSpPr>
      </xdr:nvSpPr>
      <xdr:spPr>
        <a:xfrm flipV="1">
          <a:off x="5734050" y="428910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95</xdr:row>
      <xdr:rowOff>142875</xdr:rowOff>
    </xdr:from>
    <xdr:to>
      <xdr:col>33</xdr:col>
      <xdr:colOff>76200</xdr:colOff>
      <xdr:row>95</xdr:row>
      <xdr:rowOff>152400</xdr:rowOff>
    </xdr:to>
    <xdr:sp>
      <xdr:nvSpPr>
        <xdr:cNvPr id="21" name="直線矢印コネクタ 24"/>
        <xdr:cNvSpPr>
          <a:spLocks/>
        </xdr:cNvSpPr>
      </xdr:nvSpPr>
      <xdr:spPr>
        <a:xfrm flipV="1">
          <a:off x="5734050" y="44300775"/>
          <a:ext cx="9429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97</xdr:row>
      <xdr:rowOff>133350</xdr:rowOff>
    </xdr:from>
    <xdr:to>
      <xdr:col>34</xdr:col>
      <xdr:colOff>142875</xdr:colOff>
      <xdr:row>97</xdr:row>
      <xdr:rowOff>133350</xdr:rowOff>
    </xdr:to>
    <xdr:sp>
      <xdr:nvSpPr>
        <xdr:cNvPr id="22" name="直線矢印コネクタ 25"/>
        <xdr:cNvSpPr>
          <a:spLocks/>
        </xdr:cNvSpPr>
      </xdr:nvSpPr>
      <xdr:spPr>
        <a:xfrm>
          <a:off x="5724525" y="4562475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98</xdr:row>
      <xdr:rowOff>561975</xdr:rowOff>
    </xdr:from>
    <xdr:to>
      <xdr:col>20</xdr:col>
      <xdr:colOff>133350</xdr:colOff>
      <xdr:row>100</xdr:row>
      <xdr:rowOff>190500</xdr:rowOff>
    </xdr:to>
    <xdr:sp>
      <xdr:nvSpPr>
        <xdr:cNvPr id="23" name="正方形/長方形 26"/>
        <xdr:cNvSpPr>
          <a:spLocks/>
        </xdr:cNvSpPr>
      </xdr:nvSpPr>
      <xdr:spPr>
        <a:xfrm>
          <a:off x="1619250" y="46720125"/>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カーク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研究器機等費用）</a:t>
          </a:r>
        </a:p>
      </xdr:txBody>
    </xdr:sp>
    <xdr:clientData/>
  </xdr:twoCellAnchor>
  <xdr:twoCellAnchor>
    <xdr:from>
      <xdr:col>35</xdr:col>
      <xdr:colOff>38100</xdr:colOff>
      <xdr:row>98</xdr:row>
      <xdr:rowOff>476250</xdr:rowOff>
    </xdr:from>
    <xdr:to>
      <xdr:col>47</xdr:col>
      <xdr:colOff>152400</xdr:colOff>
      <xdr:row>100</xdr:row>
      <xdr:rowOff>104775</xdr:rowOff>
    </xdr:to>
    <xdr:sp>
      <xdr:nvSpPr>
        <xdr:cNvPr id="24" name="正方形/長方形 27"/>
        <xdr:cNvSpPr>
          <a:spLocks/>
        </xdr:cNvSpPr>
      </xdr:nvSpPr>
      <xdr:spPr>
        <a:xfrm>
          <a:off x="7038975" y="46634400"/>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マイクロン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研究補助業務等費用）</a:t>
          </a:r>
        </a:p>
      </xdr:txBody>
    </xdr:sp>
    <xdr:clientData/>
  </xdr:twoCellAnchor>
  <xdr:twoCellAnchor>
    <xdr:from>
      <xdr:col>20</xdr:col>
      <xdr:colOff>142875</xdr:colOff>
      <xdr:row>99</xdr:row>
      <xdr:rowOff>381000</xdr:rowOff>
    </xdr:from>
    <xdr:to>
      <xdr:col>28</xdr:col>
      <xdr:colOff>95250</xdr:colOff>
      <xdr:row>99</xdr:row>
      <xdr:rowOff>409575</xdr:rowOff>
    </xdr:to>
    <xdr:sp>
      <xdr:nvSpPr>
        <xdr:cNvPr id="25" name="直線矢印コネクタ 30"/>
        <xdr:cNvSpPr>
          <a:spLocks/>
        </xdr:cNvSpPr>
      </xdr:nvSpPr>
      <xdr:spPr>
        <a:xfrm flipH="1" flipV="1">
          <a:off x="4143375" y="47205900"/>
          <a:ext cx="1552575"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99</xdr:row>
      <xdr:rowOff>428625</xdr:rowOff>
    </xdr:from>
    <xdr:to>
      <xdr:col>35</xdr:col>
      <xdr:colOff>19050</xdr:colOff>
      <xdr:row>99</xdr:row>
      <xdr:rowOff>438150</xdr:rowOff>
    </xdr:to>
    <xdr:sp>
      <xdr:nvSpPr>
        <xdr:cNvPr id="26" name="直線矢印コネクタ 32"/>
        <xdr:cNvSpPr>
          <a:spLocks/>
        </xdr:cNvSpPr>
      </xdr:nvSpPr>
      <xdr:spPr>
        <a:xfrm>
          <a:off x="5686425" y="47253525"/>
          <a:ext cx="13335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17"/>
  <sheetViews>
    <sheetView tabSelected="1" view="pageBreakPreview" zoomScaleNormal="75" zoomScaleSheetLayoutView="100" zoomScalePageLayoutView="70" workbookViewId="0" topLeftCell="A1">
      <selection activeCell="G61" sqref="G61:AX61"/>
    </sheetView>
  </sheetViews>
  <sheetFormatPr defaultColWidth="9.00390625" defaultRowHeight="13.5"/>
  <cols>
    <col min="1" max="50" width="2.625" style="0" customWidth="1"/>
    <col min="51" max="57" width="2.25390625" style="0" customWidth="1"/>
  </cols>
  <sheetData>
    <row r="1" spans="42:49" ht="23.25" customHeight="1">
      <c r="AP1" s="403"/>
      <c r="AQ1" s="403"/>
      <c r="AR1" s="403"/>
      <c r="AS1" s="403"/>
      <c r="AT1" s="403"/>
      <c r="AU1" s="403"/>
      <c r="AV1" s="403"/>
      <c r="AW1" s="7"/>
    </row>
    <row r="2" spans="36:50" ht="21.75" customHeight="1" thickBot="1">
      <c r="AJ2" s="404" t="s">
        <v>0</v>
      </c>
      <c r="AK2" s="404"/>
      <c r="AL2" s="404"/>
      <c r="AM2" s="404"/>
      <c r="AN2" s="404"/>
      <c r="AO2" s="404"/>
      <c r="AP2" s="404"/>
      <c r="AQ2" s="405" t="s">
        <v>234</v>
      </c>
      <c r="AR2" s="405"/>
      <c r="AS2" s="405"/>
      <c r="AT2" s="405"/>
      <c r="AU2" s="405"/>
      <c r="AV2" s="405"/>
      <c r="AW2" s="405"/>
      <c r="AX2" s="405"/>
    </row>
    <row r="3" spans="1:50" ht="21" customHeight="1" thickBot="1">
      <c r="A3" s="135" t="s">
        <v>76</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7" t="s">
        <v>101</v>
      </c>
      <c r="AP3" s="136"/>
      <c r="AQ3" s="136"/>
      <c r="AR3" s="136"/>
      <c r="AS3" s="136"/>
      <c r="AT3" s="136"/>
      <c r="AU3" s="136"/>
      <c r="AV3" s="136"/>
      <c r="AW3" s="136"/>
      <c r="AX3" s="138"/>
    </row>
    <row r="4" spans="1:50" ht="24.75" customHeight="1">
      <c r="A4" s="396" t="s">
        <v>41</v>
      </c>
      <c r="B4" s="397"/>
      <c r="C4" s="397"/>
      <c r="D4" s="397"/>
      <c r="E4" s="397"/>
      <c r="F4" s="397"/>
      <c r="G4" s="375" t="s">
        <v>104</v>
      </c>
      <c r="H4" s="376"/>
      <c r="I4" s="376"/>
      <c r="J4" s="376"/>
      <c r="K4" s="376"/>
      <c r="L4" s="376"/>
      <c r="M4" s="376"/>
      <c r="N4" s="376"/>
      <c r="O4" s="376"/>
      <c r="P4" s="376"/>
      <c r="Q4" s="376"/>
      <c r="R4" s="376"/>
      <c r="S4" s="376"/>
      <c r="T4" s="376"/>
      <c r="U4" s="376"/>
      <c r="V4" s="376"/>
      <c r="W4" s="376"/>
      <c r="X4" s="376"/>
      <c r="Y4" s="377" t="s">
        <v>1</v>
      </c>
      <c r="Z4" s="378"/>
      <c r="AA4" s="378"/>
      <c r="AB4" s="378"/>
      <c r="AC4" s="378"/>
      <c r="AD4" s="379"/>
      <c r="AE4" s="380" t="s">
        <v>102</v>
      </c>
      <c r="AF4" s="380"/>
      <c r="AG4" s="380"/>
      <c r="AH4" s="380"/>
      <c r="AI4" s="380"/>
      <c r="AJ4" s="380"/>
      <c r="AK4" s="380"/>
      <c r="AL4" s="380"/>
      <c r="AM4" s="380"/>
      <c r="AN4" s="380"/>
      <c r="AO4" s="380"/>
      <c r="AP4" s="381"/>
      <c r="AQ4" s="382" t="s">
        <v>2</v>
      </c>
      <c r="AR4" s="378"/>
      <c r="AS4" s="378"/>
      <c r="AT4" s="378"/>
      <c r="AU4" s="378"/>
      <c r="AV4" s="378"/>
      <c r="AW4" s="378"/>
      <c r="AX4" s="383"/>
    </row>
    <row r="5" spans="1:50" ht="30" customHeight="1">
      <c r="A5" s="384" t="s">
        <v>42</v>
      </c>
      <c r="B5" s="385"/>
      <c r="C5" s="385"/>
      <c r="D5" s="385"/>
      <c r="E5" s="385"/>
      <c r="F5" s="386"/>
      <c r="G5" s="579" t="s">
        <v>207</v>
      </c>
      <c r="H5" s="580"/>
      <c r="I5" s="580"/>
      <c r="J5" s="580"/>
      <c r="K5" s="580"/>
      <c r="L5" s="580"/>
      <c r="M5" s="580"/>
      <c r="N5" s="580"/>
      <c r="O5" s="580"/>
      <c r="P5" s="580"/>
      <c r="Q5" s="580"/>
      <c r="R5" s="580"/>
      <c r="S5" s="580"/>
      <c r="T5" s="580"/>
      <c r="U5" s="580"/>
      <c r="V5" s="360"/>
      <c r="W5" s="360"/>
      <c r="X5" s="581"/>
      <c r="Y5" s="387" t="s">
        <v>3</v>
      </c>
      <c r="Z5" s="388"/>
      <c r="AA5" s="388"/>
      <c r="AB5" s="388"/>
      <c r="AC5" s="388"/>
      <c r="AD5" s="389"/>
      <c r="AE5" s="390" t="s">
        <v>235</v>
      </c>
      <c r="AF5" s="391"/>
      <c r="AG5" s="391"/>
      <c r="AH5" s="391"/>
      <c r="AI5" s="391"/>
      <c r="AJ5" s="391"/>
      <c r="AK5" s="391"/>
      <c r="AL5" s="391"/>
      <c r="AM5" s="391"/>
      <c r="AN5" s="391"/>
      <c r="AO5" s="391"/>
      <c r="AP5" s="392"/>
      <c r="AQ5" s="393" t="s">
        <v>236</v>
      </c>
      <c r="AR5" s="394"/>
      <c r="AS5" s="394"/>
      <c r="AT5" s="394"/>
      <c r="AU5" s="394"/>
      <c r="AV5" s="394"/>
      <c r="AW5" s="394"/>
      <c r="AX5" s="395"/>
    </row>
    <row r="6" spans="1:50" ht="30" customHeight="1">
      <c r="A6" s="357" t="s">
        <v>4</v>
      </c>
      <c r="B6" s="358"/>
      <c r="C6" s="358"/>
      <c r="D6" s="358"/>
      <c r="E6" s="358"/>
      <c r="F6" s="358"/>
      <c r="G6" s="359" t="s">
        <v>103</v>
      </c>
      <c r="H6" s="360"/>
      <c r="I6" s="360"/>
      <c r="J6" s="360"/>
      <c r="K6" s="360"/>
      <c r="L6" s="360"/>
      <c r="M6" s="360"/>
      <c r="N6" s="360"/>
      <c r="O6" s="360"/>
      <c r="P6" s="360"/>
      <c r="Q6" s="360"/>
      <c r="R6" s="360"/>
      <c r="S6" s="360"/>
      <c r="T6" s="360"/>
      <c r="U6" s="360"/>
      <c r="V6" s="360"/>
      <c r="W6" s="360"/>
      <c r="X6" s="360"/>
      <c r="Y6" s="361" t="s">
        <v>75</v>
      </c>
      <c r="Z6" s="362"/>
      <c r="AA6" s="362"/>
      <c r="AB6" s="362"/>
      <c r="AC6" s="362"/>
      <c r="AD6" s="363"/>
      <c r="AE6" s="364" t="s">
        <v>106</v>
      </c>
      <c r="AF6" s="364"/>
      <c r="AG6" s="364"/>
      <c r="AH6" s="364"/>
      <c r="AI6" s="364"/>
      <c r="AJ6" s="364"/>
      <c r="AK6" s="364"/>
      <c r="AL6" s="364"/>
      <c r="AM6" s="364"/>
      <c r="AN6" s="364"/>
      <c r="AO6" s="364"/>
      <c r="AP6" s="364"/>
      <c r="AQ6" s="360"/>
      <c r="AR6" s="360"/>
      <c r="AS6" s="360"/>
      <c r="AT6" s="360"/>
      <c r="AU6" s="360"/>
      <c r="AV6" s="360"/>
      <c r="AW6" s="360"/>
      <c r="AX6" s="365"/>
    </row>
    <row r="7" spans="1:50" ht="39.75" customHeight="1">
      <c r="A7" s="366" t="s">
        <v>34</v>
      </c>
      <c r="B7" s="367"/>
      <c r="C7" s="367"/>
      <c r="D7" s="367"/>
      <c r="E7" s="367"/>
      <c r="F7" s="367"/>
      <c r="G7" s="368" t="s">
        <v>105</v>
      </c>
      <c r="H7" s="369"/>
      <c r="I7" s="369"/>
      <c r="J7" s="369"/>
      <c r="K7" s="369"/>
      <c r="L7" s="369"/>
      <c r="M7" s="369"/>
      <c r="N7" s="369"/>
      <c r="O7" s="369"/>
      <c r="P7" s="369"/>
      <c r="Q7" s="369"/>
      <c r="R7" s="369"/>
      <c r="S7" s="369"/>
      <c r="T7" s="369"/>
      <c r="U7" s="369"/>
      <c r="V7" s="370"/>
      <c r="W7" s="370"/>
      <c r="X7" s="370"/>
      <c r="Y7" s="371" t="s">
        <v>5</v>
      </c>
      <c r="Z7" s="107"/>
      <c r="AA7" s="107"/>
      <c r="AB7" s="107"/>
      <c r="AC7" s="107"/>
      <c r="AD7" s="108"/>
      <c r="AE7" s="372" t="s">
        <v>107</v>
      </c>
      <c r="AF7" s="373"/>
      <c r="AG7" s="373"/>
      <c r="AH7" s="373"/>
      <c r="AI7" s="373"/>
      <c r="AJ7" s="373"/>
      <c r="AK7" s="373"/>
      <c r="AL7" s="373"/>
      <c r="AM7" s="373"/>
      <c r="AN7" s="373"/>
      <c r="AO7" s="373"/>
      <c r="AP7" s="373"/>
      <c r="AQ7" s="373"/>
      <c r="AR7" s="373"/>
      <c r="AS7" s="373"/>
      <c r="AT7" s="373"/>
      <c r="AU7" s="373"/>
      <c r="AV7" s="373"/>
      <c r="AW7" s="373"/>
      <c r="AX7" s="374"/>
    </row>
    <row r="8" spans="1:50" ht="72" customHeight="1">
      <c r="A8" s="338" t="s">
        <v>35</v>
      </c>
      <c r="B8" s="339"/>
      <c r="C8" s="339"/>
      <c r="D8" s="339"/>
      <c r="E8" s="339"/>
      <c r="F8" s="339"/>
      <c r="G8" s="335" t="s">
        <v>108</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68.25" customHeight="1">
      <c r="A9" s="338" t="s">
        <v>45</v>
      </c>
      <c r="B9" s="339"/>
      <c r="C9" s="339"/>
      <c r="D9" s="339"/>
      <c r="E9" s="339"/>
      <c r="F9" s="339"/>
      <c r="G9" s="335" t="s">
        <v>109</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8" t="s">
        <v>6</v>
      </c>
      <c r="B10" s="339"/>
      <c r="C10" s="339"/>
      <c r="D10" s="339"/>
      <c r="E10" s="339"/>
      <c r="F10" s="340"/>
      <c r="G10" s="341" t="s">
        <v>110</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44" t="s">
        <v>36</v>
      </c>
      <c r="B11" s="345"/>
      <c r="C11" s="345"/>
      <c r="D11" s="345"/>
      <c r="E11" s="345"/>
      <c r="F11" s="346"/>
      <c r="G11" s="353"/>
      <c r="H11" s="354"/>
      <c r="I11" s="354"/>
      <c r="J11" s="354"/>
      <c r="K11" s="354"/>
      <c r="L11" s="354"/>
      <c r="M11" s="354"/>
      <c r="N11" s="354"/>
      <c r="O11" s="354"/>
      <c r="P11" s="235" t="s">
        <v>77</v>
      </c>
      <c r="Q11" s="65"/>
      <c r="R11" s="65"/>
      <c r="S11" s="65"/>
      <c r="T11" s="65"/>
      <c r="U11" s="65"/>
      <c r="V11" s="66"/>
      <c r="W11" s="235" t="s">
        <v>78</v>
      </c>
      <c r="X11" s="65"/>
      <c r="Y11" s="65"/>
      <c r="Z11" s="65"/>
      <c r="AA11" s="65"/>
      <c r="AB11" s="65"/>
      <c r="AC11" s="66"/>
      <c r="AD11" s="235" t="s">
        <v>79</v>
      </c>
      <c r="AE11" s="65"/>
      <c r="AF11" s="65"/>
      <c r="AG11" s="65"/>
      <c r="AH11" s="65"/>
      <c r="AI11" s="65"/>
      <c r="AJ11" s="66"/>
      <c r="AK11" s="235" t="s">
        <v>80</v>
      </c>
      <c r="AL11" s="65"/>
      <c r="AM11" s="65"/>
      <c r="AN11" s="65"/>
      <c r="AO11" s="65"/>
      <c r="AP11" s="65"/>
      <c r="AQ11" s="66"/>
      <c r="AR11" s="235" t="s">
        <v>81</v>
      </c>
      <c r="AS11" s="65"/>
      <c r="AT11" s="65"/>
      <c r="AU11" s="65"/>
      <c r="AV11" s="65"/>
      <c r="AW11" s="65"/>
      <c r="AX11" s="310"/>
    </row>
    <row r="12" spans="1:50" ht="21" customHeight="1">
      <c r="A12" s="347"/>
      <c r="B12" s="348"/>
      <c r="C12" s="348"/>
      <c r="D12" s="348"/>
      <c r="E12" s="348"/>
      <c r="F12" s="349"/>
      <c r="G12" s="311" t="s">
        <v>7</v>
      </c>
      <c r="H12" s="312"/>
      <c r="I12" s="317" t="s">
        <v>8</v>
      </c>
      <c r="J12" s="318"/>
      <c r="K12" s="318"/>
      <c r="L12" s="318"/>
      <c r="M12" s="318"/>
      <c r="N12" s="318"/>
      <c r="O12" s="319"/>
      <c r="P12" s="320">
        <f>3613</f>
        <v>3613</v>
      </c>
      <c r="Q12" s="320"/>
      <c r="R12" s="320"/>
      <c r="S12" s="320"/>
      <c r="T12" s="320"/>
      <c r="U12" s="320"/>
      <c r="V12" s="320"/>
      <c r="W12" s="320">
        <v>3852</v>
      </c>
      <c r="X12" s="320"/>
      <c r="Y12" s="320"/>
      <c r="Z12" s="320"/>
      <c r="AA12" s="320"/>
      <c r="AB12" s="320"/>
      <c r="AC12" s="320"/>
      <c r="AD12" s="228">
        <v>3476.575</v>
      </c>
      <c r="AE12" s="228"/>
      <c r="AF12" s="228"/>
      <c r="AG12" s="228"/>
      <c r="AH12" s="228"/>
      <c r="AI12" s="228"/>
      <c r="AJ12" s="228"/>
      <c r="AK12" s="321">
        <v>3058</v>
      </c>
      <c r="AL12" s="322"/>
      <c r="AM12" s="322"/>
      <c r="AN12" s="322"/>
      <c r="AO12" s="322"/>
      <c r="AP12" s="322"/>
      <c r="AQ12" s="322"/>
      <c r="AR12" s="355">
        <v>3428.036</v>
      </c>
      <c r="AS12" s="322"/>
      <c r="AT12" s="322"/>
      <c r="AU12" s="322"/>
      <c r="AV12" s="322"/>
      <c r="AW12" s="322"/>
      <c r="AX12" s="356"/>
    </row>
    <row r="13" spans="1:50" ht="21" customHeight="1">
      <c r="A13" s="347"/>
      <c r="B13" s="348"/>
      <c r="C13" s="348"/>
      <c r="D13" s="348"/>
      <c r="E13" s="348"/>
      <c r="F13" s="349"/>
      <c r="G13" s="313"/>
      <c r="H13" s="314"/>
      <c r="I13" s="323" t="s">
        <v>9</v>
      </c>
      <c r="J13" s="324"/>
      <c r="K13" s="324"/>
      <c r="L13" s="324"/>
      <c r="M13" s="324"/>
      <c r="N13" s="324"/>
      <c r="O13" s="325"/>
      <c r="P13" s="303" t="s">
        <v>111</v>
      </c>
      <c r="Q13" s="304"/>
      <c r="R13" s="304"/>
      <c r="S13" s="304"/>
      <c r="T13" s="304"/>
      <c r="U13" s="304"/>
      <c r="V13" s="304"/>
      <c r="W13" s="326">
        <v>-109</v>
      </c>
      <c r="X13" s="326"/>
      <c r="Y13" s="326"/>
      <c r="Z13" s="326"/>
      <c r="AA13" s="326"/>
      <c r="AB13" s="326"/>
      <c r="AC13" s="326"/>
      <c r="AD13" s="303" t="s">
        <v>111</v>
      </c>
      <c r="AE13" s="304"/>
      <c r="AF13" s="304"/>
      <c r="AG13" s="304"/>
      <c r="AH13" s="304"/>
      <c r="AI13" s="304"/>
      <c r="AJ13" s="304"/>
      <c r="AK13" s="303" t="s">
        <v>111</v>
      </c>
      <c r="AL13" s="304"/>
      <c r="AM13" s="304"/>
      <c r="AN13" s="304"/>
      <c r="AO13" s="304"/>
      <c r="AP13" s="304"/>
      <c r="AQ13" s="304"/>
      <c r="AR13" s="305"/>
      <c r="AS13" s="305"/>
      <c r="AT13" s="305"/>
      <c r="AU13" s="305"/>
      <c r="AV13" s="305"/>
      <c r="AW13" s="305"/>
      <c r="AX13" s="306"/>
    </row>
    <row r="14" spans="1:50" ht="21" customHeight="1">
      <c r="A14" s="347"/>
      <c r="B14" s="348"/>
      <c r="C14" s="348"/>
      <c r="D14" s="348"/>
      <c r="E14" s="348"/>
      <c r="F14" s="349"/>
      <c r="G14" s="313"/>
      <c r="H14" s="314"/>
      <c r="I14" s="323" t="s">
        <v>93</v>
      </c>
      <c r="J14" s="327"/>
      <c r="K14" s="327"/>
      <c r="L14" s="327"/>
      <c r="M14" s="327"/>
      <c r="N14" s="327"/>
      <c r="O14" s="328"/>
      <c r="P14" s="329" t="s">
        <v>112</v>
      </c>
      <c r="Q14" s="330"/>
      <c r="R14" s="330"/>
      <c r="S14" s="330"/>
      <c r="T14" s="330"/>
      <c r="U14" s="330"/>
      <c r="V14" s="331"/>
      <c r="W14" s="329" t="s">
        <v>112</v>
      </c>
      <c r="X14" s="330"/>
      <c r="Y14" s="330"/>
      <c r="Z14" s="330"/>
      <c r="AA14" s="330"/>
      <c r="AB14" s="330"/>
      <c r="AC14" s="331"/>
      <c r="AD14" s="329" t="s">
        <v>112</v>
      </c>
      <c r="AE14" s="330"/>
      <c r="AF14" s="330"/>
      <c r="AG14" s="330"/>
      <c r="AH14" s="330"/>
      <c r="AI14" s="330"/>
      <c r="AJ14" s="331"/>
      <c r="AK14" s="329" t="s">
        <v>111</v>
      </c>
      <c r="AL14" s="330"/>
      <c r="AM14" s="330"/>
      <c r="AN14" s="330"/>
      <c r="AO14" s="330"/>
      <c r="AP14" s="330"/>
      <c r="AQ14" s="331"/>
      <c r="AR14" s="533"/>
      <c r="AS14" s="534"/>
      <c r="AT14" s="534"/>
      <c r="AU14" s="534"/>
      <c r="AV14" s="534"/>
      <c r="AW14" s="534"/>
      <c r="AX14" s="535"/>
    </row>
    <row r="15" spans="1:50" ht="21" customHeight="1">
      <c r="A15" s="347"/>
      <c r="B15" s="348"/>
      <c r="C15" s="348"/>
      <c r="D15" s="348"/>
      <c r="E15" s="348"/>
      <c r="F15" s="349"/>
      <c r="G15" s="313"/>
      <c r="H15" s="314"/>
      <c r="I15" s="323" t="s">
        <v>94</v>
      </c>
      <c r="J15" s="327"/>
      <c r="K15" s="327"/>
      <c r="L15" s="327"/>
      <c r="M15" s="327"/>
      <c r="N15" s="327"/>
      <c r="O15" s="328"/>
      <c r="P15" s="329" t="s">
        <v>112</v>
      </c>
      <c r="Q15" s="330"/>
      <c r="R15" s="330"/>
      <c r="S15" s="330"/>
      <c r="T15" s="330"/>
      <c r="U15" s="330"/>
      <c r="V15" s="331"/>
      <c r="W15" s="329" t="s">
        <v>112</v>
      </c>
      <c r="X15" s="330"/>
      <c r="Y15" s="330"/>
      <c r="Z15" s="330"/>
      <c r="AA15" s="330"/>
      <c r="AB15" s="330"/>
      <c r="AC15" s="331"/>
      <c r="AD15" s="329" t="s">
        <v>112</v>
      </c>
      <c r="AE15" s="330"/>
      <c r="AF15" s="330"/>
      <c r="AG15" s="330"/>
      <c r="AH15" s="330"/>
      <c r="AI15" s="330"/>
      <c r="AJ15" s="331"/>
      <c r="AK15" s="329" t="s">
        <v>112</v>
      </c>
      <c r="AL15" s="330"/>
      <c r="AM15" s="330"/>
      <c r="AN15" s="330"/>
      <c r="AO15" s="330"/>
      <c r="AP15" s="330"/>
      <c r="AQ15" s="331"/>
      <c r="AR15" s="533"/>
      <c r="AS15" s="534"/>
      <c r="AT15" s="534"/>
      <c r="AU15" s="534"/>
      <c r="AV15" s="534"/>
      <c r="AW15" s="534"/>
      <c r="AX15" s="535"/>
    </row>
    <row r="16" spans="1:50" ht="24.75" customHeight="1">
      <c r="A16" s="347"/>
      <c r="B16" s="348"/>
      <c r="C16" s="348"/>
      <c r="D16" s="348"/>
      <c r="E16" s="348"/>
      <c r="F16" s="349"/>
      <c r="G16" s="313"/>
      <c r="H16" s="314"/>
      <c r="I16" s="323" t="s">
        <v>92</v>
      </c>
      <c r="J16" s="324"/>
      <c r="K16" s="324"/>
      <c r="L16" s="324"/>
      <c r="M16" s="324"/>
      <c r="N16" s="324"/>
      <c r="O16" s="325"/>
      <c r="P16" s="303" t="s">
        <v>112</v>
      </c>
      <c r="Q16" s="304"/>
      <c r="R16" s="304"/>
      <c r="S16" s="304"/>
      <c r="T16" s="304"/>
      <c r="U16" s="304"/>
      <c r="V16" s="304"/>
      <c r="W16" s="303" t="s">
        <v>112</v>
      </c>
      <c r="X16" s="304"/>
      <c r="Y16" s="304"/>
      <c r="Z16" s="304"/>
      <c r="AA16" s="304"/>
      <c r="AB16" s="304"/>
      <c r="AC16" s="304"/>
      <c r="AD16" s="303" t="s">
        <v>111</v>
      </c>
      <c r="AE16" s="304"/>
      <c r="AF16" s="304"/>
      <c r="AG16" s="304"/>
      <c r="AH16" s="304"/>
      <c r="AI16" s="304"/>
      <c r="AJ16" s="304"/>
      <c r="AK16" s="303" t="s">
        <v>111</v>
      </c>
      <c r="AL16" s="304"/>
      <c r="AM16" s="304"/>
      <c r="AN16" s="304"/>
      <c r="AO16" s="304"/>
      <c r="AP16" s="304"/>
      <c r="AQ16" s="304"/>
      <c r="AR16" s="305"/>
      <c r="AS16" s="305"/>
      <c r="AT16" s="305"/>
      <c r="AU16" s="305"/>
      <c r="AV16" s="305"/>
      <c r="AW16" s="305"/>
      <c r="AX16" s="306"/>
    </row>
    <row r="17" spans="1:50" ht="24.75" customHeight="1">
      <c r="A17" s="347"/>
      <c r="B17" s="348"/>
      <c r="C17" s="348"/>
      <c r="D17" s="348"/>
      <c r="E17" s="348"/>
      <c r="F17" s="349"/>
      <c r="G17" s="315"/>
      <c r="H17" s="316"/>
      <c r="I17" s="332" t="s">
        <v>22</v>
      </c>
      <c r="J17" s="333"/>
      <c r="K17" s="333"/>
      <c r="L17" s="333"/>
      <c r="M17" s="333"/>
      <c r="N17" s="333"/>
      <c r="O17" s="334"/>
      <c r="P17" s="309">
        <f>SUM(P12:V16)</f>
        <v>3613</v>
      </c>
      <c r="Q17" s="295"/>
      <c r="R17" s="295"/>
      <c r="S17" s="295"/>
      <c r="T17" s="295"/>
      <c r="U17" s="295"/>
      <c r="V17" s="295"/>
      <c r="W17" s="309">
        <f>SUM(W12:AC16)</f>
        <v>3743</v>
      </c>
      <c r="X17" s="295"/>
      <c r="Y17" s="295"/>
      <c r="Z17" s="295"/>
      <c r="AA17" s="295"/>
      <c r="AB17" s="295"/>
      <c r="AC17" s="295"/>
      <c r="AD17" s="309">
        <f>SUM(AD12:AJ16)</f>
        <v>3476.575</v>
      </c>
      <c r="AE17" s="295"/>
      <c r="AF17" s="295"/>
      <c r="AG17" s="295"/>
      <c r="AH17" s="295"/>
      <c r="AI17" s="295"/>
      <c r="AJ17" s="295"/>
      <c r="AK17" s="309">
        <f>SUM(AK12:AQ16)</f>
        <v>3058</v>
      </c>
      <c r="AL17" s="295"/>
      <c r="AM17" s="295"/>
      <c r="AN17" s="295"/>
      <c r="AO17" s="295"/>
      <c r="AP17" s="295"/>
      <c r="AQ17" s="295"/>
      <c r="AR17" s="294">
        <f>SUM(AR12:AX16)</f>
        <v>3428.036</v>
      </c>
      <c r="AS17" s="295"/>
      <c r="AT17" s="295"/>
      <c r="AU17" s="295"/>
      <c r="AV17" s="295"/>
      <c r="AW17" s="295"/>
      <c r="AX17" s="296"/>
    </row>
    <row r="18" spans="1:50" ht="24.75" customHeight="1">
      <c r="A18" s="347"/>
      <c r="B18" s="348"/>
      <c r="C18" s="348"/>
      <c r="D18" s="348"/>
      <c r="E18" s="348"/>
      <c r="F18" s="349"/>
      <c r="G18" s="276" t="s">
        <v>10</v>
      </c>
      <c r="H18" s="277"/>
      <c r="I18" s="277"/>
      <c r="J18" s="277"/>
      <c r="K18" s="277"/>
      <c r="L18" s="277"/>
      <c r="M18" s="277"/>
      <c r="N18" s="277"/>
      <c r="O18" s="277"/>
      <c r="P18" s="297">
        <v>3613</v>
      </c>
      <c r="Q18" s="253"/>
      <c r="R18" s="253"/>
      <c r="S18" s="253"/>
      <c r="T18" s="253"/>
      <c r="U18" s="253"/>
      <c r="V18" s="253"/>
      <c r="W18" s="297">
        <v>3743</v>
      </c>
      <c r="X18" s="253"/>
      <c r="Y18" s="253"/>
      <c r="Z18" s="253"/>
      <c r="AA18" s="253"/>
      <c r="AB18" s="253"/>
      <c r="AC18" s="253"/>
      <c r="AD18" s="297">
        <v>3477</v>
      </c>
      <c r="AE18" s="253"/>
      <c r="AF18" s="253"/>
      <c r="AG18" s="253"/>
      <c r="AH18" s="253"/>
      <c r="AI18" s="253"/>
      <c r="AJ18" s="253"/>
      <c r="AK18" s="302"/>
      <c r="AL18" s="302"/>
      <c r="AM18" s="302"/>
      <c r="AN18" s="302"/>
      <c r="AO18" s="302"/>
      <c r="AP18" s="302"/>
      <c r="AQ18" s="302"/>
      <c r="AR18" s="302"/>
      <c r="AS18" s="302"/>
      <c r="AT18" s="302"/>
      <c r="AU18" s="302"/>
      <c r="AV18" s="302"/>
      <c r="AW18" s="302"/>
      <c r="AX18" s="308"/>
    </row>
    <row r="19" spans="1:50" ht="24.75" customHeight="1">
      <c r="A19" s="350"/>
      <c r="B19" s="351"/>
      <c r="C19" s="351"/>
      <c r="D19" s="351"/>
      <c r="E19" s="351"/>
      <c r="F19" s="352"/>
      <c r="G19" s="276" t="s">
        <v>11</v>
      </c>
      <c r="H19" s="277"/>
      <c r="I19" s="277"/>
      <c r="J19" s="277"/>
      <c r="K19" s="277"/>
      <c r="L19" s="277"/>
      <c r="M19" s="277"/>
      <c r="N19" s="277"/>
      <c r="O19" s="277"/>
      <c r="P19" s="307">
        <f>P18/P17</f>
        <v>1</v>
      </c>
      <c r="Q19" s="307"/>
      <c r="R19" s="307"/>
      <c r="S19" s="307"/>
      <c r="T19" s="307"/>
      <c r="U19" s="307"/>
      <c r="V19" s="307"/>
      <c r="W19" s="307">
        <f>W18/W17</f>
        <v>1</v>
      </c>
      <c r="X19" s="307"/>
      <c r="Y19" s="307"/>
      <c r="Z19" s="307"/>
      <c r="AA19" s="307"/>
      <c r="AB19" s="307"/>
      <c r="AC19" s="307"/>
      <c r="AD19" s="307">
        <f>AD18/AD17</f>
        <v>1.0001222467514723</v>
      </c>
      <c r="AE19" s="307"/>
      <c r="AF19" s="307"/>
      <c r="AG19" s="307"/>
      <c r="AH19" s="307"/>
      <c r="AI19" s="307"/>
      <c r="AJ19" s="307"/>
      <c r="AK19" s="302"/>
      <c r="AL19" s="302"/>
      <c r="AM19" s="302"/>
      <c r="AN19" s="302"/>
      <c r="AO19" s="302"/>
      <c r="AP19" s="302"/>
      <c r="AQ19" s="302"/>
      <c r="AR19" s="302"/>
      <c r="AS19" s="302"/>
      <c r="AT19" s="302"/>
      <c r="AU19" s="302"/>
      <c r="AV19" s="302"/>
      <c r="AW19" s="302"/>
      <c r="AX19" s="308"/>
    </row>
    <row r="20" spans="1:50" ht="31.5" customHeight="1">
      <c r="A20" s="261" t="s">
        <v>13</v>
      </c>
      <c r="B20" s="262"/>
      <c r="C20" s="262"/>
      <c r="D20" s="262"/>
      <c r="E20" s="262"/>
      <c r="F20" s="263"/>
      <c r="G20" s="64" t="s">
        <v>48</v>
      </c>
      <c r="H20" s="65"/>
      <c r="I20" s="65"/>
      <c r="J20" s="65"/>
      <c r="K20" s="65"/>
      <c r="L20" s="65"/>
      <c r="M20" s="65"/>
      <c r="N20" s="65"/>
      <c r="O20" s="65"/>
      <c r="P20" s="65"/>
      <c r="Q20" s="65"/>
      <c r="R20" s="65"/>
      <c r="S20" s="65"/>
      <c r="T20" s="65"/>
      <c r="U20" s="65"/>
      <c r="V20" s="65"/>
      <c r="W20" s="65"/>
      <c r="X20" s="66"/>
      <c r="Y20" s="67"/>
      <c r="Z20" s="68"/>
      <c r="AA20" s="69"/>
      <c r="AB20" s="70" t="s">
        <v>12</v>
      </c>
      <c r="AC20" s="65"/>
      <c r="AD20" s="66"/>
      <c r="AE20" s="71" t="s">
        <v>77</v>
      </c>
      <c r="AF20" s="72"/>
      <c r="AG20" s="72"/>
      <c r="AH20" s="72"/>
      <c r="AI20" s="72"/>
      <c r="AJ20" s="71" t="s">
        <v>78</v>
      </c>
      <c r="AK20" s="72"/>
      <c r="AL20" s="72"/>
      <c r="AM20" s="72"/>
      <c r="AN20" s="72"/>
      <c r="AO20" s="71" t="s">
        <v>79</v>
      </c>
      <c r="AP20" s="72"/>
      <c r="AQ20" s="72"/>
      <c r="AR20" s="72"/>
      <c r="AS20" s="72"/>
      <c r="AT20" s="259" t="s">
        <v>14</v>
      </c>
      <c r="AU20" s="72"/>
      <c r="AV20" s="72"/>
      <c r="AW20" s="72"/>
      <c r="AX20" s="260"/>
    </row>
    <row r="21" spans="1:50" ht="44.25" customHeight="1">
      <c r="A21" s="264"/>
      <c r="B21" s="262"/>
      <c r="C21" s="262"/>
      <c r="D21" s="262"/>
      <c r="E21" s="262"/>
      <c r="F21" s="263"/>
      <c r="G21" s="278" t="s">
        <v>230</v>
      </c>
      <c r="H21" s="279"/>
      <c r="I21" s="279"/>
      <c r="J21" s="279"/>
      <c r="K21" s="279"/>
      <c r="L21" s="279"/>
      <c r="M21" s="279"/>
      <c r="N21" s="279"/>
      <c r="O21" s="279"/>
      <c r="P21" s="279"/>
      <c r="Q21" s="279"/>
      <c r="R21" s="279"/>
      <c r="S21" s="279"/>
      <c r="T21" s="279"/>
      <c r="U21" s="279"/>
      <c r="V21" s="279"/>
      <c r="W21" s="279"/>
      <c r="X21" s="280"/>
      <c r="Y21" s="287" t="s">
        <v>15</v>
      </c>
      <c r="Z21" s="288"/>
      <c r="AA21" s="289"/>
      <c r="AB21" s="290" t="s">
        <v>113</v>
      </c>
      <c r="AC21" s="291"/>
      <c r="AD21" s="291"/>
      <c r="AE21" s="292" t="s">
        <v>190</v>
      </c>
      <c r="AF21" s="293"/>
      <c r="AG21" s="293"/>
      <c r="AH21" s="293"/>
      <c r="AI21" s="293"/>
      <c r="AJ21" s="292" t="s">
        <v>190</v>
      </c>
      <c r="AK21" s="293"/>
      <c r="AL21" s="293"/>
      <c r="AM21" s="293"/>
      <c r="AN21" s="293"/>
      <c r="AO21" s="292" t="s">
        <v>190</v>
      </c>
      <c r="AP21" s="293"/>
      <c r="AQ21" s="293"/>
      <c r="AR21" s="293"/>
      <c r="AS21" s="293"/>
      <c r="AT21" s="300"/>
      <c r="AU21" s="300"/>
      <c r="AV21" s="300"/>
      <c r="AW21" s="300"/>
      <c r="AX21" s="301"/>
    </row>
    <row r="22" spans="1:50" ht="29.25" customHeight="1">
      <c r="A22" s="265"/>
      <c r="B22" s="266"/>
      <c r="C22" s="266"/>
      <c r="D22" s="266"/>
      <c r="E22" s="266"/>
      <c r="F22" s="267"/>
      <c r="G22" s="281"/>
      <c r="H22" s="282"/>
      <c r="I22" s="282"/>
      <c r="J22" s="282"/>
      <c r="K22" s="282"/>
      <c r="L22" s="282"/>
      <c r="M22" s="282"/>
      <c r="N22" s="282"/>
      <c r="O22" s="282"/>
      <c r="P22" s="282"/>
      <c r="Q22" s="282"/>
      <c r="R22" s="282"/>
      <c r="S22" s="282"/>
      <c r="T22" s="282"/>
      <c r="U22" s="282"/>
      <c r="V22" s="282"/>
      <c r="W22" s="282"/>
      <c r="X22" s="283"/>
      <c r="Y22" s="235" t="s">
        <v>96</v>
      </c>
      <c r="Z22" s="65"/>
      <c r="AA22" s="66"/>
      <c r="AB22" s="268" t="s">
        <v>114</v>
      </c>
      <c r="AC22" s="269"/>
      <c r="AD22" s="269"/>
      <c r="AE22" s="255" t="s">
        <v>220</v>
      </c>
      <c r="AF22" s="256"/>
      <c r="AG22" s="256"/>
      <c r="AH22" s="256"/>
      <c r="AI22" s="256"/>
      <c r="AJ22" s="257"/>
      <c r="AK22" s="257"/>
      <c r="AL22" s="257"/>
      <c r="AM22" s="257"/>
      <c r="AN22" s="257"/>
      <c r="AO22" s="257"/>
      <c r="AP22" s="257"/>
      <c r="AQ22" s="257"/>
      <c r="AR22" s="257"/>
      <c r="AS22" s="257"/>
      <c r="AT22" s="257"/>
      <c r="AU22" s="257"/>
      <c r="AV22" s="257"/>
      <c r="AW22" s="257"/>
      <c r="AX22" s="258"/>
    </row>
    <row r="23" spans="1:50" ht="81" customHeight="1">
      <c r="A23" s="265"/>
      <c r="B23" s="266"/>
      <c r="C23" s="266"/>
      <c r="D23" s="266"/>
      <c r="E23" s="266"/>
      <c r="F23" s="267"/>
      <c r="G23" s="284"/>
      <c r="H23" s="285"/>
      <c r="I23" s="285"/>
      <c r="J23" s="285"/>
      <c r="K23" s="285"/>
      <c r="L23" s="285"/>
      <c r="M23" s="285"/>
      <c r="N23" s="285"/>
      <c r="O23" s="285"/>
      <c r="P23" s="285"/>
      <c r="Q23" s="285"/>
      <c r="R23" s="285"/>
      <c r="S23" s="285"/>
      <c r="T23" s="285"/>
      <c r="U23" s="285"/>
      <c r="V23" s="285"/>
      <c r="W23" s="285"/>
      <c r="X23" s="286"/>
      <c r="Y23" s="70" t="s">
        <v>16</v>
      </c>
      <c r="Z23" s="65"/>
      <c r="AA23" s="66"/>
      <c r="AB23" s="274" t="s">
        <v>219</v>
      </c>
      <c r="AC23" s="274"/>
      <c r="AD23" s="274"/>
      <c r="AE23" s="270" t="s">
        <v>233</v>
      </c>
      <c r="AF23" s="271"/>
      <c r="AG23" s="271"/>
      <c r="AH23" s="271"/>
      <c r="AI23" s="271"/>
      <c r="AJ23" s="272"/>
      <c r="AK23" s="272"/>
      <c r="AL23" s="272"/>
      <c r="AM23" s="272"/>
      <c r="AN23" s="272"/>
      <c r="AO23" s="272"/>
      <c r="AP23" s="272"/>
      <c r="AQ23" s="272"/>
      <c r="AR23" s="272"/>
      <c r="AS23" s="273"/>
      <c r="AT23" s="298"/>
      <c r="AU23" s="298"/>
      <c r="AV23" s="298"/>
      <c r="AW23" s="298"/>
      <c r="AX23" s="299"/>
    </row>
    <row r="24" spans="1:50" ht="31.5" customHeight="1">
      <c r="A24" s="55" t="s">
        <v>43</v>
      </c>
      <c r="B24" s="56"/>
      <c r="C24" s="56"/>
      <c r="D24" s="56"/>
      <c r="E24" s="56"/>
      <c r="F24" s="57"/>
      <c r="G24" s="64" t="s">
        <v>46</v>
      </c>
      <c r="H24" s="65"/>
      <c r="I24" s="65"/>
      <c r="J24" s="65"/>
      <c r="K24" s="65"/>
      <c r="L24" s="65"/>
      <c r="M24" s="65"/>
      <c r="N24" s="65"/>
      <c r="O24" s="65"/>
      <c r="P24" s="65"/>
      <c r="Q24" s="65"/>
      <c r="R24" s="65"/>
      <c r="S24" s="65"/>
      <c r="T24" s="65"/>
      <c r="U24" s="65"/>
      <c r="V24" s="65"/>
      <c r="W24" s="65"/>
      <c r="X24" s="66"/>
      <c r="Y24" s="67"/>
      <c r="Z24" s="68"/>
      <c r="AA24" s="69"/>
      <c r="AB24" s="70" t="s">
        <v>12</v>
      </c>
      <c r="AC24" s="65"/>
      <c r="AD24" s="66"/>
      <c r="AE24" s="71" t="s">
        <v>77</v>
      </c>
      <c r="AF24" s="72"/>
      <c r="AG24" s="72"/>
      <c r="AH24" s="72"/>
      <c r="AI24" s="72"/>
      <c r="AJ24" s="71" t="s">
        <v>78</v>
      </c>
      <c r="AK24" s="72"/>
      <c r="AL24" s="72"/>
      <c r="AM24" s="72"/>
      <c r="AN24" s="72"/>
      <c r="AO24" s="71" t="s">
        <v>79</v>
      </c>
      <c r="AP24" s="72"/>
      <c r="AQ24" s="72"/>
      <c r="AR24" s="72"/>
      <c r="AS24" s="72"/>
      <c r="AT24" s="38" t="s">
        <v>82</v>
      </c>
      <c r="AU24" s="39"/>
      <c r="AV24" s="39"/>
      <c r="AW24" s="39"/>
      <c r="AX24" s="40"/>
    </row>
    <row r="25" spans="1:55" ht="28.5" customHeight="1">
      <c r="A25" s="58"/>
      <c r="B25" s="59"/>
      <c r="C25" s="59"/>
      <c r="D25" s="59"/>
      <c r="E25" s="59"/>
      <c r="F25" s="60"/>
      <c r="G25" s="195" t="s">
        <v>117</v>
      </c>
      <c r="H25" s="42"/>
      <c r="I25" s="42"/>
      <c r="J25" s="42"/>
      <c r="K25" s="42"/>
      <c r="L25" s="42"/>
      <c r="M25" s="42"/>
      <c r="N25" s="42"/>
      <c r="O25" s="42"/>
      <c r="P25" s="42"/>
      <c r="Q25" s="42"/>
      <c r="R25" s="42"/>
      <c r="S25" s="42"/>
      <c r="T25" s="42"/>
      <c r="U25" s="42"/>
      <c r="V25" s="42"/>
      <c r="W25" s="42"/>
      <c r="X25" s="43"/>
      <c r="Y25" s="47" t="s">
        <v>97</v>
      </c>
      <c r="Z25" s="48"/>
      <c r="AA25" s="49"/>
      <c r="AB25" s="275" t="s">
        <v>115</v>
      </c>
      <c r="AC25" s="48"/>
      <c r="AD25" s="49"/>
      <c r="AE25" s="274">
        <v>114</v>
      </c>
      <c r="AF25" s="274"/>
      <c r="AG25" s="274"/>
      <c r="AH25" s="274"/>
      <c r="AI25" s="274"/>
      <c r="AJ25" s="104">
        <v>100</v>
      </c>
      <c r="AK25" s="104"/>
      <c r="AL25" s="104"/>
      <c r="AM25" s="104"/>
      <c r="AN25" s="104"/>
      <c r="AO25" s="252">
        <v>123</v>
      </c>
      <c r="AP25" s="253"/>
      <c r="AQ25" s="253"/>
      <c r="AR25" s="253"/>
      <c r="AS25" s="253"/>
      <c r="AT25" s="106" t="s">
        <v>219</v>
      </c>
      <c r="AU25" s="107"/>
      <c r="AV25" s="107"/>
      <c r="AW25" s="107"/>
      <c r="AX25" s="239"/>
      <c r="AY25" s="34"/>
      <c r="AZ25" s="34"/>
      <c r="BA25" s="34"/>
      <c r="BB25" s="34"/>
      <c r="BC25" s="34"/>
    </row>
    <row r="26" spans="1:55" ht="28.5" customHeight="1">
      <c r="A26" s="61"/>
      <c r="B26" s="62"/>
      <c r="C26" s="62"/>
      <c r="D26" s="62"/>
      <c r="E26" s="62"/>
      <c r="F26" s="63"/>
      <c r="G26" s="44"/>
      <c r="H26" s="45"/>
      <c r="I26" s="45"/>
      <c r="J26" s="45"/>
      <c r="K26" s="45"/>
      <c r="L26" s="45"/>
      <c r="M26" s="45"/>
      <c r="N26" s="45"/>
      <c r="O26" s="45"/>
      <c r="P26" s="45"/>
      <c r="Q26" s="45"/>
      <c r="R26" s="45"/>
      <c r="S26" s="45"/>
      <c r="T26" s="45"/>
      <c r="U26" s="45"/>
      <c r="V26" s="45"/>
      <c r="W26" s="45"/>
      <c r="X26" s="46"/>
      <c r="Y26" s="254" t="s">
        <v>98</v>
      </c>
      <c r="Z26" s="237"/>
      <c r="AA26" s="238"/>
      <c r="AB26" s="236" t="s">
        <v>115</v>
      </c>
      <c r="AC26" s="237"/>
      <c r="AD26" s="238"/>
      <c r="AE26" s="539">
        <v>87</v>
      </c>
      <c r="AF26" s="107"/>
      <c r="AG26" s="107"/>
      <c r="AH26" s="107"/>
      <c r="AI26" s="108"/>
      <c r="AJ26" s="540">
        <v>114</v>
      </c>
      <c r="AK26" s="541"/>
      <c r="AL26" s="541"/>
      <c r="AM26" s="541"/>
      <c r="AN26" s="542"/>
      <c r="AO26" s="540">
        <v>100</v>
      </c>
      <c r="AP26" s="541"/>
      <c r="AQ26" s="541"/>
      <c r="AR26" s="541"/>
      <c r="AS26" s="542"/>
      <c r="AT26" s="540" t="s">
        <v>111</v>
      </c>
      <c r="AU26" s="541"/>
      <c r="AV26" s="541"/>
      <c r="AW26" s="541"/>
      <c r="AX26" s="553"/>
      <c r="AY26" s="35"/>
      <c r="AZ26" s="34"/>
      <c r="BC26" s="34"/>
    </row>
    <row r="27" spans="1:50" ht="31.5" customHeight="1">
      <c r="A27" s="55" t="s">
        <v>43</v>
      </c>
      <c r="B27" s="56"/>
      <c r="C27" s="56"/>
      <c r="D27" s="56"/>
      <c r="E27" s="56"/>
      <c r="F27" s="57"/>
      <c r="G27" s="64" t="s">
        <v>46</v>
      </c>
      <c r="H27" s="65"/>
      <c r="I27" s="65"/>
      <c r="J27" s="65"/>
      <c r="K27" s="65"/>
      <c r="L27" s="65"/>
      <c r="M27" s="65"/>
      <c r="N27" s="65"/>
      <c r="O27" s="65"/>
      <c r="P27" s="65"/>
      <c r="Q27" s="65"/>
      <c r="R27" s="65"/>
      <c r="S27" s="65"/>
      <c r="T27" s="65"/>
      <c r="U27" s="65"/>
      <c r="V27" s="65"/>
      <c r="W27" s="65"/>
      <c r="X27" s="66"/>
      <c r="Y27" s="67"/>
      <c r="Z27" s="68"/>
      <c r="AA27" s="69"/>
      <c r="AB27" s="70" t="s">
        <v>12</v>
      </c>
      <c r="AC27" s="65"/>
      <c r="AD27" s="66"/>
      <c r="AE27" s="71" t="s">
        <v>77</v>
      </c>
      <c r="AF27" s="72"/>
      <c r="AG27" s="72"/>
      <c r="AH27" s="72"/>
      <c r="AI27" s="72"/>
      <c r="AJ27" s="71" t="s">
        <v>78</v>
      </c>
      <c r="AK27" s="72"/>
      <c r="AL27" s="72"/>
      <c r="AM27" s="72"/>
      <c r="AN27" s="72"/>
      <c r="AO27" s="71" t="s">
        <v>79</v>
      </c>
      <c r="AP27" s="72"/>
      <c r="AQ27" s="72"/>
      <c r="AR27" s="72"/>
      <c r="AS27" s="72"/>
      <c r="AT27" s="38" t="s">
        <v>82</v>
      </c>
      <c r="AU27" s="39"/>
      <c r="AV27" s="39"/>
      <c r="AW27" s="39"/>
      <c r="AX27" s="40"/>
    </row>
    <row r="28" spans="1:50" ht="27" customHeight="1">
      <c r="A28" s="58"/>
      <c r="B28" s="59"/>
      <c r="C28" s="59"/>
      <c r="D28" s="59"/>
      <c r="E28" s="59"/>
      <c r="F28" s="60"/>
      <c r="G28" s="41" t="s">
        <v>253</v>
      </c>
      <c r="H28" s="42"/>
      <c r="I28" s="42"/>
      <c r="J28" s="42"/>
      <c r="K28" s="42"/>
      <c r="L28" s="42"/>
      <c r="M28" s="42"/>
      <c r="N28" s="42"/>
      <c r="O28" s="42"/>
      <c r="P28" s="42"/>
      <c r="Q28" s="42"/>
      <c r="R28" s="42"/>
      <c r="S28" s="42"/>
      <c r="T28" s="42"/>
      <c r="U28" s="42"/>
      <c r="V28" s="42"/>
      <c r="W28" s="42"/>
      <c r="X28" s="43"/>
      <c r="Y28" s="47" t="s">
        <v>97</v>
      </c>
      <c r="Z28" s="48"/>
      <c r="AA28" s="49"/>
      <c r="AB28" s="50" t="s">
        <v>250</v>
      </c>
      <c r="AC28" s="51"/>
      <c r="AD28" s="52"/>
      <c r="AE28" s="53">
        <v>2051</v>
      </c>
      <c r="AF28" s="53"/>
      <c r="AG28" s="53"/>
      <c r="AH28" s="53"/>
      <c r="AI28" s="53"/>
      <c r="AJ28" s="54">
        <v>2628</v>
      </c>
      <c r="AK28" s="54"/>
      <c r="AL28" s="54"/>
      <c r="AM28" s="54"/>
      <c r="AN28" s="54"/>
      <c r="AO28" s="54">
        <v>2821</v>
      </c>
      <c r="AP28" s="54"/>
      <c r="AQ28" s="54"/>
      <c r="AR28" s="54"/>
      <c r="AS28" s="54"/>
      <c r="AT28" s="106" t="s">
        <v>219</v>
      </c>
      <c r="AU28" s="107"/>
      <c r="AV28" s="107"/>
      <c r="AW28" s="107"/>
      <c r="AX28" s="239"/>
    </row>
    <row r="29" spans="1:50" ht="27" customHeight="1">
      <c r="A29" s="61"/>
      <c r="B29" s="62"/>
      <c r="C29" s="62"/>
      <c r="D29" s="62"/>
      <c r="E29" s="62"/>
      <c r="F29" s="63"/>
      <c r="G29" s="44"/>
      <c r="H29" s="45"/>
      <c r="I29" s="45"/>
      <c r="J29" s="45"/>
      <c r="K29" s="45"/>
      <c r="L29" s="45"/>
      <c r="M29" s="45"/>
      <c r="N29" s="45"/>
      <c r="O29" s="45"/>
      <c r="P29" s="45"/>
      <c r="Q29" s="45"/>
      <c r="R29" s="45"/>
      <c r="S29" s="45"/>
      <c r="T29" s="45"/>
      <c r="U29" s="45"/>
      <c r="V29" s="45"/>
      <c r="W29" s="45"/>
      <c r="X29" s="46"/>
      <c r="Y29" s="254" t="s">
        <v>251</v>
      </c>
      <c r="Z29" s="237"/>
      <c r="AA29" s="238"/>
      <c r="AB29" s="73" t="s">
        <v>250</v>
      </c>
      <c r="AC29" s="74"/>
      <c r="AD29" s="75"/>
      <c r="AE29" s="76">
        <v>1695</v>
      </c>
      <c r="AF29" s="77"/>
      <c r="AG29" s="77"/>
      <c r="AH29" s="77"/>
      <c r="AI29" s="78"/>
      <c r="AJ29" s="81">
        <v>2051</v>
      </c>
      <c r="AK29" s="82"/>
      <c r="AL29" s="82"/>
      <c r="AM29" s="82"/>
      <c r="AN29" s="83"/>
      <c r="AO29" s="81">
        <v>2628</v>
      </c>
      <c r="AP29" s="82"/>
      <c r="AQ29" s="82"/>
      <c r="AR29" s="82"/>
      <c r="AS29" s="83"/>
      <c r="AT29" s="73" t="s">
        <v>257</v>
      </c>
      <c r="AU29" s="240"/>
      <c r="AV29" s="240"/>
      <c r="AW29" s="240"/>
      <c r="AX29" s="241"/>
    </row>
    <row r="30" spans="1:50" ht="32.25" customHeight="1">
      <c r="A30" s="55" t="s">
        <v>17</v>
      </c>
      <c r="B30" s="243"/>
      <c r="C30" s="243"/>
      <c r="D30" s="243"/>
      <c r="E30" s="243"/>
      <c r="F30" s="244"/>
      <c r="G30" s="251" t="s">
        <v>18</v>
      </c>
      <c r="H30" s="65"/>
      <c r="I30" s="65"/>
      <c r="J30" s="65"/>
      <c r="K30" s="65"/>
      <c r="L30" s="65"/>
      <c r="M30" s="65"/>
      <c r="N30" s="65"/>
      <c r="O30" s="65"/>
      <c r="P30" s="65"/>
      <c r="Q30" s="65"/>
      <c r="R30" s="65"/>
      <c r="S30" s="65"/>
      <c r="T30" s="65"/>
      <c r="U30" s="65"/>
      <c r="V30" s="65"/>
      <c r="W30" s="65"/>
      <c r="X30" s="66"/>
      <c r="Y30" s="554"/>
      <c r="Z30" s="555"/>
      <c r="AA30" s="556"/>
      <c r="AB30" s="70" t="s">
        <v>12</v>
      </c>
      <c r="AC30" s="65"/>
      <c r="AD30" s="66"/>
      <c r="AE30" s="235" t="s">
        <v>77</v>
      </c>
      <c r="AF30" s="65"/>
      <c r="AG30" s="65"/>
      <c r="AH30" s="65"/>
      <c r="AI30" s="66"/>
      <c r="AJ30" s="235" t="s">
        <v>78</v>
      </c>
      <c r="AK30" s="65"/>
      <c r="AL30" s="65"/>
      <c r="AM30" s="65"/>
      <c r="AN30" s="66"/>
      <c r="AO30" s="235" t="s">
        <v>79</v>
      </c>
      <c r="AP30" s="65"/>
      <c r="AQ30" s="65"/>
      <c r="AR30" s="65"/>
      <c r="AS30" s="66"/>
      <c r="AT30" s="38" t="s">
        <v>90</v>
      </c>
      <c r="AU30" s="39"/>
      <c r="AV30" s="39"/>
      <c r="AW30" s="39"/>
      <c r="AX30" s="40"/>
    </row>
    <row r="31" spans="1:50" ht="33" customHeight="1">
      <c r="A31" s="245"/>
      <c r="B31" s="246"/>
      <c r="C31" s="246"/>
      <c r="D31" s="246"/>
      <c r="E31" s="246"/>
      <c r="F31" s="247"/>
      <c r="G31" s="489" t="s">
        <v>221</v>
      </c>
      <c r="H31" s="490"/>
      <c r="I31" s="490"/>
      <c r="J31" s="490"/>
      <c r="K31" s="490"/>
      <c r="L31" s="490"/>
      <c r="M31" s="490"/>
      <c r="N31" s="490"/>
      <c r="O31" s="490"/>
      <c r="P31" s="490"/>
      <c r="Q31" s="490"/>
      <c r="R31" s="490"/>
      <c r="S31" s="490"/>
      <c r="T31" s="490"/>
      <c r="U31" s="490"/>
      <c r="V31" s="490"/>
      <c r="W31" s="490"/>
      <c r="X31" s="491"/>
      <c r="Y31" s="495" t="s">
        <v>17</v>
      </c>
      <c r="Z31" s="496"/>
      <c r="AA31" s="497"/>
      <c r="AB31" s="242" t="s">
        <v>222</v>
      </c>
      <c r="AC31" s="231"/>
      <c r="AD31" s="234"/>
      <c r="AE31" s="233">
        <v>3613</v>
      </c>
      <c r="AF31" s="231"/>
      <c r="AG31" s="231"/>
      <c r="AH31" s="231"/>
      <c r="AI31" s="234"/>
      <c r="AJ31" s="233">
        <v>3743</v>
      </c>
      <c r="AK31" s="231"/>
      <c r="AL31" s="231"/>
      <c r="AM31" s="231"/>
      <c r="AN31" s="234"/>
      <c r="AO31" s="233">
        <v>3477</v>
      </c>
      <c r="AP31" s="231"/>
      <c r="AQ31" s="231"/>
      <c r="AR31" s="231"/>
      <c r="AS31" s="234"/>
      <c r="AT31" s="230">
        <v>3058</v>
      </c>
      <c r="AU31" s="231"/>
      <c r="AV31" s="231"/>
      <c r="AW31" s="231"/>
      <c r="AX31" s="232"/>
    </row>
    <row r="32" spans="1:50" ht="33" customHeight="1">
      <c r="A32" s="248"/>
      <c r="B32" s="249"/>
      <c r="C32" s="249"/>
      <c r="D32" s="249"/>
      <c r="E32" s="249"/>
      <c r="F32" s="250"/>
      <c r="G32" s="492"/>
      <c r="H32" s="493"/>
      <c r="I32" s="493"/>
      <c r="J32" s="493"/>
      <c r="K32" s="493"/>
      <c r="L32" s="493"/>
      <c r="M32" s="493"/>
      <c r="N32" s="493"/>
      <c r="O32" s="493"/>
      <c r="P32" s="493"/>
      <c r="Q32" s="493"/>
      <c r="R32" s="493"/>
      <c r="S32" s="493"/>
      <c r="T32" s="493"/>
      <c r="U32" s="493"/>
      <c r="V32" s="493"/>
      <c r="W32" s="493"/>
      <c r="X32" s="494"/>
      <c r="Y32" s="568" t="s">
        <v>89</v>
      </c>
      <c r="Z32" s="237"/>
      <c r="AA32" s="238"/>
      <c r="AB32" s="242" t="s">
        <v>232</v>
      </c>
      <c r="AC32" s="231"/>
      <c r="AD32" s="234"/>
      <c r="AE32" s="242" t="s">
        <v>223</v>
      </c>
      <c r="AF32" s="231"/>
      <c r="AG32" s="231"/>
      <c r="AH32" s="231"/>
      <c r="AI32" s="234"/>
      <c r="AJ32" s="242" t="s">
        <v>224</v>
      </c>
      <c r="AK32" s="231"/>
      <c r="AL32" s="231"/>
      <c r="AM32" s="231"/>
      <c r="AN32" s="234"/>
      <c r="AO32" s="242" t="s">
        <v>225</v>
      </c>
      <c r="AP32" s="231"/>
      <c r="AQ32" s="231"/>
      <c r="AR32" s="231"/>
      <c r="AS32" s="234"/>
      <c r="AT32" s="242" t="s">
        <v>226</v>
      </c>
      <c r="AU32" s="231"/>
      <c r="AV32" s="231"/>
      <c r="AW32" s="231"/>
      <c r="AX32" s="232"/>
    </row>
    <row r="33" spans="1:50" ht="22.5" customHeight="1">
      <c r="A33" s="109" t="s">
        <v>99</v>
      </c>
      <c r="B33" s="110"/>
      <c r="C33" s="217" t="s">
        <v>19</v>
      </c>
      <c r="D33" s="218"/>
      <c r="E33" s="218"/>
      <c r="F33" s="218"/>
      <c r="G33" s="218"/>
      <c r="H33" s="218"/>
      <c r="I33" s="218"/>
      <c r="J33" s="218"/>
      <c r="K33" s="219"/>
      <c r="L33" s="220" t="s">
        <v>83</v>
      </c>
      <c r="M33" s="220"/>
      <c r="N33" s="220"/>
      <c r="O33" s="220"/>
      <c r="P33" s="220"/>
      <c r="Q33" s="220"/>
      <c r="R33" s="221" t="s">
        <v>81</v>
      </c>
      <c r="S33" s="222"/>
      <c r="T33" s="222"/>
      <c r="U33" s="222"/>
      <c r="V33" s="222"/>
      <c r="W33" s="222"/>
      <c r="X33" s="223" t="s">
        <v>39</v>
      </c>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24"/>
    </row>
    <row r="34" spans="1:50" ht="22.5" customHeight="1">
      <c r="A34" s="111"/>
      <c r="B34" s="112"/>
      <c r="C34" s="225" t="s">
        <v>116</v>
      </c>
      <c r="D34" s="226"/>
      <c r="E34" s="226"/>
      <c r="F34" s="226"/>
      <c r="G34" s="226"/>
      <c r="H34" s="226"/>
      <c r="I34" s="226"/>
      <c r="J34" s="226"/>
      <c r="K34" s="227"/>
      <c r="L34" s="228">
        <v>3058</v>
      </c>
      <c r="M34" s="228"/>
      <c r="N34" s="228"/>
      <c r="O34" s="228"/>
      <c r="P34" s="228"/>
      <c r="Q34" s="228"/>
      <c r="R34" s="229">
        <v>3428</v>
      </c>
      <c r="S34" s="226"/>
      <c r="T34" s="226"/>
      <c r="U34" s="226"/>
      <c r="V34" s="226"/>
      <c r="W34" s="227"/>
      <c r="X34" s="498" t="s">
        <v>240</v>
      </c>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500"/>
    </row>
    <row r="35" spans="1:50" ht="22.5" customHeight="1">
      <c r="A35" s="111"/>
      <c r="B35" s="112"/>
      <c r="C35" s="128"/>
      <c r="D35" s="129"/>
      <c r="E35" s="129"/>
      <c r="F35" s="129"/>
      <c r="G35" s="129"/>
      <c r="H35" s="129"/>
      <c r="I35" s="129"/>
      <c r="J35" s="129"/>
      <c r="K35" s="130"/>
      <c r="L35" s="131"/>
      <c r="M35" s="131"/>
      <c r="N35" s="131"/>
      <c r="O35" s="131"/>
      <c r="P35" s="131"/>
      <c r="Q35" s="131"/>
      <c r="R35" s="131"/>
      <c r="S35" s="131"/>
      <c r="T35" s="131"/>
      <c r="U35" s="131"/>
      <c r="V35" s="131"/>
      <c r="W35" s="131"/>
      <c r="X35" s="211" t="s">
        <v>249</v>
      </c>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111"/>
      <c r="B36" s="112"/>
      <c r="C36" s="128"/>
      <c r="D36" s="129"/>
      <c r="E36" s="129"/>
      <c r="F36" s="129"/>
      <c r="G36" s="129"/>
      <c r="H36" s="129"/>
      <c r="I36" s="129"/>
      <c r="J36" s="129"/>
      <c r="K36" s="130"/>
      <c r="L36" s="131"/>
      <c r="M36" s="131"/>
      <c r="N36" s="131"/>
      <c r="O36" s="131"/>
      <c r="P36" s="131"/>
      <c r="Q36" s="131"/>
      <c r="R36" s="131"/>
      <c r="S36" s="131"/>
      <c r="T36" s="131"/>
      <c r="U36" s="131"/>
      <c r="V36" s="131"/>
      <c r="W36" s="131"/>
      <c r="X36" s="214"/>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2.5" customHeight="1">
      <c r="A37" s="111"/>
      <c r="B37" s="112"/>
      <c r="C37" s="128"/>
      <c r="D37" s="129"/>
      <c r="E37" s="129"/>
      <c r="F37" s="129"/>
      <c r="G37" s="129"/>
      <c r="H37" s="129"/>
      <c r="I37" s="129"/>
      <c r="J37" s="129"/>
      <c r="K37" s="130"/>
      <c r="L37" s="131"/>
      <c r="M37" s="131"/>
      <c r="N37" s="131"/>
      <c r="O37" s="131"/>
      <c r="P37" s="131"/>
      <c r="Q37" s="131"/>
      <c r="R37" s="131"/>
      <c r="S37" s="131"/>
      <c r="T37" s="131"/>
      <c r="U37" s="131"/>
      <c r="V37" s="131"/>
      <c r="W37" s="131"/>
      <c r="X37" s="214"/>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6"/>
    </row>
    <row r="38" spans="1:50" ht="22.5" customHeight="1">
      <c r="A38" s="111"/>
      <c r="B38" s="112"/>
      <c r="C38" s="128"/>
      <c r="D38" s="129"/>
      <c r="E38" s="129"/>
      <c r="F38" s="129"/>
      <c r="G38" s="129"/>
      <c r="H38" s="129"/>
      <c r="I38" s="129"/>
      <c r="J38" s="129"/>
      <c r="K38" s="130"/>
      <c r="L38" s="131"/>
      <c r="M38" s="131"/>
      <c r="N38" s="131"/>
      <c r="O38" s="131"/>
      <c r="P38" s="131"/>
      <c r="Q38" s="131"/>
      <c r="R38" s="131"/>
      <c r="S38" s="131"/>
      <c r="T38" s="131"/>
      <c r="U38" s="131"/>
      <c r="V38" s="131"/>
      <c r="W38" s="131"/>
      <c r="X38" s="214"/>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6"/>
    </row>
    <row r="39" spans="1:50" ht="22.5" customHeight="1">
      <c r="A39" s="111"/>
      <c r="B39" s="112"/>
      <c r="C39" s="488"/>
      <c r="D39" s="486"/>
      <c r="E39" s="486"/>
      <c r="F39" s="486"/>
      <c r="G39" s="486"/>
      <c r="H39" s="486"/>
      <c r="I39" s="486"/>
      <c r="J39" s="486"/>
      <c r="K39" s="487"/>
      <c r="L39" s="485"/>
      <c r="M39" s="486"/>
      <c r="N39" s="486"/>
      <c r="O39" s="486"/>
      <c r="P39" s="486"/>
      <c r="Q39" s="487"/>
      <c r="R39" s="485"/>
      <c r="S39" s="486"/>
      <c r="T39" s="486"/>
      <c r="U39" s="486"/>
      <c r="V39" s="486"/>
      <c r="W39" s="487"/>
      <c r="X39" s="214"/>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6"/>
    </row>
    <row r="40" spans="1:50" ht="21" customHeight="1" thickBot="1">
      <c r="A40" s="113"/>
      <c r="B40" s="114"/>
      <c r="C40" s="92" t="s">
        <v>22</v>
      </c>
      <c r="D40" s="93"/>
      <c r="E40" s="93"/>
      <c r="F40" s="93"/>
      <c r="G40" s="93"/>
      <c r="H40" s="93"/>
      <c r="I40" s="93"/>
      <c r="J40" s="93"/>
      <c r="K40" s="94"/>
      <c r="L40" s="95">
        <v>3058</v>
      </c>
      <c r="M40" s="96"/>
      <c r="N40" s="96"/>
      <c r="O40" s="96"/>
      <c r="P40" s="96"/>
      <c r="Q40" s="97"/>
      <c r="R40" s="98">
        <f>SUM(R34:W39)</f>
        <v>3428</v>
      </c>
      <c r="S40" s="93"/>
      <c r="T40" s="93"/>
      <c r="U40" s="93"/>
      <c r="V40" s="93"/>
      <c r="W40" s="94"/>
      <c r="X40" s="501"/>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3"/>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121" t="s">
        <v>84</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3"/>
    </row>
    <row r="43" spans="1:50" ht="21" customHeight="1">
      <c r="A43" s="17"/>
      <c r="B43" s="18"/>
      <c r="C43" s="89" t="s">
        <v>50</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1"/>
      <c r="AD43" s="90" t="s">
        <v>58</v>
      </c>
      <c r="AE43" s="90"/>
      <c r="AF43" s="90"/>
      <c r="AG43" s="560" t="s">
        <v>49</v>
      </c>
      <c r="AH43" s="90"/>
      <c r="AI43" s="90"/>
      <c r="AJ43" s="90"/>
      <c r="AK43" s="90"/>
      <c r="AL43" s="90"/>
      <c r="AM43" s="90"/>
      <c r="AN43" s="90"/>
      <c r="AO43" s="90"/>
      <c r="AP43" s="90"/>
      <c r="AQ43" s="90"/>
      <c r="AR43" s="90"/>
      <c r="AS43" s="90"/>
      <c r="AT43" s="90"/>
      <c r="AU43" s="90"/>
      <c r="AV43" s="90"/>
      <c r="AW43" s="90"/>
      <c r="AX43" s="561"/>
    </row>
    <row r="44" spans="1:50" ht="69" customHeight="1">
      <c r="A44" s="115" t="s">
        <v>74</v>
      </c>
      <c r="B44" s="116"/>
      <c r="C44" s="506" t="s">
        <v>59</v>
      </c>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8"/>
      <c r="AD44" s="504" t="s">
        <v>118</v>
      </c>
      <c r="AE44" s="505"/>
      <c r="AF44" s="505"/>
      <c r="AG44" s="544" t="s">
        <v>206</v>
      </c>
      <c r="AH44" s="545"/>
      <c r="AI44" s="545"/>
      <c r="AJ44" s="545"/>
      <c r="AK44" s="545"/>
      <c r="AL44" s="545"/>
      <c r="AM44" s="545"/>
      <c r="AN44" s="545"/>
      <c r="AO44" s="545"/>
      <c r="AP44" s="545"/>
      <c r="AQ44" s="545"/>
      <c r="AR44" s="545"/>
      <c r="AS44" s="545"/>
      <c r="AT44" s="545"/>
      <c r="AU44" s="545"/>
      <c r="AV44" s="545"/>
      <c r="AW44" s="545"/>
      <c r="AX44" s="546"/>
    </row>
    <row r="45" spans="1:50" ht="69" customHeight="1">
      <c r="A45" s="117"/>
      <c r="B45" s="118"/>
      <c r="C45" s="415" t="s">
        <v>60</v>
      </c>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140"/>
      <c r="AD45" s="124" t="s">
        <v>118</v>
      </c>
      <c r="AE45" s="125"/>
      <c r="AF45" s="125"/>
      <c r="AG45" s="547"/>
      <c r="AH45" s="548"/>
      <c r="AI45" s="548"/>
      <c r="AJ45" s="548"/>
      <c r="AK45" s="548"/>
      <c r="AL45" s="548"/>
      <c r="AM45" s="548"/>
      <c r="AN45" s="548"/>
      <c r="AO45" s="548"/>
      <c r="AP45" s="548"/>
      <c r="AQ45" s="548"/>
      <c r="AR45" s="548"/>
      <c r="AS45" s="548"/>
      <c r="AT45" s="548"/>
      <c r="AU45" s="548"/>
      <c r="AV45" s="548"/>
      <c r="AW45" s="548"/>
      <c r="AX45" s="549"/>
    </row>
    <row r="46" spans="1:50" ht="69" customHeight="1">
      <c r="A46" s="119"/>
      <c r="B46" s="120"/>
      <c r="C46" s="417" t="s">
        <v>61</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9"/>
      <c r="AD46" s="449" t="s">
        <v>118</v>
      </c>
      <c r="AE46" s="450"/>
      <c r="AF46" s="450"/>
      <c r="AG46" s="550"/>
      <c r="AH46" s="551"/>
      <c r="AI46" s="551"/>
      <c r="AJ46" s="551"/>
      <c r="AK46" s="551"/>
      <c r="AL46" s="551"/>
      <c r="AM46" s="551"/>
      <c r="AN46" s="551"/>
      <c r="AO46" s="551"/>
      <c r="AP46" s="551"/>
      <c r="AQ46" s="551"/>
      <c r="AR46" s="551"/>
      <c r="AS46" s="551"/>
      <c r="AT46" s="551"/>
      <c r="AU46" s="551"/>
      <c r="AV46" s="551"/>
      <c r="AW46" s="551"/>
      <c r="AX46" s="552"/>
    </row>
    <row r="47" spans="1:50" ht="57" customHeight="1">
      <c r="A47" s="468" t="s">
        <v>63</v>
      </c>
      <c r="B47" s="469"/>
      <c r="C47" s="420" t="s">
        <v>65</v>
      </c>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126" t="s">
        <v>118</v>
      </c>
      <c r="AE47" s="127"/>
      <c r="AF47" s="127"/>
      <c r="AG47" s="536" t="s">
        <v>203</v>
      </c>
      <c r="AH47" s="537"/>
      <c r="AI47" s="537"/>
      <c r="AJ47" s="537"/>
      <c r="AK47" s="537"/>
      <c r="AL47" s="537"/>
      <c r="AM47" s="537"/>
      <c r="AN47" s="537"/>
      <c r="AO47" s="537"/>
      <c r="AP47" s="537"/>
      <c r="AQ47" s="537"/>
      <c r="AR47" s="537"/>
      <c r="AS47" s="537"/>
      <c r="AT47" s="537"/>
      <c r="AU47" s="537"/>
      <c r="AV47" s="537"/>
      <c r="AW47" s="537"/>
      <c r="AX47" s="538"/>
    </row>
    <row r="48" spans="1:50" ht="26.25" customHeight="1">
      <c r="A48" s="117"/>
      <c r="B48" s="118"/>
      <c r="C48" s="139" t="s">
        <v>66</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24" t="s">
        <v>119</v>
      </c>
      <c r="AE48" s="125"/>
      <c r="AF48" s="125"/>
      <c r="AG48" s="124" t="s">
        <v>107</v>
      </c>
      <c r="AH48" s="512"/>
      <c r="AI48" s="512"/>
      <c r="AJ48" s="512"/>
      <c r="AK48" s="512"/>
      <c r="AL48" s="512"/>
      <c r="AM48" s="512"/>
      <c r="AN48" s="512"/>
      <c r="AO48" s="512"/>
      <c r="AP48" s="512"/>
      <c r="AQ48" s="512"/>
      <c r="AR48" s="512"/>
      <c r="AS48" s="512"/>
      <c r="AT48" s="512"/>
      <c r="AU48" s="512"/>
      <c r="AV48" s="512"/>
      <c r="AW48" s="512"/>
      <c r="AX48" s="513"/>
    </row>
    <row r="49" spans="1:50" ht="34.5" customHeight="1">
      <c r="A49" s="117"/>
      <c r="B49" s="118"/>
      <c r="C49" s="139" t="s">
        <v>67</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99" t="s">
        <v>227</v>
      </c>
      <c r="AE49" s="100"/>
      <c r="AF49" s="100"/>
      <c r="AG49" s="565" t="s">
        <v>228</v>
      </c>
      <c r="AH49" s="566"/>
      <c r="AI49" s="566"/>
      <c r="AJ49" s="566"/>
      <c r="AK49" s="566"/>
      <c r="AL49" s="566"/>
      <c r="AM49" s="566"/>
      <c r="AN49" s="566"/>
      <c r="AO49" s="566"/>
      <c r="AP49" s="566"/>
      <c r="AQ49" s="566"/>
      <c r="AR49" s="566"/>
      <c r="AS49" s="566"/>
      <c r="AT49" s="566"/>
      <c r="AU49" s="566"/>
      <c r="AV49" s="566"/>
      <c r="AW49" s="566"/>
      <c r="AX49" s="567"/>
    </row>
    <row r="50" spans="1:50" ht="26.25" customHeight="1">
      <c r="A50" s="117"/>
      <c r="B50" s="118"/>
      <c r="C50" s="139" t="s">
        <v>62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24" t="s">
        <v>119</v>
      </c>
      <c r="AE50" s="125"/>
      <c r="AF50" s="125"/>
      <c r="AG50" s="569" t="s">
        <v>107</v>
      </c>
      <c r="AH50" s="327"/>
      <c r="AI50" s="327"/>
      <c r="AJ50" s="327"/>
      <c r="AK50" s="327"/>
      <c r="AL50" s="327"/>
      <c r="AM50" s="327"/>
      <c r="AN50" s="327"/>
      <c r="AO50" s="327"/>
      <c r="AP50" s="327"/>
      <c r="AQ50" s="327"/>
      <c r="AR50" s="327"/>
      <c r="AS50" s="327"/>
      <c r="AT50" s="327"/>
      <c r="AU50" s="327"/>
      <c r="AV50" s="327"/>
      <c r="AW50" s="327"/>
      <c r="AX50" s="570"/>
    </row>
    <row r="51" spans="1:50" ht="67.5" customHeight="1">
      <c r="A51" s="117"/>
      <c r="B51" s="118"/>
      <c r="C51" s="139" t="s">
        <v>68</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1"/>
      <c r="AD51" s="124" t="s">
        <v>118</v>
      </c>
      <c r="AE51" s="125"/>
      <c r="AF51" s="125"/>
      <c r="AG51" s="509" t="s">
        <v>204</v>
      </c>
      <c r="AH51" s="510"/>
      <c r="AI51" s="510"/>
      <c r="AJ51" s="510"/>
      <c r="AK51" s="510"/>
      <c r="AL51" s="510"/>
      <c r="AM51" s="510"/>
      <c r="AN51" s="510"/>
      <c r="AO51" s="510"/>
      <c r="AP51" s="510"/>
      <c r="AQ51" s="510"/>
      <c r="AR51" s="510"/>
      <c r="AS51" s="510"/>
      <c r="AT51" s="510"/>
      <c r="AU51" s="510"/>
      <c r="AV51" s="510"/>
      <c r="AW51" s="510"/>
      <c r="AX51" s="511"/>
    </row>
    <row r="52" spans="1:50" ht="26.25" customHeight="1">
      <c r="A52" s="117"/>
      <c r="B52" s="118"/>
      <c r="C52" s="406" t="s">
        <v>73</v>
      </c>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49" t="s">
        <v>119</v>
      </c>
      <c r="AE52" s="450"/>
      <c r="AF52" s="450"/>
      <c r="AG52" s="449" t="s">
        <v>119</v>
      </c>
      <c r="AH52" s="514"/>
      <c r="AI52" s="514"/>
      <c r="AJ52" s="514"/>
      <c r="AK52" s="514"/>
      <c r="AL52" s="514"/>
      <c r="AM52" s="514"/>
      <c r="AN52" s="514"/>
      <c r="AO52" s="514"/>
      <c r="AP52" s="514"/>
      <c r="AQ52" s="514"/>
      <c r="AR52" s="514"/>
      <c r="AS52" s="514"/>
      <c r="AT52" s="514"/>
      <c r="AU52" s="514"/>
      <c r="AV52" s="514"/>
      <c r="AW52" s="514"/>
      <c r="AX52" s="515"/>
    </row>
    <row r="53" spans="1:50" ht="30" customHeight="1">
      <c r="A53" s="468" t="s">
        <v>64</v>
      </c>
      <c r="B53" s="469"/>
      <c r="C53" s="527" t="s">
        <v>71</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9"/>
      <c r="AD53" s="126" t="s">
        <v>119</v>
      </c>
      <c r="AE53" s="127"/>
      <c r="AF53" s="127"/>
      <c r="AG53" s="516" t="s">
        <v>119</v>
      </c>
      <c r="AH53" s="517"/>
      <c r="AI53" s="517"/>
      <c r="AJ53" s="517"/>
      <c r="AK53" s="517"/>
      <c r="AL53" s="517"/>
      <c r="AM53" s="517"/>
      <c r="AN53" s="517"/>
      <c r="AO53" s="517"/>
      <c r="AP53" s="517"/>
      <c r="AQ53" s="517"/>
      <c r="AR53" s="517"/>
      <c r="AS53" s="517"/>
      <c r="AT53" s="517"/>
      <c r="AU53" s="517"/>
      <c r="AV53" s="517"/>
      <c r="AW53" s="517"/>
      <c r="AX53" s="518"/>
    </row>
    <row r="54" spans="1:50" ht="26.25" customHeight="1">
      <c r="A54" s="117"/>
      <c r="B54" s="118"/>
      <c r="C54" s="139" t="s">
        <v>69</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24" t="s">
        <v>119</v>
      </c>
      <c r="AE54" s="125"/>
      <c r="AF54" s="125"/>
      <c r="AG54" s="124" t="s">
        <v>119</v>
      </c>
      <c r="AH54" s="512"/>
      <c r="AI54" s="512"/>
      <c r="AJ54" s="512"/>
      <c r="AK54" s="512"/>
      <c r="AL54" s="512"/>
      <c r="AM54" s="512"/>
      <c r="AN54" s="512"/>
      <c r="AO54" s="512"/>
      <c r="AP54" s="512"/>
      <c r="AQ54" s="512"/>
      <c r="AR54" s="512"/>
      <c r="AS54" s="512"/>
      <c r="AT54" s="512"/>
      <c r="AU54" s="512"/>
      <c r="AV54" s="512"/>
      <c r="AW54" s="512"/>
      <c r="AX54" s="513"/>
    </row>
    <row r="55" spans="1:50" ht="40.5" customHeight="1">
      <c r="A55" s="117"/>
      <c r="B55" s="118"/>
      <c r="C55" s="139" t="s">
        <v>70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24" t="s">
        <v>118</v>
      </c>
      <c r="AE55" s="125"/>
      <c r="AF55" s="125"/>
      <c r="AG55" s="562" t="s">
        <v>120</v>
      </c>
      <c r="AH55" s="563"/>
      <c r="AI55" s="563"/>
      <c r="AJ55" s="563"/>
      <c r="AK55" s="563"/>
      <c r="AL55" s="563"/>
      <c r="AM55" s="563"/>
      <c r="AN55" s="563"/>
      <c r="AO55" s="563"/>
      <c r="AP55" s="563"/>
      <c r="AQ55" s="563"/>
      <c r="AR55" s="563"/>
      <c r="AS55" s="563"/>
      <c r="AT55" s="563"/>
      <c r="AU55" s="563"/>
      <c r="AV55" s="563"/>
      <c r="AW55" s="563"/>
      <c r="AX55" s="564"/>
    </row>
    <row r="56" spans="1:50" ht="33" customHeight="1">
      <c r="A56" s="468" t="s">
        <v>52</v>
      </c>
      <c r="B56" s="469"/>
      <c r="C56" s="430" t="s">
        <v>56</v>
      </c>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21"/>
      <c r="AD56" s="519" t="s">
        <v>208</v>
      </c>
      <c r="AE56" s="127"/>
      <c r="AF56" s="520"/>
      <c r="AG56" s="585" t="s">
        <v>254</v>
      </c>
      <c r="AH56" s="586"/>
      <c r="AI56" s="586"/>
      <c r="AJ56" s="586"/>
      <c r="AK56" s="586"/>
      <c r="AL56" s="586"/>
      <c r="AM56" s="586"/>
      <c r="AN56" s="586"/>
      <c r="AO56" s="586"/>
      <c r="AP56" s="586"/>
      <c r="AQ56" s="586"/>
      <c r="AR56" s="586"/>
      <c r="AS56" s="586"/>
      <c r="AT56" s="586"/>
      <c r="AU56" s="586"/>
      <c r="AV56" s="586"/>
      <c r="AW56" s="586"/>
      <c r="AX56" s="587"/>
    </row>
    <row r="57" spans="1:50" ht="15.75" customHeight="1">
      <c r="A57" s="117"/>
      <c r="B57" s="118"/>
      <c r="C57" s="523" t="s">
        <v>0</v>
      </c>
      <c r="D57" s="524"/>
      <c r="E57" s="524"/>
      <c r="F57" s="524"/>
      <c r="G57" s="470" t="s">
        <v>51</v>
      </c>
      <c r="H57" s="471"/>
      <c r="I57" s="471"/>
      <c r="J57" s="471"/>
      <c r="K57" s="471"/>
      <c r="L57" s="471"/>
      <c r="M57" s="471"/>
      <c r="N57" s="471"/>
      <c r="O57" s="471"/>
      <c r="P57" s="471"/>
      <c r="Q57" s="471"/>
      <c r="R57" s="471"/>
      <c r="S57" s="472"/>
      <c r="T57" s="525" t="s">
        <v>53</v>
      </c>
      <c r="U57" s="526"/>
      <c r="V57" s="526"/>
      <c r="W57" s="526"/>
      <c r="X57" s="526"/>
      <c r="Y57" s="526"/>
      <c r="Z57" s="526"/>
      <c r="AA57" s="526"/>
      <c r="AB57" s="526"/>
      <c r="AC57" s="526"/>
      <c r="AD57" s="526"/>
      <c r="AE57" s="526"/>
      <c r="AF57" s="526"/>
      <c r="AG57" s="588"/>
      <c r="AH57" s="589"/>
      <c r="AI57" s="589"/>
      <c r="AJ57" s="589"/>
      <c r="AK57" s="589"/>
      <c r="AL57" s="589"/>
      <c r="AM57" s="589"/>
      <c r="AN57" s="589"/>
      <c r="AO57" s="589"/>
      <c r="AP57" s="589"/>
      <c r="AQ57" s="589"/>
      <c r="AR57" s="589"/>
      <c r="AS57" s="589"/>
      <c r="AT57" s="589"/>
      <c r="AU57" s="589"/>
      <c r="AV57" s="589"/>
      <c r="AW57" s="589"/>
      <c r="AX57" s="590"/>
    </row>
    <row r="58" spans="1:50" ht="71.25" customHeight="1">
      <c r="A58" s="117"/>
      <c r="B58" s="118"/>
      <c r="C58" s="428" t="s">
        <v>245</v>
      </c>
      <c r="D58" s="429"/>
      <c r="E58" s="429"/>
      <c r="F58" s="429"/>
      <c r="G58" s="582" t="s">
        <v>247</v>
      </c>
      <c r="H58" s="583"/>
      <c r="I58" s="583"/>
      <c r="J58" s="583"/>
      <c r="K58" s="583"/>
      <c r="L58" s="583"/>
      <c r="M58" s="583"/>
      <c r="N58" s="583"/>
      <c r="O58" s="583"/>
      <c r="P58" s="583"/>
      <c r="Q58" s="583"/>
      <c r="R58" s="583"/>
      <c r="S58" s="584"/>
      <c r="T58" s="86" t="s">
        <v>241</v>
      </c>
      <c r="U58" s="87"/>
      <c r="V58" s="87"/>
      <c r="W58" s="87"/>
      <c r="X58" s="87"/>
      <c r="Y58" s="87"/>
      <c r="Z58" s="87"/>
      <c r="AA58" s="87"/>
      <c r="AB58" s="87"/>
      <c r="AC58" s="87"/>
      <c r="AD58" s="87"/>
      <c r="AE58" s="87"/>
      <c r="AF58" s="88"/>
      <c r="AG58" s="588"/>
      <c r="AH58" s="589"/>
      <c r="AI58" s="589"/>
      <c r="AJ58" s="589"/>
      <c r="AK58" s="589"/>
      <c r="AL58" s="589"/>
      <c r="AM58" s="589"/>
      <c r="AN58" s="589"/>
      <c r="AO58" s="589"/>
      <c r="AP58" s="589"/>
      <c r="AQ58" s="589"/>
      <c r="AR58" s="589"/>
      <c r="AS58" s="589"/>
      <c r="AT58" s="589"/>
      <c r="AU58" s="589"/>
      <c r="AV58" s="589"/>
      <c r="AW58" s="589"/>
      <c r="AX58" s="590"/>
    </row>
    <row r="59" spans="1:50" ht="71.25" customHeight="1">
      <c r="A59" s="117"/>
      <c r="B59" s="118"/>
      <c r="C59" s="84" t="s">
        <v>246</v>
      </c>
      <c r="D59" s="85"/>
      <c r="E59" s="85"/>
      <c r="F59" s="85"/>
      <c r="G59" s="582" t="s">
        <v>248</v>
      </c>
      <c r="H59" s="583"/>
      <c r="I59" s="583"/>
      <c r="J59" s="583"/>
      <c r="K59" s="583"/>
      <c r="L59" s="583"/>
      <c r="M59" s="583"/>
      <c r="N59" s="583"/>
      <c r="O59" s="583"/>
      <c r="P59" s="583"/>
      <c r="Q59" s="583"/>
      <c r="R59" s="583"/>
      <c r="S59" s="584"/>
      <c r="T59" s="86" t="s">
        <v>241</v>
      </c>
      <c r="U59" s="87"/>
      <c r="V59" s="87"/>
      <c r="W59" s="87"/>
      <c r="X59" s="87"/>
      <c r="Y59" s="87"/>
      <c r="Z59" s="87"/>
      <c r="AA59" s="87"/>
      <c r="AB59" s="87"/>
      <c r="AC59" s="87"/>
      <c r="AD59" s="87"/>
      <c r="AE59" s="87"/>
      <c r="AF59" s="88"/>
      <c r="AG59" s="588"/>
      <c r="AH59" s="589"/>
      <c r="AI59" s="589"/>
      <c r="AJ59" s="589"/>
      <c r="AK59" s="589"/>
      <c r="AL59" s="589"/>
      <c r="AM59" s="589"/>
      <c r="AN59" s="589"/>
      <c r="AO59" s="589"/>
      <c r="AP59" s="589"/>
      <c r="AQ59" s="589"/>
      <c r="AR59" s="589"/>
      <c r="AS59" s="589"/>
      <c r="AT59" s="589"/>
      <c r="AU59" s="589"/>
      <c r="AV59" s="589"/>
      <c r="AW59" s="589"/>
      <c r="AX59" s="590"/>
    </row>
    <row r="60" spans="1:50" ht="71.25" customHeight="1">
      <c r="A60" s="119"/>
      <c r="B60" s="120"/>
      <c r="C60" s="444" t="s">
        <v>242</v>
      </c>
      <c r="D60" s="445"/>
      <c r="E60" s="445"/>
      <c r="F60" s="445"/>
      <c r="G60" s="530" t="s">
        <v>243</v>
      </c>
      <c r="H60" s="531"/>
      <c r="I60" s="531"/>
      <c r="J60" s="531"/>
      <c r="K60" s="531"/>
      <c r="L60" s="531"/>
      <c r="M60" s="531"/>
      <c r="N60" s="531"/>
      <c r="O60" s="531"/>
      <c r="P60" s="531"/>
      <c r="Q60" s="531"/>
      <c r="R60" s="531"/>
      <c r="S60" s="532"/>
      <c r="T60" s="521" t="s">
        <v>244</v>
      </c>
      <c r="U60" s="522"/>
      <c r="V60" s="522"/>
      <c r="W60" s="522"/>
      <c r="X60" s="522"/>
      <c r="Y60" s="522"/>
      <c r="Z60" s="522"/>
      <c r="AA60" s="522"/>
      <c r="AB60" s="522"/>
      <c r="AC60" s="522"/>
      <c r="AD60" s="522"/>
      <c r="AE60" s="522"/>
      <c r="AF60" s="522"/>
      <c r="AG60" s="591"/>
      <c r="AH60" s="592"/>
      <c r="AI60" s="592"/>
      <c r="AJ60" s="592"/>
      <c r="AK60" s="592"/>
      <c r="AL60" s="592"/>
      <c r="AM60" s="592"/>
      <c r="AN60" s="592"/>
      <c r="AO60" s="592"/>
      <c r="AP60" s="592"/>
      <c r="AQ60" s="592"/>
      <c r="AR60" s="592"/>
      <c r="AS60" s="592"/>
      <c r="AT60" s="592"/>
      <c r="AU60" s="592"/>
      <c r="AV60" s="592"/>
      <c r="AW60" s="592"/>
      <c r="AX60" s="593"/>
    </row>
    <row r="61" spans="1:50" ht="36.75" customHeight="1">
      <c r="A61" s="468" t="s">
        <v>85</v>
      </c>
      <c r="B61" s="473"/>
      <c r="C61" s="41" t="s">
        <v>95</v>
      </c>
      <c r="D61" s="476"/>
      <c r="E61" s="476"/>
      <c r="F61" s="477"/>
      <c r="G61" s="432" t="s">
        <v>229</v>
      </c>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45" customHeight="1" thickBot="1">
      <c r="A62" s="474"/>
      <c r="B62" s="475"/>
      <c r="C62" s="451" t="s">
        <v>100</v>
      </c>
      <c r="D62" s="452"/>
      <c r="E62" s="452"/>
      <c r="F62" s="453"/>
      <c r="G62" s="465" t="s">
        <v>231</v>
      </c>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21" customHeight="1">
      <c r="A63" s="557" t="s">
        <v>54</v>
      </c>
      <c r="B63" s="558"/>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c r="AN63" s="558"/>
      <c r="AO63" s="558"/>
      <c r="AP63" s="558"/>
      <c r="AQ63" s="558"/>
      <c r="AR63" s="558"/>
      <c r="AS63" s="558"/>
      <c r="AT63" s="558"/>
      <c r="AU63" s="558"/>
      <c r="AV63" s="558"/>
      <c r="AW63" s="558"/>
      <c r="AX63" s="559"/>
    </row>
    <row r="64" spans="1:50" ht="37.5" customHeight="1" thickBot="1">
      <c r="A64" s="142" t="s">
        <v>237</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4"/>
    </row>
    <row r="65" spans="1:50" ht="21" customHeight="1">
      <c r="A65" s="460" t="s">
        <v>55</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row>
    <row r="66" spans="1:50" ht="69.75" customHeight="1" thickBot="1">
      <c r="A66" s="463" t="s">
        <v>239</v>
      </c>
      <c r="B66" s="143"/>
      <c r="C66" s="143"/>
      <c r="D66" s="143"/>
      <c r="E66" s="464"/>
      <c r="F66" s="422" t="s">
        <v>238</v>
      </c>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21" customHeight="1">
      <c r="A67" s="460" t="s">
        <v>72</v>
      </c>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2"/>
    </row>
    <row r="68" spans="1:50" ht="81.75" customHeight="1" thickBot="1">
      <c r="A68" s="454" t="s">
        <v>255</v>
      </c>
      <c r="B68" s="455"/>
      <c r="C68" s="455"/>
      <c r="D68" s="455"/>
      <c r="E68" s="456"/>
      <c r="F68" s="457" t="s">
        <v>256</v>
      </c>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0" ht="21" customHeight="1">
      <c r="A69" s="446" t="s">
        <v>57</v>
      </c>
      <c r="B69" s="447"/>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8"/>
    </row>
    <row r="70" spans="1:50" ht="312.75" customHeight="1" thickBot="1">
      <c r="A70" s="480" t="s">
        <v>205</v>
      </c>
      <c r="B70" s="481"/>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2"/>
    </row>
    <row r="71" spans="1:50" ht="19.5" customHeight="1">
      <c r="A71" s="441" t="s">
        <v>47</v>
      </c>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19.5" customHeight="1" thickBot="1">
      <c r="A72" s="483"/>
      <c r="B72" s="484"/>
      <c r="C72" s="423" t="s">
        <v>86</v>
      </c>
      <c r="D72" s="149"/>
      <c r="E72" s="149"/>
      <c r="F72" s="149"/>
      <c r="G72" s="149"/>
      <c r="H72" s="149"/>
      <c r="I72" s="149"/>
      <c r="J72" s="426"/>
      <c r="K72" s="427">
        <v>883</v>
      </c>
      <c r="L72" s="93"/>
      <c r="M72" s="93"/>
      <c r="N72" s="93"/>
      <c r="O72" s="93"/>
      <c r="P72" s="93"/>
      <c r="Q72" s="93"/>
      <c r="R72" s="94"/>
      <c r="S72" s="423" t="s">
        <v>87</v>
      </c>
      <c r="T72" s="149"/>
      <c r="U72" s="149"/>
      <c r="V72" s="149"/>
      <c r="W72" s="149"/>
      <c r="X72" s="149"/>
      <c r="Y72" s="149"/>
      <c r="Z72" s="426"/>
      <c r="AA72" s="427">
        <v>765</v>
      </c>
      <c r="AB72" s="93"/>
      <c r="AC72" s="93"/>
      <c r="AD72" s="93"/>
      <c r="AE72" s="93"/>
      <c r="AF72" s="93"/>
      <c r="AG72" s="93"/>
      <c r="AH72" s="94"/>
      <c r="AI72" s="423" t="s">
        <v>88</v>
      </c>
      <c r="AJ72" s="424"/>
      <c r="AK72" s="424"/>
      <c r="AL72" s="424"/>
      <c r="AM72" s="424"/>
      <c r="AN72" s="424"/>
      <c r="AO72" s="424"/>
      <c r="AP72" s="425"/>
      <c r="AQ72" s="478">
        <v>82</v>
      </c>
      <c r="AR72" s="149"/>
      <c r="AS72" s="149"/>
      <c r="AT72" s="149"/>
      <c r="AU72" s="149"/>
      <c r="AV72" s="149"/>
      <c r="AW72" s="149"/>
      <c r="AX72" s="479"/>
    </row>
    <row r="73" spans="1:50" ht="0.75" customHeight="1" thickBot="1">
      <c r="A73" s="20"/>
      <c r="B73" s="21"/>
      <c r="C73" s="22"/>
      <c r="D73" s="22"/>
      <c r="E73" s="22"/>
      <c r="F73" s="22"/>
      <c r="G73" s="22"/>
      <c r="H73" s="22"/>
      <c r="I73" s="22"/>
      <c r="J73" s="22"/>
      <c r="K73" s="21"/>
      <c r="L73" s="21"/>
      <c r="M73" s="21"/>
      <c r="N73" s="21"/>
      <c r="O73" s="21"/>
      <c r="P73" s="21"/>
      <c r="Q73" s="21"/>
      <c r="R73" s="21"/>
      <c r="S73" s="22"/>
      <c r="T73" s="22"/>
      <c r="U73" s="22"/>
      <c r="V73" s="22"/>
      <c r="W73" s="22"/>
      <c r="X73" s="22"/>
      <c r="Y73" s="22"/>
      <c r="Z73" s="22"/>
      <c r="AA73" s="21"/>
      <c r="AB73" s="21"/>
      <c r="AC73" s="21"/>
      <c r="AD73" s="21"/>
      <c r="AE73" s="21"/>
      <c r="AF73" s="21"/>
      <c r="AG73" s="21"/>
      <c r="AH73" s="21"/>
      <c r="AI73" s="22"/>
      <c r="AJ73" s="22"/>
      <c r="AK73" s="22"/>
      <c r="AL73" s="22"/>
      <c r="AM73" s="22"/>
      <c r="AN73" s="22"/>
      <c r="AO73" s="22"/>
      <c r="AP73" s="22"/>
      <c r="AQ73" s="21"/>
      <c r="AR73" s="21"/>
      <c r="AS73" s="21"/>
      <c r="AT73" s="21"/>
      <c r="AU73" s="21"/>
      <c r="AV73" s="21"/>
      <c r="AW73" s="21"/>
      <c r="AX73" s="23"/>
    </row>
    <row r="74" spans="1:50" ht="23.25" customHeight="1">
      <c r="A74" s="435" t="s">
        <v>37</v>
      </c>
      <c r="B74" s="436"/>
      <c r="C74" s="436"/>
      <c r="D74" s="436"/>
      <c r="E74" s="436"/>
      <c r="F74" s="437"/>
      <c r="G74" s="5" t="s">
        <v>91</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47"/>
      <c r="B75" s="348"/>
      <c r="C75" s="348"/>
      <c r="D75" s="348"/>
      <c r="E75" s="348"/>
      <c r="F75" s="349"/>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41.25" customHeight="1" hidden="1">
      <c r="A76" s="347"/>
      <c r="B76" s="348"/>
      <c r="C76" s="348"/>
      <c r="D76" s="348"/>
      <c r="E76" s="348"/>
      <c r="F76" s="349"/>
      <c r="G76" s="414"/>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0" ht="51.75" customHeight="1" hidden="1">
      <c r="A77" s="347"/>
      <c r="B77" s="348"/>
      <c r="C77" s="348"/>
      <c r="D77" s="348"/>
      <c r="E77" s="348"/>
      <c r="F77" s="349"/>
      <c r="G77" s="414"/>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0" ht="51.75" customHeight="1" hidden="1">
      <c r="A78" s="347"/>
      <c r="B78" s="348"/>
      <c r="C78" s="348"/>
      <c r="D78" s="348"/>
      <c r="E78" s="348"/>
      <c r="F78" s="349"/>
      <c r="G78" s="414"/>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0" ht="51.75" customHeight="1" hidden="1">
      <c r="A79" s="347"/>
      <c r="B79" s="348"/>
      <c r="C79" s="348"/>
      <c r="D79" s="348"/>
      <c r="E79" s="348"/>
      <c r="F79" s="349"/>
      <c r="G79" s="414"/>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0" ht="51.75" customHeight="1" hidden="1">
      <c r="A80" s="347"/>
      <c r="B80" s="348"/>
      <c r="C80" s="348"/>
      <c r="D80" s="348"/>
      <c r="E80" s="348"/>
      <c r="F80" s="349"/>
      <c r="G80" s="414"/>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1.75" customHeight="1" hidden="1">
      <c r="A81" s="347"/>
      <c r="B81" s="348"/>
      <c r="C81" s="348"/>
      <c r="D81" s="348"/>
      <c r="E81" s="348"/>
      <c r="F81" s="349"/>
      <c r="G81" s="414"/>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51.75" customHeight="1" hidden="1">
      <c r="A82" s="347"/>
      <c r="B82" s="348"/>
      <c r="C82" s="348"/>
      <c r="D82" s="348"/>
      <c r="E82" s="348"/>
      <c r="F82" s="349"/>
      <c r="G82" s="414"/>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41.25" customHeight="1">
      <c r="A83" s="347"/>
      <c r="B83" s="348"/>
      <c r="C83" s="348"/>
      <c r="D83" s="348"/>
      <c r="E83" s="348"/>
      <c r="F83" s="349"/>
      <c r="G83" s="414"/>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52.5" customHeight="1">
      <c r="A84" s="347"/>
      <c r="B84" s="348"/>
      <c r="C84" s="348"/>
      <c r="D84" s="348"/>
      <c r="E84" s="348"/>
      <c r="F84" s="349"/>
      <c r="G84" s="414"/>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52.5" customHeight="1">
      <c r="A85" s="347"/>
      <c r="B85" s="348"/>
      <c r="C85" s="348"/>
      <c r="D85" s="348"/>
      <c r="E85" s="348"/>
      <c r="F85" s="349"/>
      <c r="G85" s="414"/>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52.5" customHeight="1">
      <c r="A86" s="347"/>
      <c r="B86" s="348"/>
      <c r="C86" s="348"/>
      <c r="D86" s="348"/>
      <c r="E86" s="348"/>
      <c r="F86" s="349"/>
      <c r="G86" s="414"/>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c r="A87" s="347"/>
      <c r="B87" s="348"/>
      <c r="C87" s="348"/>
      <c r="D87" s="348"/>
      <c r="E87" s="348"/>
      <c r="F87" s="349"/>
      <c r="G87" s="414"/>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3"/>
    </row>
    <row r="88" spans="1:50" ht="52.5" customHeight="1">
      <c r="A88" s="347"/>
      <c r="B88" s="348"/>
      <c r="C88" s="348"/>
      <c r="D88" s="348"/>
      <c r="E88" s="348"/>
      <c r="F88" s="349"/>
      <c r="G88" s="414"/>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3"/>
    </row>
    <row r="89" spans="1:50" ht="52.5" customHeight="1">
      <c r="A89" s="347"/>
      <c r="B89" s="348"/>
      <c r="C89" s="348"/>
      <c r="D89" s="348"/>
      <c r="E89" s="348"/>
      <c r="F89" s="349"/>
      <c r="G89" s="414"/>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3"/>
    </row>
    <row r="90" spans="1:50" ht="52.5" customHeight="1">
      <c r="A90" s="347"/>
      <c r="B90" s="348"/>
      <c r="C90" s="348"/>
      <c r="D90" s="348"/>
      <c r="E90" s="348"/>
      <c r="F90" s="349"/>
      <c r="G90" s="414"/>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3"/>
    </row>
    <row r="91" spans="1:50" ht="52.5" customHeight="1">
      <c r="A91" s="347"/>
      <c r="B91" s="348"/>
      <c r="C91" s="348"/>
      <c r="D91" s="348"/>
      <c r="E91" s="348"/>
      <c r="F91" s="349"/>
      <c r="G91" s="414"/>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52.5" customHeight="1">
      <c r="A92" s="347"/>
      <c r="B92" s="348"/>
      <c r="C92" s="348"/>
      <c r="D92" s="348"/>
      <c r="E92" s="348"/>
      <c r="F92" s="349"/>
      <c r="G92" s="414"/>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3"/>
    </row>
    <row r="93" spans="1:50" ht="42" customHeight="1">
      <c r="A93" s="347"/>
      <c r="B93" s="348"/>
      <c r="C93" s="348"/>
      <c r="D93" s="348"/>
      <c r="E93" s="348"/>
      <c r="F93" s="349"/>
      <c r="G93" s="414"/>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3"/>
    </row>
    <row r="94" spans="1:50" ht="52.5" customHeight="1">
      <c r="A94" s="347"/>
      <c r="B94" s="348"/>
      <c r="C94" s="348"/>
      <c r="D94" s="348"/>
      <c r="E94" s="348"/>
      <c r="F94" s="349"/>
      <c r="G94" s="414"/>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52.5" customHeight="1">
      <c r="A95" s="347"/>
      <c r="B95" s="348"/>
      <c r="C95" s="348"/>
      <c r="D95" s="348"/>
      <c r="E95" s="348"/>
      <c r="F95" s="349"/>
      <c r="G95" s="414"/>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3"/>
    </row>
    <row r="96" spans="1:50" ht="52.5" customHeight="1">
      <c r="A96" s="347"/>
      <c r="B96" s="348"/>
      <c r="C96" s="348"/>
      <c r="D96" s="348"/>
      <c r="E96" s="348"/>
      <c r="F96" s="349"/>
      <c r="G96" s="414"/>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3"/>
    </row>
    <row r="97" spans="1:50" ht="52.5" customHeight="1">
      <c r="A97" s="347"/>
      <c r="B97" s="348"/>
      <c r="C97" s="348"/>
      <c r="D97" s="348"/>
      <c r="E97" s="348"/>
      <c r="F97" s="349"/>
      <c r="G97" s="414"/>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52.5" customHeight="1">
      <c r="A98" s="347"/>
      <c r="B98" s="348"/>
      <c r="C98" s="348"/>
      <c r="D98" s="348"/>
      <c r="E98" s="348"/>
      <c r="F98" s="349"/>
      <c r="G98" s="414"/>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52.5" customHeight="1">
      <c r="A99" s="347"/>
      <c r="B99" s="348"/>
      <c r="C99" s="348"/>
      <c r="D99" s="348"/>
      <c r="E99" s="348"/>
      <c r="F99" s="349"/>
      <c r="G99" s="414"/>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52.5" customHeight="1">
      <c r="A100" s="347"/>
      <c r="B100" s="348"/>
      <c r="C100" s="348"/>
      <c r="D100" s="348"/>
      <c r="E100" s="348"/>
      <c r="F100" s="349"/>
      <c r="G100" s="414"/>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52.5" customHeight="1">
      <c r="A101" s="347"/>
      <c r="B101" s="348"/>
      <c r="C101" s="348"/>
      <c r="D101" s="348"/>
      <c r="E101" s="348"/>
      <c r="F101" s="349"/>
      <c r="G101" s="414"/>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151.5" customHeight="1">
      <c r="A102" s="347"/>
      <c r="B102" s="348"/>
      <c r="C102" s="348"/>
      <c r="D102" s="348"/>
      <c r="E102" s="348"/>
      <c r="F102" s="349"/>
      <c r="G102" s="414"/>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3"/>
    </row>
    <row r="103" spans="1:50" ht="47.25" customHeight="1" hidden="1">
      <c r="A103" s="347"/>
      <c r="B103" s="348"/>
      <c r="C103" s="348"/>
      <c r="D103" s="348"/>
      <c r="E103" s="348"/>
      <c r="F103" s="34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hidden="1">
      <c r="A104" s="347"/>
      <c r="B104" s="348"/>
      <c r="C104" s="348"/>
      <c r="D104" s="348"/>
      <c r="E104" s="348"/>
      <c r="F104" s="34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38"/>
      <c r="B105" s="439"/>
      <c r="C105" s="439"/>
      <c r="D105" s="439"/>
      <c r="E105" s="439"/>
      <c r="F105" s="44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3"/>
      <c r="B106" s="13"/>
      <c r="C106" s="13"/>
      <c r="D106" s="13"/>
      <c r="E106" s="13"/>
      <c r="F106" s="13"/>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30" customHeight="1">
      <c r="A107" s="398" t="s">
        <v>44</v>
      </c>
      <c r="B107" s="399"/>
      <c r="C107" s="399"/>
      <c r="D107" s="399"/>
      <c r="E107" s="399"/>
      <c r="F107" s="400"/>
      <c r="G107" s="408" t="s">
        <v>121</v>
      </c>
      <c r="H107" s="409"/>
      <c r="I107" s="409"/>
      <c r="J107" s="409"/>
      <c r="K107" s="409"/>
      <c r="L107" s="409"/>
      <c r="M107" s="409"/>
      <c r="N107" s="409"/>
      <c r="O107" s="409"/>
      <c r="P107" s="409"/>
      <c r="Q107" s="409"/>
      <c r="R107" s="409"/>
      <c r="S107" s="409"/>
      <c r="T107" s="409"/>
      <c r="U107" s="409"/>
      <c r="V107" s="409"/>
      <c r="W107" s="409"/>
      <c r="X107" s="409"/>
      <c r="Y107" s="409"/>
      <c r="Z107" s="409"/>
      <c r="AA107" s="409"/>
      <c r="AB107" s="410"/>
      <c r="AC107" s="191" t="s">
        <v>140</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4"/>
    </row>
    <row r="108" spans="1:50" ht="24.75" customHeight="1">
      <c r="A108" s="58"/>
      <c r="B108" s="59"/>
      <c r="C108" s="59"/>
      <c r="D108" s="59"/>
      <c r="E108" s="59"/>
      <c r="F108" s="60"/>
      <c r="G108" s="195" t="s">
        <v>19</v>
      </c>
      <c r="H108" s="196"/>
      <c r="I108" s="196"/>
      <c r="J108" s="196"/>
      <c r="K108" s="196"/>
      <c r="L108" s="197" t="s">
        <v>20</v>
      </c>
      <c r="M108" s="107"/>
      <c r="N108" s="107"/>
      <c r="O108" s="107"/>
      <c r="P108" s="107"/>
      <c r="Q108" s="107"/>
      <c r="R108" s="107"/>
      <c r="S108" s="107"/>
      <c r="T108" s="107"/>
      <c r="U108" s="107"/>
      <c r="V108" s="107"/>
      <c r="W108" s="107"/>
      <c r="X108" s="108"/>
      <c r="Y108" s="198" t="s">
        <v>21</v>
      </c>
      <c r="Z108" s="199"/>
      <c r="AA108" s="199"/>
      <c r="AB108" s="200"/>
      <c r="AC108" s="195" t="s">
        <v>19</v>
      </c>
      <c r="AD108" s="196"/>
      <c r="AE108" s="196"/>
      <c r="AF108" s="196"/>
      <c r="AG108" s="196"/>
      <c r="AH108" s="197" t="s">
        <v>20</v>
      </c>
      <c r="AI108" s="107"/>
      <c r="AJ108" s="107"/>
      <c r="AK108" s="107"/>
      <c r="AL108" s="107"/>
      <c r="AM108" s="107"/>
      <c r="AN108" s="107"/>
      <c r="AO108" s="107"/>
      <c r="AP108" s="107"/>
      <c r="AQ108" s="107"/>
      <c r="AR108" s="107"/>
      <c r="AS108" s="107"/>
      <c r="AT108" s="108"/>
      <c r="AU108" s="198" t="s">
        <v>21</v>
      </c>
      <c r="AV108" s="199"/>
      <c r="AW108" s="199"/>
      <c r="AX108" s="201"/>
    </row>
    <row r="109" spans="1:50" ht="24.75" customHeight="1">
      <c r="A109" s="58"/>
      <c r="B109" s="59"/>
      <c r="C109" s="59"/>
      <c r="D109" s="59"/>
      <c r="E109" s="59"/>
      <c r="F109" s="60"/>
      <c r="G109" s="181" t="s">
        <v>123</v>
      </c>
      <c r="H109" s="182"/>
      <c r="I109" s="182"/>
      <c r="J109" s="182"/>
      <c r="K109" s="183"/>
      <c r="L109" s="184" t="s">
        <v>124</v>
      </c>
      <c r="M109" s="401"/>
      <c r="N109" s="401"/>
      <c r="O109" s="401"/>
      <c r="P109" s="401"/>
      <c r="Q109" s="401"/>
      <c r="R109" s="401"/>
      <c r="S109" s="401"/>
      <c r="T109" s="401"/>
      <c r="U109" s="401"/>
      <c r="V109" s="401"/>
      <c r="W109" s="401"/>
      <c r="X109" s="402"/>
      <c r="Y109" s="187">
        <f>18+55</f>
        <v>73</v>
      </c>
      <c r="Z109" s="188"/>
      <c r="AA109" s="188"/>
      <c r="AB109" s="189"/>
      <c r="AC109" s="181" t="s">
        <v>130</v>
      </c>
      <c r="AD109" s="182"/>
      <c r="AE109" s="182"/>
      <c r="AF109" s="182"/>
      <c r="AG109" s="183"/>
      <c r="AH109" s="184" t="s">
        <v>143</v>
      </c>
      <c r="AI109" s="185"/>
      <c r="AJ109" s="185"/>
      <c r="AK109" s="185"/>
      <c r="AL109" s="185"/>
      <c r="AM109" s="185"/>
      <c r="AN109" s="185"/>
      <c r="AO109" s="185"/>
      <c r="AP109" s="185"/>
      <c r="AQ109" s="185"/>
      <c r="AR109" s="185"/>
      <c r="AS109" s="185"/>
      <c r="AT109" s="186"/>
      <c r="AU109" s="187">
        <v>57</v>
      </c>
      <c r="AV109" s="188"/>
      <c r="AW109" s="188"/>
      <c r="AX109" s="190"/>
    </row>
    <row r="110" spans="1:50" ht="24.75" customHeight="1">
      <c r="A110" s="58"/>
      <c r="B110" s="59"/>
      <c r="C110" s="59"/>
      <c r="D110" s="59"/>
      <c r="E110" s="59"/>
      <c r="F110" s="60"/>
      <c r="G110" s="180" t="s">
        <v>125</v>
      </c>
      <c r="H110" s="100"/>
      <c r="I110" s="100"/>
      <c r="J110" s="100"/>
      <c r="K110" s="172"/>
      <c r="L110" s="173" t="s">
        <v>127</v>
      </c>
      <c r="M110" s="174"/>
      <c r="N110" s="174"/>
      <c r="O110" s="174"/>
      <c r="P110" s="174"/>
      <c r="Q110" s="174"/>
      <c r="R110" s="174"/>
      <c r="S110" s="174"/>
      <c r="T110" s="174"/>
      <c r="U110" s="174"/>
      <c r="V110" s="174"/>
      <c r="W110" s="174"/>
      <c r="X110" s="175"/>
      <c r="Y110" s="176">
        <v>52</v>
      </c>
      <c r="Z110" s="177"/>
      <c r="AA110" s="177"/>
      <c r="AB110" s="179"/>
      <c r="AC110" s="171"/>
      <c r="AD110" s="100"/>
      <c r="AE110" s="100"/>
      <c r="AF110" s="100"/>
      <c r="AG110" s="172"/>
      <c r="AH110" s="173"/>
      <c r="AI110" s="174"/>
      <c r="AJ110" s="174"/>
      <c r="AK110" s="174"/>
      <c r="AL110" s="174"/>
      <c r="AM110" s="174"/>
      <c r="AN110" s="174"/>
      <c r="AO110" s="174"/>
      <c r="AP110" s="174"/>
      <c r="AQ110" s="174"/>
      <c r="AR110" s="174"/>
      <c r="AS110" s="174"/>
      <c r="AT110" s="175"/>
      <c r="AU110" s="176"/>
      <c r="AV110" s="177"/>
      <c r="AW110" s="177"/>
      <c r="AX110" s="178"/>
    </row>
    <row r="111" spans="1:50" ht="30.75" customHeight="1">
      <c r="A111" s="58"/>
      <c r="B111" s="59"/>
      <c r="C111" s="59"/>
      <c r="D111" s="59"/>
      <c r="E111" s="59"/>
      <c r="F111" s="60"/>
      <c r="G111" s="594" t="s">
        <v>128</v>
      </c>
      <c r="H111" s="595"/>
      <c r="I111" s="595"/>
      <c r="J111" s="595"/>
      <c r="K111" s="596"/>
      <c r="L111" s="173" t="s">
        <v>129</v>
      </c>
      <c r="M111" s="174"/>
      <c r="N111" s="174"/>
      <c r="O111" s="174"/>
      <c r="P111" s="174"/>
      <c r="Q111" s="174"/>
      <c r="R111" s="174"/>
      <c r="S111" s="174"/>
      <c r="T111" s="174"/>
      <c r="U111" s="174"/>
      <c r="V111" s="174"/>
      <c r="W111" s="174"/>
      <c r="X111" s="175"/>
      <c r="Y111" s="176">
        <v>17</v>
      </c>
      <c r="Z111" s="177"/>
      <c r="AA111" s="177"/>
      <c r="AB111" s="179"/>
      <c r="AC111" s="171"/>
      <c r="AD111" s="100"/>
      <c r="AE111" s="100"/>
      <c r="AF111" s="100"/>
      <c r="AG111" s="172"/>
      <c r="AH111" s="173"/>
      <c r="AI111" s="174"/>
      <c r="AJ111" s="174"/>
      <c r="AK111" s="174"/>
      <c r="AL111" s="174"/>
      <c r="AM111" s="174"/>
      <c r="AN111" s="174"/>
      <c r="AO111" s="174"/>
      <c r="AP111" s="174"/>
      <c r="AQ111" s="174"/>
      <c r="AR111" s="174"/>
      <c r="AS111" s="174"/>
      <c r="AT111" s="175"/>
      <c r="AU111" s="176"/>
      <c r="AV111" s="177"/>
      <c r="AW111" s="177"/>
      <c r="AX111" s="178"/>
    </row>
    <row r="112" spans="1:50" ht="24.75" customHeight="1">
      <c r="A112" s="58"/>
      <c r="B112" s="59"/>
      <c r="C112" s="59"/>
      <c r="D112" s="59"/>
      <c r="E112" s="59"/>
      <c r="F112" s="60"/>
      <c r="G112" s="180" t="s">
        <v>130</v>
      </c>
      <c r="H112" s="100"/>
      <c r="I112" s="100"/>
      <c r="J112" s="100"/>
      <c r="K112" s="172"/>
      <c r="L112" s="173" t="s">
        <v>131</v>
      </c>
      <c r="M112" s="174"/>
      <c r="N112" s="174"/>
      <c r="O112" s="174"/>
      <c r="P112" s="174"/>
      <c r="Q112" s="174"/>
      <c r="R112" s="174"/>
      <c r="S112" s="174"/>
      <c r="T112" s="174"/>
      <c r="U112" s="174"/>
      <c r="V112" s="174"/>
      <c r="W112" s="174"/>
      <c r="X112" s="175"/>
      <c r="Y112" s="176">
        <v>10</v>
      </c>
      <c r="Z112" s="177"/>
      <c r="AA112" s="177"/>
      <c r="AB112" s="179"/>
      <c r="AC112" s="171"/>
      <c r="AD112" s="100"/>
      <c r="AE112" s="100"/>
      <c r="AF112" s="100"/>
      <c r="AG112" s="172"/>
      <c r="AH112" s="173"/>
      <c r="AI112" s="174"/>
      <c r="AJ112" s="174"/>
      <c r="AK112" s="174"/>
      <c r="AL112" s="174"/>
      <c r="AM112" s="174"/>
      <c r="AN112" s="174"/>
      <c r="AO112" s="174"/>
      <c r="AP112" s="174"/>
      <c r="AQ112" s="174"/>
      <c r="AR112" s="174"/>
      <c r="AS112" s="174"/>
      <c r="AT112" s="175"/>
      <c r="AU112" s="176"/>
      <c r="AV112" s="177"/>
      <c r="AW112" s="177"/>
      <c r="AX112" s="178"/>
    </row>
    <row r="113" spans="1:50" ht="24.75" customHeight="1">
      <c r="A113" s="58"/>
      <c r="B113" s="59"/>
      <c r="C113" s="59"/>
      <c r="D113" s="59"/>
      <c r="E113" s="59"/>
      <c r="F113" s="60"/>
      <c r="G113" s="180" t="s">
        <v>132</v>
      </c>
      <c r="H113" s="100"/>
      <c r="I113" s="100"/>
      <c r="J113" s="100"/>
      <c r="K113" s="172"/>
      <c r="L113" s="173" t="s">
        <v>133</v>
      </c>
      <c r="M113" s="174"/>
      <c r="N113" s="174"/>
      <c r="O113" s="174"/>
      <c r="P113" s="174"/>
      <c r="Q113" s="174"/>
      <c r="R113" s="174"/>
      <c r="S113" s="174"/>
      <c r="T113" s="174"/>
      <c r="U113" s="174"/>
      <c r="V113" s="174"/>
      <c r="W113" s="174"/>
      <c r="X113" s="175"/>
      <c r="Y113" s="176">
        <v>5</v>
      </c>
      <c r="Z113" s="177"/>
      <c r="AA113" s="177"/>
      <c r="AB113" s="177"/>
      <c r="AC113" s="171"/>
      <c r="AD113" s="100"/>
      <c r="AE113" s="100"/>
      <c r="AF113" s="100"/>
      <c r="AG113" s="172"/>
      <c r="AH113" s="173"/>
      <c r="AI113" s="174"/>
      <c r="AJ113" s="174"/>
      <c r="AK113" s="174"/>
      <c r="AL113" s="174"/>
      <c r="AM113" s="174"/>
      <c r="AN113" s="174"/>
      <c r="AO113" s="174"/>
      <c r="AP113" s="174"/>
      <c r="AQ113" s="174"/>
      <c r="AR113" s="174"/>
      <c r="AS113" s="174"/>
      <c r="AT113" s="175"/>
      <c r="AU113" s="176"/>
      <c r="AV113" s="177"/>
      <c r="AW113" s="177"/>
      <c r="AX113" s="178"/>
    </row>
    <row r="114" spans="1:50" ht="24.75" customHeight="1">
      <c r="A114" s="58"/>
      <c r="B114" s="59"/>
      <c r="C114" s="59"/>
      <c r="D114" s="59"/>
      <c r="E114" s="59"/>
      <c r="F114" s="60"/>
      <c r="G114" s="180" t="s">
        <v>136</v>
      </c>
      <c r="H114" s="100"/>
      <c r="I114" s="100"/>
      <c r="J114" s="100"/>
      <c r="K114" s="172"/>
      <c r="L114" s="173" t="s">
        <v>137</v>
      </c>
      <c r="M114" s="174"/>
      <c r="N114" s="174"/>
      <c r="O114" s="174"/>
      <c r="P114" s="174"/>
      <c r="Q114" s="174"/>
      <c r="R114" s="174"/>
      <c r="S114" s="174"/>
      <c r="T114" s="174"/>
      <c r="U114" s="174"/>
      <c r="V114" s="174"/>
      <c r="W114" s="174"/>
      <c r="X114" s="175"/>
      <c r="Y114" s="176">
        <v>3</v>
      </c>
      <c r="Z114" s="177"/>
      <c r="AA114" s="177"/>
      <c r="AB114" s="177"/>
      <c r="AC114" s="171"/>
      <c r="AD114" s="100"/>
      <c r="AE114" s="100"/>
      <c r="AF114" s="100"/>
      <c r="AG114" s="172"/>
      <c r="AH114" s="173"/>
      <c r="AI114" s="174"/>
      <c r="AJ114" s="174"/>
      <c r="AK114" s="174"/>
      <c r="AL114" s="174"/>
      <c r="AM114" s="174"/>
      <c r="AN114" s="174"/>
      <c r="AO114" s="174"/>
      <c r="AP114" s="174"/>
      <c r="AQ114" s="174"/>
      <c r="AR114" s="174"/>
      <c r="AS114" s="174"/>
      <c r="AT114" s="175"/>
      <c r="AU114" s="176"/>
      <c r="AV114" s="177"/>
      <c r="AW114" s="177"/>
      <c r="AX114" s="178"/>
    </row>
    <row r="115" spans="1:50" ht="24.75" customHeight="1">
      <c r="A115" s="58"/>
      <c r="B115" s="59"/>
      <c r="C115" s="59"/>
      <c r="D115" s="59"/>
      <c r="E115" s="59"/>
      <c r="F115" s="60"/>
      <c r="G115" s="180" t="s">
        <v>134</v>
      </c>
      <c r="H115" s="100"/>
      <c r="I115" s="100"/>
      <c r="J115" s="100"/>
      <c r="K115" s="172"/>
      <c r="L115" s="173" t="s">
        <v>135</v>
      </c>
      <c r="M115" s="174"/>
      <c r="N115" s="174"/>
      <c r="O115" s="174"/>
      <c r="P115" s="174"/>
      <c r="Q115" s="174"/>
      <c r="R115" s="174"/>
      <c r="S115" s="174"/>
      <c r="T115" s="174"/>
      <c r="U115" s="174"/>
      <c r="V115" s="174"/>
      <c r="W115" s="174"/>
      <c r="X115" s="175"/>
      <c r="Y115" s="176">
        <v>2</v>
      </c>
      <c r="Z115" s="177"/>
      <c r="AA115" s="177"/>
      <c r="AB115" s="177"/>
      <c r="AC115" s="171"/>
      <c r="AD115" s="100"/>
      <c r="AE115" s="100"/>
      <c r="AF115" s="100"/>
      <c r="AG115" s="172"/>
      <c r="AH115" s="173"/>
      <c r="AI115" s="174"/>
      <c r="AJ115" s="174"/>
      <c r="AK115" s="174"/>
      <c r="AL115" s="174"/>
      <c r="AM115" s="174"/>
      <c r="AN115" s="174"/>
      <c r="AO115" s="174"/>
      <c r="AP115" s="174"/>
      <c r="AQ115" s="174"/>
      <c r="AR115" s="174"/>
      <c r="AS115" s="174"/>
      <c r="AT115" s="175"/>
      <c r="AU115" s="176"/>
      <c r="AV115" s="177"/>
      <c r="AW115" s="177"/>
      <c r="AX115" s="178"/>
    </row>
    <row r="116" spans="1:50" ht="24.75" customHeight="1">
      <c r="A116" s="58"/>
      <c r="B116" s="59"/>
      <c r="C116" s="59"/>
      <c r="D116" s="59"/>
      <c r="E116" s="59"/>
      <c r="F116" s="60"/>
      <c r="G116" s="153"/>
      <c r="H116" s="154"/>
      <c r="I116" s="154"/>
      <c r="J116" s="154"/>
      <c r="K116" s="155"/>
      <c r="L116" s="156"/>
      <c r="M116" s="157"/>
      <c r="N116" s="157"/>
      <c r="O116" s="157"/>
      <c r="P116" s="157"/>
      <c r="Q116" s="157"/>
      <c r="R116" s="157"/>
      <c r="S116" s="157"/>
      <c r="T116" s="157"/>
      <c r="U116" s="157"/>
      <c r="V116" s="157"/>
      <c r="W116" s="157"/>
      <c r="X116" s="158"/>
      <c r="Y116" s="159"/>
      <c r="Z116" s="160"/>
      <c r="AA116" s="160"/>
      <c r="AB116" s="160"/>
      <c r="AC116" s="153"/>
      <c r="AD116" s="154"/>
      <c r="AE116" s="154"/>
      <c r="AF116" s="154"/>
      <c r="AG116" s="155"/>
      <c r="AH116" s="156"/>
      <c r="AI116" s="157"/>
      <c r="AJ116" s="157"/>
      <c r="AK116" s="157"/>
      <c r="AL116" s="157"/>
      <c r="AM116" s="157"/>
      <c r="AN116" s="157"/>
      <c r="AO116" s="157"/>
      <c r="AP116" s="157"/>
      <c r="AQ116" s="157"/>
      <c r="AR116" s="157"/>
      <c r="AS116" s="157"/>
      <c r="AT116" s="158"/>
      <c r="AU116" s="159"/>
      <c r="AV116" s="160"/>
      <c r="AW116" s="160"/>
      <c r="AX116" s="163"/>
    </row>
    <row r="117" spans="1:50" ht="24.75" customHeight="1">
      <c r="A117" s="58"/>
      <c r="B117" s="59"/>
      <c r="C117" s="59"/>
      <c r="D117" s="59"/>
      <c r="E117" s="59"/>
      <c r="F117" s="60"/>
      <c r="G117" s="202" t="s">
        <v>22</v>
      </c>
      <c r="H117" s="107"/>
      <c r="I117" s="107"/>
      <c r="J117" s="107"/>
      <c r="K117" s="107"/>
      <c r="L117" s="203"/>
      <c r="M117" s="68"/>
      <c r="N117" s="68"/>
      <c r="O117" s="68"/>
      <c r="P117" s="68"/>
      <c r="Q117" s="68"/>
      <c r="R117" s="68"/>
      <c r="S117" s="68"/>
      <c r="T117" s="68"/>
      <c r="U117" s="68"/>
      <c r="V117" s="68"/>
      <c r="W117" s="68"/>
      <c r="X117" s="69"/>
      <c r="Y117" s="204">
        <f>SUM(Y109:AB116)</f>
        <v>162</v>
      </c>
      <c r="Z117" s="205"/>
      <c r="AA117" s="205"/>
      <c r="AB117" s="206"/>
      <c r="AC117" s="202" t="s">
        <v>22</v>
      </c>
      <c r="AD117" s="107"/>
      <c r="AE117" s="107"/>
      <c r="AF117" s="107"/>
      <c r="AG117" s="107"/>
      <c r="AH117" s="203"/>
      <c r="AI117" s="68"/>
      <c r="AJ117" s="68"/>
      <c r="AK117" s="68"/>
      <c r="AL117" s="68"/>
      <c r="AM117" s="68"/>
      <c r="AN117" s="68"/>
      <c r="AO117" s="68"/>
      <c r="AP117" s="68"/>
      <c r="AQ117" s="68"/>
      <c r="AR117" s="68"/>
      <c r="AS117" s="68"/>
      <c r="AT117" s="69"/>
      <c r="AU117" s="204">
        <f>SUM(AU109:AX116)</f>
        <v>57</v>
      </c>
      <c r="AV117" s="205"/>
      <c r="AW117" s="205"/>
      <c r="AX117" s="207"/>
    </row>
    <row r="118" spans="1:50" ht="30" customHeight="1">
      <c r="A118" s="58"/>
      <c r="B118" s="59"/>
      <c r="C118" s="59"/>
      <c r="D118" s="59"/>
      <c r="E118" s="59"/>
      <c r="F118" s="60"/>
      <c r="G118" s="191" t="s">
        <v>139</v>
      </c>
      <c r="H118" s="192"/>
      <c r="I118" s="192"/>
      <c r="J118" s="192"/>
      <c r="K118" s="192"/>
      <c r="L118" s="192"/>
      <c r="M118" s="192"/>
      <c r="N118" s="192"/>
      <c r="O118" s="192"/>
      <c r="P118" s="192"/>
      <c r="Q118" s="192"/>
      <c r="R118" s="192"/>
      <c r="S118" s="192"/>
      <c r="T118" s="192"/>
      <c r="U118" s="192"/>
      <c r="V118" s="192"/>
      <c r="W118" s="192"/>
      <c r="X118" s="192"/>
      <c r="Y118" s="192"/>
      <c r="Z118" s="192"/>
      <c r="AA118" s="192"/>
      <c r="AB118" s="193"/>
      <c r="AC118" s="191" t="s">
        <v>145</v>
      </c>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4"/>
    </row>
    <row r="119" spans="1:50" ht="25.5" customHeight="1">
      <c r="A119" s="58"/>
      <c r="B119" s="59"/>
      <c r="C119" s="59"/>
      <c r="D119" s="59"/>
      <c r="E119" s="59"/>
      <c r="F119" s="60"/>
      <c r="G119" s="195" t="s">
        <v>19</v>
      </c>
      <c r="H119" s="196"/>
      <c r="I119" s="196"/>
      <c r="J119" s="196"/>
      <c r="K119" s="196"/>
      <c r="L119" s="197" t="s">
        <v>20</v>
      </c>
      <c r="M119" s="107"/>
      <c r="N119" s="107"/>
      <c r="O119" s="107"/>
      <c r="P119" s="107"/>
      <c r="Q119" s="107"/>
      <c r="R119" s="107"/>
      <c r="S119" s="107"/>
      <c r="T119" s="107"/>
      <c r="U119" s="107"/>
      <c r="V119" s="107"/>
      <c r="W119" s="107"/>
      <c r="X119" s="108"/>
      <c r="Y119" s="198" t="s">
        <v>21</v>
      </c>
      <c r="Z119" s="199"/>
      <c r="AA119" s="199"/>
      <c r="AB119" s="200"/>
      <c r="AC119" s="195" t="s">
        <v>19</v>
      </c>
      <c r="AD119" s="196"/>
      <c r="AE119" s="196"/>
      <c r="AF119" s="196"/>
      <c r="AG119" s="196"/>
      <c r="AH119" s="197" t="s">
        <v>20</v>
      </c>
      <c r="AI119" s="107"/>
      <c r="AJ119" s="107"/>
      <c r="AK119" s="107"/>
      <c r="AL119" s="107"/>
      <c r="AM119" s="107"/>
      <c r="AN119" s="107"/>
      <c r="AO119" s="107"/>
      <c r="AP119" s="107"/>
      <c r="AQ119" s="107"/>
      <c r="AR119" s="107"/>
      <c r="AS119" s="107"/>
      <c r="AT119" s="108"/>
      <c r="AU119" s="198" t="s">
        <v>21</v>
      </c>
      <c r="AV119" s="199"/>
      <c r="AW119" s="199"/>
      <c r="AX119" s="201"/>
    </row>
    <row r="120" spans="1:50" ht="24.75" customHeight="1">
      <c r="A120" s="58"/>
      <c r="B120" s="59"/>
      <c r="C120" s="59"/>
      <c r="D120" s="59"/>
      <c r="E120" s="59"/>
      <c r="F120" s="60"/>
      <c r="G120" s="181" t="s">
        <v>141</v>
      </c>
      <c r="H120" s="182"/>
      <c r="I120" s="182"/>
      <c r="J120" s="182"/>
      <c r="K120" s="183"/>
      <c r="L120" s="184" t="s">
        <v>142</v>
      </c>
      <c r="M120" s="185"/>
      <c r="N120" s="185"/>
      <c r="O120" s="185"/>
      <c r="P120" s="185"/>
      <c r="Q120" s="185"/>
      <c r="R120" s="185"/>
      <c r="S120" s="185"/>
      <c r="T120" s="185"/>
      <c r="U120" s="185"/>
      <c r="V120" s="185"/>
      <c r="W120" s="185"/>
      <c r="X120" s="186"/>
      <c r="Y120" s="187">
        <v>112</v>
      </c>
      <c r="Z120" s="188"/>
      <c r="AA120" s="188"/>
      <c r="AB120" s="189"/>
      <c r="AC120" s="181" t="s">
        <v>148</v>
      </c>
      <c r="AD120" s="182"/>
      <c r="AE120" s="182"/>
      <c r="AF120" s="182"/>
      <c r="AG120" s="183"/>
      <c r="AH120" s="184" t="s">
        <v>149</v>
      </c>
      <c r="AI120" s="185"/>
      <c r="AJ120" s="185"/>
      <c r="AK120" s="185"/>
      <c r="AL120" s="185"/>
      <c r="AM120" s="185"/>
      <c r="AN120" s="185"/>
      <c r="AO120" s="185"/>
      <c r="AP120" s="185"/>
      <c r="AQ120" s="185"/>
      <c r="AR120" s="185"/>
      <c r="AS120" s="185"/>
      <c r="AT120" s="186"/>
      <c r="AU120" s="187">
        <v>44</v>
      </c>
      <c r="AV120" s="188"/>
      <c r="AW120" s="188"/>
      <c r="AX120" s="190"/>
    </row>
    <row r="121" spans="1:50" ht="24.75" customHeight="1">
      <c r="A121" s="58"/>
      <c r="B121" s="59"/>
      <c r="C121" s="59"/>
      <c r="D121" s="59"/>
      <c r="E121" s="59"/>
      <c r="F121" s="60"/>
      <c r="G121" s="171"/>
      <c r="H121" s="100"/>
      <c r="I121" s="100"/>
      <c r="J121" s="100"/>
      <c r="K121" s="172"/>
      <c r="L121" s="173"/>
      <c r="M121" s="174"/>
      <c r="N121" s="174"/>
      <c r="O121" s="174"/>
      <c r="P121" s="174"/>
      <c r="Q121" s="174"/>
      <c r="R121" s="174"/>
      <c r="S121" s="174"/>
      <c r="T121" s="174"/>
      <c r="U121" s="174"/>
      <c r="V121" s="174"/>
      <c r="W121" s="174"/>
      <c r="X121" s="175"/>
      <c r="Y121" s="176"/>
      <c r="Z121" s="177"/>
      <c r="AA121" s="177"/>
      <c r="AB121" s="179"/>
      <c r="AC121" s="171"/>
      <c r="AD121" s="100"/>
      <c r="AE121" s="100"/>
      <c r="AF121" s="100"/>
      <c r="AG121" s="172"/>
      <c r="AH121" s="173"/>
      <c r="AI121" s="174"/>
      <c r="AJ121" s="174"/>
      <c r="AK121" s="174"/>
      <c r="AL121" s="174"/>
      <c r="AM121" s="174"/>
      <c r="AN121" s="174"/>
      <c r="AO121" s="174"/>
      <c r="AP121" s="174"/>
      <c r="AQ121" s="174"/>
      <c r="AR121" s="174"/>
      <c r="AS121" s="174"/>
      <c r="AT121" s="175"/>
      <c r="AU121" s="176"/>
      <c r="AV121" s="177"/>
      <c r="AW121" s="177"/>
      <c r="AX121" s="178"/>
    </row>
    <row r="122" spans="1:50" ht="24.75" customHeight="1" hidden="1">
      <c r="A122" s="58"/>
      <c r="B122" s="59"/>
      <c r="C122" s="59"/>
      <c r="D122" s="59"/>
      <c r="E122" s="59"/>
      <c r="F122" s="60"/>
      <c r="G122" s="171"/>
      <c r="H122" s="100"/>
      <c r="I122" s="100"/>
      <c r="J122" s="100"/>
      <c r="K122" s="172"/>
      <c r="L122" s="173"/>
      <c r="M122" s="174"/>
      <c r="N122" s="174"/>
      <c r="O122" s="174"/>
      <c r="P122" s="174"/>
      <c r="Q122" s="174"/>
      <c r="R122" s="174"/>
      <c r="S122" s="174"/>
      <c r="T122" s="174"/>
      <c r="U122" s="174"/>
      <c r="V122" s="174"/>
      <c r="W122" s="174"/>
      <c r="X122" s="175"/>
      <c r="Y122" s="176"/>
      <c r="Z122" s="177"/>
      <c r="AA122" s="177"/>
      <c r="AB122" s="179"/>
      <c r="AC122" s="171"/>
      <c r="AD122" s="100"/>
      <c r="AE122" s="100"/>
      <c r="AF122" s="100"/>
      <c r="AG122" s="172"/>
      <c r="AH122" s="173"/>
      <c r="AI122" s="174"/>
      <c r="AJ122" s="174"/>
      <c r="AK122" s="174"/>
      <c r="AL122" s="174"/>
      <c r="AM122" s="174"/>
      <c r="AN122" s="174"/>
      <c r="AO122" s="174"/>
      <c r="AP122" s="174"/>
      <c r="AQ122" s="174"/>
      <c r="AR122" s="174"/>
      <c r="AS122" s="174"/>
      <c r="AT122" s="175"/>
      <c r="AU122" s="176"/>
      <c r="AV122" s="177"/>
      <c r="AW122" s="177"/>
      <c r="AX122" s="178"/>
    </row>
    <row r="123" spans="1:50" ht="24.75" customHeight="1" hidden="1">
      <c r="A123" s="58"/>
      <c r="B123" s="59"/>
      <c r="C123" s="59"/>
      <c r="D123" s="59"/>
      <c r="E123" s="59"/>
      <c r="F123" s="60"/>
      <c r="G123" s="171"/>
      <c r="H123" s="100"/>
      <c r="I123" s="100"/>
      <c r="J123" s="100"/>
      <c r="K123" s="172"/>
      <c r="L123" s="173"/>
      <c r="M123" s="174"/>
      <c r="N123" s="174"/>
      <c r="O123" s="174"/>
      <c r="P123" s="174"/>
      <c r="Q123" s="174"/>
      <c r="R123" s="174"/>
      <c r="S123" s="174"/>
      <c r="T123" s="174"/>
      <c r="U123" s="174"/>
      <c r="V123" s="174"/>
      <c r="W123" s="174"/>
      <c r="X123" s="175"/>
      <c r="Y123" s="176"/>
      <c r="Z123" s="177"/>
      <c r="AA123" s="177"/>
      <c r="AB123" s="179"/>
      <c r="AC123" s="171"/>
      <c r="AD123" s="100"/>
      <c r="AE123" s="100"/>
      <c r="AF123" s="100"/>
      <c r="AG123" s="172"/>
      <c r="AH123" s="173"/>
      <c r="AI123" s="174"/>
      <c r="AJ123" s="174"/>
      <c r="AK123" s="174"/>
      <c r="AL123" s="174"/>
      <c r="AM123" s="174"/>
      <c r="AN123" s="174"/>
      <c r="AO123" s="174"/>
      <c r="AP123" s="174"/>
      <c r="AQ123" s="174"/>
      <c r="AR123" s="174"/>
      <c r="AS123" s="174"/>
      <c r="AT123" s="175"/>
      <c r="AU123" s="176"/>
      <c r="AV123" s="177"/>
      <c r="AW123" s="177"/>
      <c r="AX123" s="178"/>
    </row>
    <row r="124" spans="1:50" ht="24.75" customHeight="1" hidden="1">
      <c r="A124" s="58"/>
      <c r="B124" s="59"/>
      <c r="C124" s="59"/>
      <c r="D124" s="59"/>
      <c r="E124" s="59"/>
      <c r="F124" s="60"/>
      <c r="G124" s="171"/>
      <c r="H124" s="100"/>
      <c r="I124" s="100"/>
      <c r="J124" s="100"/>
      <c r="K124" s="172"/>
      <c r="L124" s="173"/>
      <c r="M124" s="174"/>
      <c r="N124" s="174"/>
      <c r="O124" s="174"/>
      <c r="P124" s="174"/>
      <c r="Q124" s="174"/>
      <c r="R124" s="174"/>
      <c r="S124" s="174"/>
      <c r="T124" s="174"/>
      <c r="U124" s="174"/>
      <c r="V124" s="174"/>
      <c r="W124" s="174"/>
      <c r="X124" s="175"/>
      <c r="Y124" s="176"/>
      <c r="Z124" s="177"/>
      <c r="AA124" s="177"/>
      <c r="AB124" s="177"/>
      <c r="AC124" s="171"/>
      <c r="AD124" s="100"/>
      <c r="AE124" s="100"/>
      <c r="AF124" s="100"/>
      <c r="AG124" s="172"/>
      <c r="AH124" s="173"/>
      <c r="AI124" s="174"/>
      <c r="AJ124" s="174"/>
      <c r="AK124" s="174"/>
      <c r="AL124" s="174"/>
      <c r="AM124" s="174"/>
      <c r="AN124" s="174"/>
      <c r="AO124" s="174"/>
      <c r="AP124" s="174"/>
      <c r="AQ124" s="174"/>
      <c r="AR124" s="174"/>
      <c r="AS124" s="174"/>
      <c r="AT124" s="175"/>
      <c r="AU124" s="176"/>
      <c r="AV124" s="177"/>
      <c r="AW124" s="177"/>
      <c r="AX124" s="178"/>
    </row>
    <row r="125" spans="1:50" ht="24.75" customHeight="1" hidden="1">
      <c r="A125" s="58"/>
      <c r="B125" s="59"/>
      <c r="C125" s="59"/>
      <c r="D125" s="59"/>
      <c r="E125" s="59"/>
      <c r="F125" s="60"/>
      <c r="G125" s="171"/>
      <c r="H125" s="100"/>
      <c r="I125" s="100"/>
      <c r="J125" s="100"/>
      <c r="K125" s="172"/>
      <c r="L125" s="173"/>
      <c r="M125" s="174"/>
      <c r="N125" s="174"/>
      <c r="O125" s="174"/>
      <c r="P125" s="174"/>
      <c r="Q125" s="174"/>
      <c r="R125" s="174"/>
      <c r="S125" s="174"/>
      <c r="T125" s="174"/>
      <c r="U125" s="174"/>
      <c r="V125" s="174"/>
      <c r="W125" s="174"/>
      <c r="X125" s="175"/>
      <c r="Y125" s="176"/>
      <c r="Z125" s="177"/>
      <c r="AA125" s="177"/>
      <c r="AB125" s="177"/>
      <c r="AC125" s="171"/>
      <c r="AD125" s="100"/>
      <c r="AE125" s="100"/>
      <c r="AF125" s="100"/>
      <c r="AG125" s="172"/>
      <c r="AH125" s="173"/>
      <c r="AI125" s="174"/>
      <c r="AJ125" s="174"/>
      <c r="AK125" s="174"/>
      <c r="AL125" s="174"/>
      <c r="AM125" s="174"/>
      <c r="AN125" s="174"/>
      <c r="AO125" s="174"/>
      <c r="AP125" s="174"/>
      <c r="AQ125" s="174"/>
      <c r="AR125" s="174"/>
      <c r="AS125" s="174"/>
      <c r="AT125" s="175"/>
      <c r="AU125" s="176"/>
      <c r="AV125" s="177"/>
      <c r="AW125" s="177"/>
      <c r="AX125" s="178"/>
    </row>
    <row r="126" spans="1:50" ht="24.75" customHeight="1" hidden="1">
      <c r="A126" s="58"/>
      <c r="B126" s="59"/>
      <c r="C126" s="59"/>
      <c r="D126" s="59"/>
      <c r="E126" s="59"/>
      <c r="F126" s="60"/>
      <c r="G126" s="171"/>
      <c r="H126" s="100"/>
      <c r="I126" s="100"/>
      <c r="J126" s="100"/>
      <c r="K126" s="172"/>
      <c r="L126" s="173"/>
      <c r="M126" s="174"/>
      <c r="N126" s="174"/>
      <c r="O126" s="174"/>
      <c r="P126" s="174"/>
      <c r="Q126" s="174"/>
      <c r="R126" s="174"/>
      <c r="S126" s="174"/>
      <c r="T126" s="174"/>
      <c r="U126" s="174"/>
      <c r="V126" s="174"/>
      <c r="W126" s="174"/>
      <c r="X126" s="175"/>
      <c r="Y126" s="176"/>
      <c r="Z126" s="177"/>
      <c r="AA126" s="177"/>
      <c r="AB126" s="177"/>
      <c r="AC126" s="171"/>
      <c r="AD126" s="100"/>
      <c r="AE126" s="100"/>
      <c r="AF126" s="100"/>
      <c r="AG126" s="172"/>
      <c r="AH126" s="173"/>
      <c r="AI126" s="174"/>
      <c r="AJ126" s="174"/>
      <c r="AK126" s="174"/>
      <c r="AL126" s="174"/>
      <c r="AM126" s="174"/>
      <c r="AN126" s="174"/>
      <c r="AO126" s="174"/>
      <c r="AP126" s="174"/>
      <c r="AQ126" s="174"/>
      <c r="AR126" s="174"/>
      <c r="AS126" s="174"/>
      <c r="AT126" s="175"/>
      <c r="AU126" s="176"/>
      <c r="AV126" s="177"/>
      <c r="AW126" s="177"/>
      <c r="AX126" s="178"/>
    </row>
    <row r="127" spans="1:50" ht="24.75" customHeight="1" hidden="1">
      <c r="A127" s="58"/>
      <c r="B127" s="59"/>
      <c r="C127" s="59"/>
      <c r="D127" s="59"/>
      <c r="E127" s="59"/>
      <c r="F127" s="60"/>
      <c r="G127" s="153"/>
      <c r="H127" s="154"/>
      <c r="I127" s="154"/>
      <c r="J127" s="154"/>
      <c r="K127" s="155"/>
      <c r="L127" s="156"/>
      <c r="M127" s="157"/>
      <c r="N127" s="157"/>
      <c r="O127" s="157"/>
      <c r="P127" s="157"/>
      <c r="Q127" s="157"/>
      <c r="R127" s="157"/>
      <c r="S127" s="157"/>
      <c r="T127" s="157"/>
      <c r="U127" s="157"/>
      <c r="V127" s="157"/>
      <c r="W127" s="157"/>
      <c r="X127" s="158"/>
      <c r="Y127" s="159"/>
      <c r="Z127" s="160"/>
      <c r="AA127" s="160"/>
      <c r="AB127" s="160"/>
      <c r="AC127" s="153"/>
      <c r="AD127" s="154"/>
      <c r="AE127" s="154"/>
      <c r="AF127" s="154"/>
      <c r="AG127" s="155"/>
      <c r="AH127" s="156"/>
      <c r="AI127" s="157"/>
      <c r="AJ127" s="157"/>
      <c r="AK127" s="157"/>
      <c r="AL127" s="157"/>
      <c r="AM127" s="157"/>
      <c r="AN127" s="157"/>
      <c r="AO127" s="157"/>
      <c r="AP127" s="157"/>
      <c r="AQ127" s="157"/>
      <c r="AR127" s="157"/>
      <c r="AS127" s="157"/>
      <c r="AT127" s="158"/>
      <c r="AU127" s="159"/>
      <c r="AV127" s="160"/>
      <c r="AW127" s="160"/>
      <c r="AX127" s="163"/>
    </row>
    <row r="128" spans="1:50" ht="24.75" customHeight="1">
      <c r="A128" s="58"/>
      <c r="B128" s="59"/>
      <c r="C128" s="59"/>
      <c r="D128" s="59"/>
      <c r="E128" s="59"/>
      <c r="F128" s="60"/>
      <c r="G128" s="202" t="s">
        <v>22</v>
      </c>
      <c r="H128" s="107"/>
      <c r="I128" s="107"/>
      <c r="J128" s="107"/>
      <c r="K128" s="107"/>
      <c r="L128" s="203"/>
      <c r="M128" s="68"/>
      <c r="N128" s="68"/>
      <c r="O128" s="68"/>
      <c r="P128" s="68"/>
      <c r="Q128" s="68"/>
      <c r="R128" s="68"/>
      <c r="S128" s="68"/>
      <c r="T128" s="68"/>
      <c r="U128" s="68"/>
      <c r="V128" s="68"/>
      <c r="W128" s="68"/>
      <c r="X128" s="69"/>
      <c r="Y128" s="204">
        <f>SUM(Y120:AB127)</f>
        <v>112</v>
      </c>
      <c r="Z128" s="205"/>
      <c r="AA128" s="205"/>
      <c r="AB128" s="206"/>
      <c r="AC128" s="202" t="s">
        <v>22</v>
      </c>
      <c r="AD128" s="107"/>
      <c r="AE128" s="107"/>
      <c r="AF128" s="107"/>
      <c r="AG128" s="107"/>
      <c r="AH128" s="203"/>
      <c r="AI128" s="68"/>
      <c r="AJ128" s="68"/>
      <c r="AK128" s="68"/>
      <c r="AL128" s="68"/>
      <c r="AM128" s="68"/>
      <c r="AN128" s="68"/>
      <c r="AO128" s="68"/>
      <c r="AP128" s="68"/>
      <c r="AQ128" s="68"/>
      <c r="AR128" s="68"/>
      <c r="AS128" s="68"/>
      <c r="AT128" s="69"/>
      <c r="AU128" s="204">
        <f>SUM(AU120:AX127)</f>
        <v>44</v>
      </c>
      <c r="AV128" s="205"/>
      <c r="AW128" s="205"/>
      <c r="AX128" s="207"/>
    </row>
    <row r="129" spans="1:50" ht="30" customHeight="1">
      <c r="A129" s="58"/>
      <c r="B129" s="59"/>
      <c r="C129" s="59"/>
      <c r="D129" s="59"/>
      <c r="E129" s="59"/>
      <c r="F129" s="60"/>
      <c r="G129" s="191" t="s">
        <v>144</v>
      </c>
      <c r="H129" s="192"/>
      <c r="I129" s="192"/>
      <c r="J129" s="192"/>
      <c r="K129" s="192"/>
      <c r="L129" s="192"/>
      <c r="M129" s="192"/>
      <c r="N129" s="192"/>
      <c r="O129" s="192"/>
      <c r="P129" s="192"/>
      <c r="Q129" s="192"/>
      <c r="R129" s="192"/>
      <c r="S129" s="192"/>
      <c r="T129" s="192"/>
      <c r="U129" s="192"/>
      <c r="V129" s="192"/>
      <c r="W129" s="192"/>
      <c r="X129" s="192"/>
      <c r="Y129" s="192"/>
      <c r="Z129" s="192"/>
      <c r="AA129" s="192"/>
      <c r="AB129" s="193"/>
      <c r="AC129" s="191" t="s">
        <v>153</v>
      </c>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4"/>
    </row>
    <row r="130" spans="1:50" ht="24.75" customHeight="1">
      <c r="A130" s="58"/>
      <c r="B130" s="59"/>
      <c r="C130" s="59"/>
      <c r="D130" s="59"/>
      <c r="E130" s="59"/>
      <c r="F130" s="60"/>
      <c r="G130" s="195" t="s">
        <v>19</v>
      </c>
      <c r="H130" s="196"/>
      <c r="I130" s="196"/>
      <c r="J130" s="196"/>
      <c r="K130" s="196"/>
      <c r="L130" s="197" t="s">
        <v>20</v>
      </c>
      <c r="M130" s="107"/>
      <c r="N130" s="107"/>
      <c r="O130" s="107"/>
      <c r="P130" s="107"/>
      <c r="Q130" s="107"/>
      <c r="R130" s="107"/>
      <c r="S130" s="107"/>
      <c r="T130" s="107"/>
      <c r="U130" s="107"/>
      <c r="V130" s="107"/>
      <c r="W130" s="107"/>
      <c r="X130" s="108"/>
      <c r="Y130" s="198" t="s">
        <v>21</v>
      </c>
      <c r="Z130" s="199"/>
      <c r="AA130" s="199"/>
      <c r="AB130" s="200"/>
      <c r="AC130" s="195" t="s">
        <v>19</v>
      </c>
      <c r="AD130" s="196"/>
      <c r="AE130" s="196"/>
      <c r="AF130" s="196"/>
      <c r="AG130" s="196"/>
      <c r="AH130" s="197" t="s">
        <v>20</v>
      </c>
      <c r="AI130" s="107"/>
      <c r="AJ130" s="107"/>
      <c r="AK130" s="107"/>
      <c r="AL130" s="107"/>
      <c r="AM130" s="107"/>
      <c r="AN130" s="107"/>
      <c r="AO130" s="107"/>
      <c r="AP130" s="107"/>
      <c r="AQ130" s="107"/>
      <c r="AR130" s="107"/>
      <c r="AS130" s="107"/>
      <c r="AT130" s="108"/>
      <c r="AU130" s="198" t="s">
        <v>21</v>
      </c>
      <c r="AV130" s="199"/>
      <c r="AW130" s="199"/>
      <c r="AX130" s="201"/>
    </row>
    <row r="131" spans="1:50" ht="24.75" customHeight="1">
      <c r="A131" s="58"/>
      <c r="B131" s="59"/>
      <c r="C131" s="59"/>
      <c r="D131" s="59"/>
      <c r="E131" s="59"/>
      <c r="F131" s="60"/>
      <c r="G131" s="181" t="s">
        <v>146</v>
      </c>
      <c r="H131" s="182"/>
      <c r="I131" s="182"/>
      <c r="J131" s="182"/>
      <c r="K131" s="183"/>
      <c r="L131" s="184" t="s">
        <v>147</v>
      </c>
      <c r="M131" s="185"/>
      <c r="N131" s="185"/>
      <c r="O131" s="185"/>
      <c r="P131" s="185"/>
      <c r="Q131" s="185"/>
      <c r="R131" s="185"/>
      <c r="S131" s="185"/>
      <c r="T131" s="185"/>
      <c r="U131" s="185"/>
      <c r="V131" s="185"/>
      <c r="W131" s="185"/>
      <c r="X131" s="186"/>
      <c r="Y131" s="187">
        <v>67</v>
      </c>
      <c r="Z131" s="188"/>
      <c r="AA131" s="188"/>
      <c r="AB131" s="189"/>
      <c r="AC131" s="181" t="s">
        <v>130</v>
      </c>
      <c r="AD131" s="182"/>
      <c r="AE131" s="182"/>
      <c r="AF131" s="182"/>
      <c r="AG131" s="183"/>
      <c r="AH131" s="184" t="s">
        <v>156</v>
      </c>
      <c r="AI131" s="185"/>
      <c r="AJ131" s="185"/>
      <c r="AK131" s="185"/>
      <c r="AL131" s="185"/>
      <c r="AM131" s="185"/>
      <c r="AN131" s="185"/>
      <c r="AO131" s="185"/>
      <c r="AP131" s="185"/>
      <c r="AQ131" s="185"/>
      <c r="AR131" s="185"/>
      <c r="AS131" s="185"/>
      <c r="AT131" s="186"/>
      <c r="AU131" s="187">
        <v>18</v>
      </c>
      <c r="AV131" s="188"/>
      <c r="AW131" s="188"/>
      <c r="AX131" s="190"/>
    </row>
    <row r="132" spans="1:50" ht="24.75" customHeight="1">
      <c r="A132" s="58"/>
      <c r="B132" s="59"/>
      <c r="C132" s="59"/>
      <c r="D132" s="59"/>
      <c r="E132" s="59"/>
      <c r="F132" s="60"/>
      <c r="G132" s="180" t="s">
        <v>150</v>
      </c>
      <c r="H132" s="100"/>
      <c r="I132" s="100"/>
      <c r="J132" s="100"/>
      <c r="K132" s="172"/>
      <c r="L132" s="173" t="s">
        <v>151</v>
      </c>
      <c r="M132" s="174"/>
      <c r="N132" s="174"/>
      <c r="O132" s="174"/>
      <c r="P132" s="174"/>
      <c r="Q132" s="174"/>
      <c r="R132" s="174"/>
      <c r="S132" s="174"/>
      <c r="T132" s="174"/>
      <c r="U132" s="174"/>
      <c r="V132" s="174"/>
      <c r="W132" s="174"/>
      <c r="X132" s="175"/>
      <c r="Y132" s="176">
        <v>12</v>
      </c>
      <c r="Z132" s="177"/>
      <c r="AA132" s="177"/>
      <c r="AB132" s="179"/>
      <c r="AC132" s="180" t="s">
        <v>159</v>
      </c>
      <c r="AD132" s="100"/>
      <c r="AE132" s="100"/>
      <c r="AF132" s="100"/>
      <c r="AG132" s="172"/>
      <c r="AH132" s="173" t="s">
        <v>160</v>
      </c>
      <c r="AI132" s="174"/>
      <c r="AJ132" s="174"/>
      <c r="AK132" s="174"/>
      <c r="AL132" s="174"/>
      <c r="AM132" s="174"/>
      <c r="AN132" s="174"/>
      <c r="AO132" s="174"/>
      <c r="AP132" s="174"/>
      <c r="AQ132" s="174"/>
      <c r="AR132" s="174"/>
      <c r="AS132" s="174"/>
      <c r="AT132" s="175"/>
      <c r="AU132" s="176">
        <v>13</v>
      </c>
      <c r="AV132" s="177"/>
      <c r="AW132" s="177"/>
      <c r="AX132" s="178"/>
    </row>
    <row r="133" spans="1:50" ht="24.75" customHeight="1">
      <c r="A133" s="58"/>
      <c r="B133" s="59"/>
      <c r="C133" s="59"/>
      <c r="D133" s="59"/>
      <c r="E133" s="59"/>
      <c r="F133" s="60"/>
      <c r="G133" s="171"/>
      <c r="H133" s="100"/>
      <c r="I133" s="100"/>
      <c r="J133" s="100"/>
      <c r="K133" s="172"/>
      <c r="L133" s="173"/>
      <c r="M133" s="174"/>
      <c r="N133" s="174"/>
      <c r="O133" s="174"/>
      <c r="P133" s="174"/>
      <c r="Q133" s="174"/>
      <c r="R133" s="174"/>
      <c r="S133" s="174"/>
      <c r="T133" s="174"/>
      <c r="U133" s="174"/>
      <c r="V133" s="174"/>
      <c r="W133" s="174"/>
      <c r="X133" s="175"/>
      <c r="Y133" s="176"/>
      <c r="Z133" s="177"/>
      <c r="AA133" s="177"/>
      <c r="AB133" s="179"/>
      <c r="AC133" s="180" t="s">
        <v>132</v>
      </c>
      <c r="AD133" s="100"/>
      <c r="AE133" s="100"/>
      <c r="AF133" s="100"/>
      <c r="AG133" s="172"/>
      <c r="AH133" s="173" t="s">
        <v>163</v>
      </c>
      <c r="AI133" s="174"/>
      <c r="AJ133" s="174"/>
      <c r="AK133" s="174"/>
      <c r="AL133" s="174"/>
      <c r="AM133" s="174"/>
      <c r="AN133" s="174"/>
      <c r="AO133" s="174"/>
      <c r="AP133" s="174"/>
      <c r="AQ133" s="174"/>
      <c r="AR133" s="174"/>
      <c r="AS133" s="174"/>
      <c r="AT133" s="175"/>
      <c r="AU133" s="176">
        <v>4</v>
      </c>
      <c r="AV133" s="177"/>
      <c r="AW133" s="177"/>
      <c r="AX133" s="178"/>
    </row>
    <row r="134" spans="1:50" ht="24.75" customHeight="1">
      <c r="A134" s="58"/>
      <c r="B134" s="59"/>
      <c r="C134" s="59"/>
      <c r="D134" s="59"/>
      <c r="E134" s="59"/>
      <c r="F134" s="60"/>
      <c r="G134" s="171"/>
      <c r="H134" s="100"/>
      <c r="I134" s="100"/>
      <c r="J134" s="100"/>
      <c r="K134" s="172"/>
      <c r="L134" s="173"/>
      <c r="M134" s="174"/>
      <c r="N134" s="174"/>
      <c r="O134" s="174"/>
      <c r="P134" s="174"/>
      <c r="Q134" s="174"/>
      <c r="R134" s="174"/>
      <c r="S134" s="174"/>
      <c r="T134" s="174"/>
      <c r="U134" s="174"/>
      <c r="V134" s="174"/>
      <c r="W134" s="174"/>
      <c r="X134" s="175"/>
      <c r="Y134" s="176"/>
      <c r="Z134" s="177"/>
      <c r="AA134" s="177"/>
      <c r="AB134" s="179"/>
      <c r="AC134" s="171"/>
      <c r="AD134" s="100"/>
      <c r="AE134" s="100"/>
      <c r="AF134" s="100"/>
      <c r="AG134" s="172"/>
      <c r="AH134" s="173"/>
      <c r="AI134" s="174"/>
      <c r="AJ134" s="174"/>
      <c r="AK134" s="174"/>
      <c r="AL134" s="174"/>
      <c r="AM134" s="174"/>
      <c r="AN134" s="174"/>
      <c r="AO134" s="174"/>
      <c r="AP134" s="174"/>
      <c r="AQ134" s="174"/>
      <c r="AR134" s="174"/>
      <c r="AS134" s="174"/>
      <c r="AT134" s="175"/>
      <c r="AU134" s="176"/>
      <c r="AV134" s="177"/>
      <c r="AW134" s="177"/>
      <c r="AX134" s="178"/>
    </row>
    <row r="135" spans="1:50" ht="24.75" customHeight="1" hidden="1">
      <c r="A135" s="58"/>
      <c r="B135" s="59"/>
      <c r="C135" s="59"/>
      <c r="D135" s="59"/>
      <c r="E135" s="59"/>
      <c r="F135" s="60"/>
      <c r="G135" s="171"/>
      <c r="H135" s="100"/>
      <c r="I135" s="100"/>
      <c r="J135" s="100"/>
      <c r="K135" s="172"/>
      <c r="L135" s="173"/>
      <c r="M135" s="174"/>
      <c r="N135" s="174"/>
      <c r="O135" s="174"/>
      <c r="P135" s="174"/>
      <c r="Q135" s="174"/>
      <c r="R135" s="174"/>
      <c r="S135" s="174"/>
      <c r="T135" s="174"/>
      <c r="U135" s="174"/>
      <c r="V135" s="174"/>
      <c r="W135" s="174"/>
      <c r="X135" s="175"/>
      <c r="Y135" s="176"/>
      <c r="Z135" s="177"/>
      <c r="AA135" s="177"/>
      <c r="AB135" s="177"/>
      <c r="AC135" s="171"/>
      <c r="AD135" s="100"/>
      <c r="AE135" s="100"/>
      <c r="AF135" s="100"/>
      <c r="AG135" s="172"/>
      <c r="AH135" s="173"/>
      <c r="AI135" s="174"/>
      <c r="AJ135" s="174"/>
      <c r="AK135" s="174"/>
      <c r="AL135" s="174"/>
      <c r="AM135" s="174"/>
      <c r="AN135" s="174"/>
      <c r="AO135" s="174"/>
      <c r="AP135" s="174"/>
      <c r="AQ135" s="174"/>
      <c r="AR135" s="174"/>
      <c r="AS135" s="174"/>
      <c r="AT135" s="175"/>
      <c r="AU135" s="176"/>
      <c r="AV135" s="177"/>
      <c r="AW135" s="177"/>
      <c r="AX135" s="178"/>
    </row>
    <row r="136" spans="1:50" ht="24.75" customHeight="1" hidden="1">
      <c r="A136" s="58"/>
      <c r="B136" s="59"/>
      <c r="C136" s="59"/>
      <c r="D136" s="59"/>
      <c r="E136" s="59"/>
      <c r="F136" s="60"/>
      <c r="G136" s="153"/>
      <c r="H136" s="154"/>
      <c r="I136" s="154"/>
      <c r="J136" s="154"/>
      <c r="K136" s="155"/>
      <c r="L136" s="156"/>
      <c r="M136" s="157"/>
      <c r="N136" s="157"/>
      <c r="O136" s="157"/>
      <c r="P136" s="157"/>
      <c r="Q136" s="157"/>
      <c r="R136" s="157"/>
      <c r="S136" s="157"/>
      <c r="T136" s="157"/>
      <c r="U136" s="157"/>
      <c r="V136" s="157"/>
      <c r="W136" s="157"/>
      <c r="X136" s="158"/>
      <c r="Y136" s="159"/>
      <c r="Z136" s="160"/>
      <c r="AA136" s="160"/>
      <c r="AB136" s="160"/>
      <c r="AC136" s="153"/>
      <c r="AD136" s="154"/>
      <c r="AE136" s="154"/>
      <c r="AF136" s="154"/>
      <c r="AG136" s="155"/>
      <c r="AH136" s="156"/>
      <c r="AI136" s="157"/>
      <c r="AJ136" s="157"/>
      <c r="AK136" s="157"/>
      <c r="AL136" s="157"/>
      <c r="AM136" s="157"/>
      <c r="AN136" s="157"/>
      <c r="AO136" s="157"/>
      <c r="AP136" s="157"/>
      <c r="AQ136" s="157"/>
      <c r="AR136" s="157"/>
      <c r="AS136" s="157"/>
      <c r="AT136" s="158"/>
      <c r="AU136" s="159"/>
      <c r="AV136" s="160"/>
      <c r="AW136" s="160"/>
      <c r="AX136" s="163"/>
    </row>
    <row r="137" spans="1:50" ht="24.75" customHeight="1" thickBot="1">
      <c r="A137" s="58"/>
      <c r="B137" s="59"/>
      <c r="C137" s="59"/>
      <c r="D137" s="59"/>
      <c r="E137" s="59"/>
      <c r="F137" s="60"/>
      <c r="G137" s="202" t="s">
        <v>22</v>
      </c>
      <c r="H137" s="107"/>
      <c r="I137" s="107"/>
      <c r="J137" s="107"/>
      <c r="K137" s="107"/>
      <c r="L137" s="203"/>
      <c r="M137" s="68"/>
      <c r="N137" s="68"/>
      <c r="O137" s="68"/>
      <c r="P137" s="68"/>
      <c r="Q137" s="68"/>
      <c r="R137" s="68"/>
      <c r="S137" s="68"/>
      <c r="T137" s="68"/>
      <c r="U137" s="68"/>
      <c r="V137" s="68"/>
      <c r="W137" s="68"/>
      <c r="X137" s="69"/>
      <c r="Y137" s="204">
        <f>SUM(Y131:AB136)</f>
        <v>79</v>
      </c>
      <c r="Z137" s="205"/>
      <c r="AA137" s="205"/>
      <c r="AB137" s="206"/>
      <c r="AC137" s="148" t="s">
        <v>22</v>
      </c>
      <c r="AD137" s="149"/>
      <c r="AE137" s="149"/>
      <c r="AF137" s="149"/>
      <c r="AG137" s="149"/>
      <c r="AH137" s="164"/>
      <c r="AI137" s="165"/>
      <c r="AJ137" s="165"/>
      <c r="AK137" s="165"/>
      <c r="AL137" s="165"/>
      <c r="AM137" s="165"/>
      <c r="AN137" s="165"/>
      <c r="AO137" s="165"/>
      <c r="AP137" s="165"/>
      <c r="AQ137" s="165"/>
      <c r="AR137" s="165"/>
      <c r="AS137" s="165"/>
      <c r="AT137" s="166"/>
      <c r="AU137" s="167">
        <f>SUM(AU131:AX136)</f>
        <v>35</v>
      </c>
      <c r="AV137" s="168"/>
      <c r="AW137" s="168"/>
      <c r="AX137" s="170"/>
    </row>
    <row r="138" spans="1:50" ht="30" customHeight="1">
      <c r="A138" s="58"/>
      <c r="B138" s="59"/>
      <c r="C138" s="59"/>
      <c r="D138" s="59"/>
      <c r="E138" s="59"/>
      <c r="F138" s="60"/>
      <c r="G138" s="191" t="s">
        <v>152</v>
      </c>
      <c r="H138" s="192"/>
      <c r="I138" s="192"/>
      <c r="J138" s="192"/>
      <c r="K138" s="192"/>
      <c r="L138" s="192"/>
      <c r="M138" s="192"/>
      <c r="N138" s="192"/>
      <c r="O138" s="192"/>
      <c r="P138" s="192"/>
      <c r="Q138" s="192"/>
      <c r="R138" s="192"/>
      <c r="S138" s="192"/>
      <c r="T138" s="192"/>
      <c r="U138" s="192"/>
      <c r="V138" s="192"/>
      <c r="W138" s="192"/>
      <c r="X138" s="192"/>
      <c r="Y138" s="192"/>
      <c r="Z138" s="192"/>
      <c r="AA138" s="192"/>
      <c r="AB138" s="193"/>
      <c r="AC138" s="191" t="s">
        <v>187</v>
      </c>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4"/>
    </row>
    <row r="139" spans="1:50" ht="24.75" customHeight="1">
      <c r="A139" s="58"/>
      <c r="B139" s="59"/>
      <c r="C139" s="59"/>
      <c r="D139" s="59"/>
      <c r="E139" s="59"/>
      <c r="F139" s="60"/>
      <c r="G139" s="195" t="s">
        <v>19</v>
      </c>
      <c r="H139" s="196"/>
      <c r="I139" s="196"/>
      <c r="J139" s="196"/>
      <c r="K139" s="196"/>
      <c r="L139" s="197" t="s">
        <v>20</v>
      </c>
      <c r="M139" s="107"/>
      <c r="N139" s="107"/>
      <c r="O139" s="107"/>
      <c r="P139" s="107"/>
      <c r="Q139" s="107"/>
      <c r="R139" s="107"/>
      <c r="S139" s="107"/>
      <c r="T139" s="107"/>
      <c r="U139" s="107"/>
      <c r="V139" s="107"/>
      <c r="W139" s="107"/>
      <c r="X139" s="108"/>
      <c r="Y139" s="198" t="s">
        <v>21</v>
      </c>
      <c r="Z139" s="199"/>
      <c r="AA139" s="199"/>
      <c r="AB139" s="200"/>
      <c r="AC139" s="195" t="s">
        <v>19</v>
      </c>
      <c r="AD139" s="196"/>
      <c r="AE139" s="196"/>
      <c r="AF139" s="196"/>
      <c r="AG139" s="196"/>
      <c r="AH139" s="197" t="s">
        <v>20</v>
      </c>
      <c r="AI139" s="107"/>
      <c r="AJ139" s="107"/>
      <c r="AK139" s="107"/>
      <c r="AL139" s="107"/>
      <c r="AM139" s="107"/>
      <c r="AN139" s="107"/>
      <c r="AO139" s="107"/>
      <c r="AP139" s="107"/>
      <c r="AQ139" s="107"/>
      <c r="AR139" s="107"/>
      <c r="AS139" s="107"/>
      <c r="AT139" s="108"/>
      <c r="AU139" s="198" t="s">
        <v>21</v>
      </c>
      <c r="AV139" s="199"/>
      <c r="AW139" s="199"/>
      <c r="AX139" s="201"/>
    </row>
    <row r="140" spans="1:50" ht="24.75" customHeight="1">
      <c r="A140" s="58"/>
      <c r="B140" s="59"/>
      <c r="C140" s="59"/>
      <c r="D140" s="59"/>
      <c r="E140" s="59"/>
      <c r="F140" s="60"/>
      <c r="G140" s="181" t="s">
        <v>154</v>
      </c>
      <c r="H140" s="182"/>
      <c r="I140" s="182"/>
      <c r="J140" s="182"/>
      <c r="K140" s="183"/>
      <c r="L140" s="184" t="s">
        <v>155</v>
      </c>
      <c r="M140" s="185"/>
      <c r="N140" s="185"/>
      <c r="O140" s="185"/>
      <c r="P140" s="185"/>
      <c r="Q140" s="185"/>
      <c r="R140" s="185"/>
      <c r="S140" s="185"/>
      <c r="T140" s="185"/>
      <c r="U140" s="185"/>
      <c r="V140" s="185"/>
      <c r="W140" s="185"/>
      <c r="X140" s="186"/>
      <c r="Y140" s="187">
        <v>40</v>
      </c>
      <c r="Z140" s="188"/>
      <c r="AA140" s="188"/>
      <c r="AB140" s="189"/>
      <c r="AC140" s="181" t="s">
        <v>191</v>
      </c>
      <c r="AD140" s="182"/>
      <c r="AE140" s="182"/>
      <c r="AF140" s="182"/>
      <c r="AG140" s="183"/>
      <c r="AH140" s="184" t="s">
        <v>192</v>
      </c>
      <c r="AI140" s="185"/>
      <c r="AJ140" s="185"/>
      <c r="AK140" s="185"/>
      <c r="AL140" s="185"/>
      <c r="AM140" s="185"/>
      <c r="AN140" s="185"/>
      <c r="AO140" s="185"/>
      <c r="AP140" s="185"/>
      <c r="AQ140" s="185"/>
      <c r="AR140" s="185"/>
      <c r="AS140" s="185"/>
      <c r="AT140" s="186"/>
      <c r="AU140" s="187">
        <v>15</v>
      </c>
      <c r="AV140" s="188"/>
      <c r="AW140" s="188"/>
      <c r="AX140" s="190"/>
    </row>
    <row r="141" spans="1:50" ht="24.75" customHeight="1">
      <c r="A141" s="58"/>
      <c r="B141" s="59"/>
      <c r="C141" s="59"/>
      <c r="D141" s="59"/>
      <c r="E141" s="59"/>
      <c r="F141" s="60"/>
      <c r="G141" s="180" t="s">
        <v>157</v>
      </c>
      <c r="H141" s="100"/>
      <c r="I141" s="100"/>
      <c r="J141" s="100"/>
      <c r="K141" s="172"/>
      <c r="L141" s="173" t="s">
        <v>158</v>
      </c>
      <c r="M141" s="174"/>
      <c r="N141" s="174"/>
      <c r="O141" s="174"/>
      <c r="P141" s="174"/>
      <c r="Q141" s="174"/>
      <c r="R141" s="174"/>
      <c r="S141" s="174"/>
      <c r="T141" s="174"/>
      <c r="U141" s="174"/>
      <c r="V141" s="174"/>
      <c r="W141" s="174"/>
      <c r="X141" s="175"/>
      <c r="Y141" s="176">
        <v>24</v>
      </c>
      <c r="Z141" s="177"/>
      <c r="AA141" s="177"/>
      <c r="AB141" s="179"/>
      <c r="AC141" s="180" t="s">
        <v>193</v>
      </c>
      <c r="AD141" s="100"/>
      <c r="AE141" s="100"/>
      <c r="AF141" s="100"/>
      <c r="AG141" s="172"/>
      <c r="AH141" s="173" t="s">
        <v>194</v>
      </c>
      <c r="AI141" s="174"/>
      <c r="AJ141" s="174"/>
      <c r="AK141" s="174"/>
      <c r="AL141" s="174"/>
      <c r="AM141" s="174"/>
      <c r="AN141" s="174"/>
      <c r="AO141" s="174"/>
      <c r="AP141" s="174"/>
      <c r="AQ141" s="174"/>
      <c r="AR141" s="174"/>
      <c r="AS141" s="174"/>
      <c r="AT141" s="175"/>
      <c r="AU141" s="176">
        <v>10</v>
      </c>
      <c r="AV141" s="177"/>
      <c r="AW141" s="177"/>
      <c r="AX141" s="178"/>
    </row>
    <row r="142" spans="1:50" ht="24.75" customHeight="1">
      <c r="A142" s="58"/>
      <c r="B142" s="59"/>
      <c r="C142" s="59"/>
      <c r="D142" s="59"/>
      <c r="E142" s="59"/>
      <c r="F142" s="60"/>
      <c r="G142" s="180" t="s">
        <v>161</v>
      </c>
      <c r="H142" s="100"/>
      <c r="I142" s="100"/>
      <c r="J142" s="100"/>
      <c r="K142" s="172"/>
      <c r="L142" s="173" t="s">
        <v>162</v>
      </c>
      <c r="M142" s="174"/>
      <c r="N142" s="174"/>
      <c r="O142" s="174"/>
      <c r="P142" s="174"/>
      <c r="Q142" s="174"/>
      <c r="R142" s="174"/>
      <c r="S142" s="174"/>
      <c r="T142" s="174"/>
      <c r="U142" s="174"/>
      <c r="V142" s="174"/>
      <c r="W142" s="174"/>
      <c r="X142" s="175"/>
      <c r="Y142" s="176">
        <v>2</v>
      </c>
      <c r="Z142" s="177"/>
      <c r="AA142" s="177"/>
      <c r="AB142" s="179"/>
      <c r="AC142" s="180" t="s">
        <v>195</v>
      </c>
      <c r="AD142" s="100"/>
      <c r="AE142" s="100"/>
      <c r="AF142" s="100"/>
      <c r="AG142" s="172"/>
      <c r="AH142" s="173" t="s">
        <v>196</v>
      </c>
      <c r="AI142" s="174"/>
      <c r="AJ142" s="174"/>
      <c r="AK142" s="174"/>
      <c r="AL142" s="174"/>
      <c r="AM142" s="174"/>
      <c r="AN142" s="174"/>
      <c r="AO142" s="174"/>
      <c r="AP142" s="174"/>
      <c r="AQ142" s="174"/>
      <c r="AR142" s="174"/>
      <c r="AS142" s="174"/>
      <c r="AT142" s="175"/>
      <c r="AU142" s="176">
        <v>2</v>
      </c>
      <c r="AV142" s="177"/>
      <c r="AW142" s="177"/>
      <c r="AX142" s="178"/>
    </row>
    <row r="143" spans="1:50" ht="24.75" customHeight="1">
      <c r="A143" s="58"/>
      <c r="B143" s="59"/>
      <c r="C143" s="59"/>
      <c r="D143" s="59"/>
      <c r="E143" s="59"/>
      <c r="F143" s="60"/>
      <c r="G143" s="171"/>
      <c r="H143" s="100"/>
      <c r="I143" s="100"/>
      <c r="J143" s="100"/>
      <c r="K143" s="172"/>
      <c r="L143" s="173"/>
      <c r="M143" s="174"/>
      <c r="N143" s="174"/>
      <c r="O143" s="174"/>
      <c r="P143" s="174"/>
      <c r="Q143" s="174"/>
      <c r="R143" s="174"/>
      <c r="S143" s="174"/>
      <c r="T143" s="174"/>
      <c r="U143" s="174"/>
      <c r="V143" s="174"/>
      <c r="W143" s="174"/>
      <c r="X143" s="175"/>
      <c r="Y143" s="176"/>
      <c r="Z143" s="177"/>
      <c r="AA143" s="177"/>
      <c r="AB143" s="179"/>
      <c r="AC143" s="171" t="s">
        <v>197</v>
      </c>
      <c r="AD143" s="100"/>
      <c r="AE143" s="100"/>
      <c r="AF143" s="100"/>
      <c r="AG143" s="172"/>
      <c r="AH143" s="173" t="s">
        <v>127</v>
      </c>
      <c r="AI143" s="174"/>
      <c r="AJ143" s="174"/>
      <c r="AK143" s="174"/>
      <c r="AL143" s="174"/>
      <c r="AM143" s="174"/>
      <c r="AN143" s="174"/>
      <c r="AO143" s="174"/>
      <c r="AP143" s="174"/>
      <c r="AQ143" s="174"/>
      <c r="AR143" s="174"/>
      <c r="AS143" s="174"/>
      <c r="AT143" s="175"/>
      <c r="AU143" s="176">
        <v>2</v>
      </c>
      <c r="AV143" s="177"/>
      <c r="AW143" s="177"/>
      <c r="AX143" s="178"/>
    </row>
    <row r="144" spans="1:50" ht="24.75" customHeight="1">
      <c r="A144" s="58"/>
      <c r="B144" s="59"/>
      <c r="C144" s="59"/>
      <c r="D144" s="59"/>
      <c r="E144" s="59"/>
      <c r="F144" s="60"/>
      <c r="G144" s="171"/>
      <c r="H144" s="100"/>
      <c r="I144" s="100"/>
      <c r="J144" s="100"/>
      <c r="K144" s="172"/>
      <c r="L144" s="173"/>
      <c r="M144" s="174"/>
      <c r="N144" s="174"/>
      <c r="O144" s="174"/>
      <c r="P144" s="174"/>
      <c r="Q144" s="174"/>
      <c r="R144" s="174"/>
      <c r="S144" s="174"/>
      <c r="T144" s="174"/>
      <c r="U144" s="174"/>
      <c r="V144" s="174"/>
      <c r="W144" s="174"/>
      <c r="X144" s="175"/>
      <c r="Y144" s="176"/>
      <c r="Z144" s="177"/>
      <c r="AA144" s="177"/>
      <c r="AB144" s="177"/>
      <c r="AC144" s="171" t="s">
        <v>198</v>
      </c>
      <c r="AD144" s="100"/>
      <c r="AE144" s="100"/>
      <c r="AF144" s="100"/>
      <c r="AG144" s="172"/>
      <c r="AH144" s="173" t="s">
        <v>199</v>
      </c>
      <c r="AI144" s="174"/>
      <c r="AJ144" s="174"/>
      <c r="AK144" s="174"/>
      <c r="AL144" s="174"/>
      <c r="AM144" s="174"/>
      <c r="AN144" s="174"/>
      <c r="AO144" s="174"/>
      <c r="AP144" s="174"/>
      <c r="AQ144" s="174"/>
      <c r="AR144" s="174"/>
      <c r="AS144" s="174"/>
      <c r="AT144" s="175"/>
      <c r="AU144" s="176">
        <v>1</v>
      </c>
      <c r="AV144" s="177"/>
      <c r="AW144" s="177"/>
      <c r="AX144" s="178"/>
    </row>
    <row r="145" spans="1:50" ht="24.75" customHeight="1">
      <c r="A145" s="58"/>
      <c r="B145" s="59"/>
      <c r="C145" s="59"/>
      <c r="D145" s="59"/>
      <c r="E145" s="59"/>
      <c r="F145" s="60"/>
      <c r="G145" s="171"/>
      <c r="H145" s="100"/>
      <c r="I145" s="100"/>
      <c r="J145" s="100"/>
      <c r="K145" s="172"/>
      <c r="L145" s="173"/>
      <c r="M145" s="174"/>
      <c r="N145" s="174"/>
      <c r="O145" s="174"/>
      <c r="P145" s="174"/>
      <c r="Q145" s="174"/>
      <c r="R145" s="174"/>
      <c r="S145" s="174"/>
      <c r="T145" s="174"/>
      <c r="U145" s="174"/>
      <c r="V145" s="174"/>
      <c r="W145" s="174"/>
      <c r="X145" s="175"/>
      <c r="Y145" s="176"/>
      <c r="Z145" s="177"/>
      <c r="AA145" s="177"/>
      <c r="AB145" s="177"/>
      <c r="AC145" s="171" t="s">
        <v>200</v>
      </c>
      <c r="AD145" s="100"/>
      <c r="AE145" s="100"/>
      <c r="AF145" s="100"/>
      <c r="AG145" s="172"/>
      <c r="AH145" s="173" t="s">
        <v>201</v>
      </c>
      <c r="AI145" s="174"/>
      <c r="AJ145" s="174"/>
      <c r="AK145" s="174"/>
      <c r="AL145" s="174"/>
      <c r="AM145" s="174"/>
      <c r="AN145" s="174"/>
      <c r="AO145" s="174"/>
      <c r="AP145" s="174"/>
      <c r="AQ145" s="174"/>
      <c r="AR145" s="174"/>
      <c r="AS145" s="174"/>
      <c r="AT145" s="175"/>
      <c r="AU145" s="176">
        <v>1</v>
      </c>
      <c r="AV145" s="177"/>
      <c r="AW145" s="177"/>
      <c r="AX145" s="178"/>
    </row>
    <row r="146" spans="1:50" ht="24.75" customHeight="1">
      <c r="A146" s="58"/>
      <c r="B146" s="59"/>
      <c r="C146" s="59"/>
      <c r="D146" s="59"/>
      <c r="E146" s="59"/>
      <c r="F146" s="60"/>
      <c r="G146" s="153"/>
      <c r="H146" s="154"/>
      <c r="I146" s="154"/>
      <c r="J146" s="154"/>
      <c r="K146" s="155"/>
      <c r="L146" s="156"/>
      <c r="M146" s="157"/>
      <c r="N146" s="157"/>
      <c r="O146" s="157"/>
      <c r="P146" s="157"/>
      <c r="Q146" s="157"/>
      <c r="R146" s="157"/>
      <c r="S146" s="157"/>
      <c r="T146" s="157"/>
      <c r="U146" s="157"/>
      <c r="V146" s="157"/>
      <c r="W146" s="157"/>
      <c r="X146" s="158"/>
      <c r="Y146" s="159"/>
      <c r="Z146" s="160"/>
      <c r="AA146" s="160"/>
      <c r="AB146" s="160"/>
      <c r="AC146" s="153"/>
      <c r="AD146" s="154"/>
      <c r="AE146" s="154"/>
      <c r="AF146" s="154"/>
      <c r="AG146" s="155"/>
      <c r="AH146" s="156"/>
      <c r="AI146" s="157"/>
      <c r="AJ146" s="157"/>
      <c r="AK146" s="157"/>
      <c r="AL146" s="157"/>
      <c r="AM146" s="157"/>
      <c r="AN146" s="157"/>
      <c r="AO146" s="157"/>
      <c r="AP146" s="157"/>
      <c r="AQ146" s="157"/>
      <c r="AR146" s="157"/>
      <c r="AS146" s="157"/>
      <c r="AT146" s="158"/>
      <c r="AU146" s="159"/>
      <c r="AV146" s="160"/>
      <c r="AW146" s="160"/>
      <c r="AX146" s="163"/>
    </row>
    <row r="147" spans="1:50" ht="24.75" customHeight="1" thickBot="1">
      <c r="A147" s="58"/>
      <c r="B147" s="59"/>
      <c r="C147" s="59"/>
      <c r="D147" s="59"/>
      <c r="E147" s="59"/>
      <c r="F147" s="60"/>
      <c r="G147" s="148" t="s">
        <v>22</v>
      </c>
      <c r="H147" s="149"/>
      <c r="I147" s="149"/>
      <c r="J147" s="149"/>
      <c r="K147" s="149"/>
      <c r="L147" s="164"/>
      <c r="M147" s="165"/>
      <c r="N147" s="165"/>
      <c r="O147" s="165"/>
      <c r="P147" s="165"/>
      <c r="Q147" s="165"/>
      <c r="R147" s="165"/>
      <c r="S147" s="165"/>
      <c r="T147" s="165"/>
      <c r="U147" s="165"/>
      <c r="V147" s="165"/>
      <c r="W147" s="165"/>
      <c r="X147" s="166"/>
      <c r="Y147" s="167">
        <f>SUM(Y140:AB146)</f>
        <v>66</v>
      </c>
      <c r="Z147" s="168"/>
      <c r="AA147" s="168"/>
      <c r="AB147" s="169"/>
      <c r="AC147" s="148" t="s">
        <v>22</v>
      </c>
      <c r="AD147" s="149"/>
      <c r="AE147" s="149"/>
      <c r="AF147" s="149"/>
      <c r="AG147" s="149"/>
      <c r="AH147" s="164"/>
      <c r="AI147" s="165"/>
      <c r="AJ147" s="165"/>
      <c r="AK147" s="165"/>
      <c r="AL147" s="165"/>
      <c r="AM147" s="165"/>
      <c r="AN147" s="165"/>
      <c r="AO147" s="165"/>
      <c r="AP147" s="165"/>
      <c r="AQ147" s="165"/>
      <c r="AR147" s="165"/>
      <c r="AS147" s="165"/>
      <c r="AT147" s="166"/>
      <c r="AU147" s="167">
        <f>SUM(AU140:AX146)</f>
        <v>31</v>
      </c>
      <c r="AV147" s="168"/>
      <c r="AW147" s="168"/>
      <c r="AX147" s="170"/>
    </row>
    <row r="148" spans="1:50" ht="30" customHeight="1">
      <c r="A148" s="27"/>
      <c r="B148" s="26"/>
      <c r="C148" s="26"/>
      <c r="D148" s="26"/>
      <c r="E148" s="26"/>
      <c r="F148" s="28"/>
      <c r="G148" s="408" t="s">
        <v>122</v>
      </c>
      <c r="H148" s="409"/>
      <c r="I148" s="409"/>
      <c r="J148" s="409"/>
      <c r="K148" s="409"/>
      <c r="L148" s="409"/>
      <c r="M148" s="409"/>
      <c r="N148" s="409"/>
      <c r="O148" s="409"/>
      <c r="P148" s="409"/>
      <c r="Q148" s="409"/>
      <c r="R148" s="409"/>
      <c r="S148" s="409"/>
      <c r="T148" s="409"/>
      <c r="U148" s="409"/>
      <c r="V148" s="409"/>
      <c r="W148" s="409"/>
      <c r="X148" s="409"/>
      <c r="Y148" s="409"/>
      <c r="Z148" s="409"/>
      <c r="AA148" s="409"/>
      <c r="AB148" s="543"/>
      <c r="AC148" s="408" t="s">
        <v>188</v>
      </c>
      <c r="AD148" s="409"/>
      <c r="AE148" s="409"/>
      <c r="AF148" s="409"/>
      <c r="AG148" s="409"/>
      <c r="AH148" s="409"/>
      <c r="AI148" s="409"/>
      <c r="AJ148" s="409"/>
      <c r="AK148" s="409"/>
      <c r="AL148" s="409"/>
      <c r="AM148" s="409"/>
      <c r="AN148" s="409"/>
      <c r="AO148" s="409"/>
      <c r="AP148" s="409"/>
      <c r="AQ148" s="409"/>
      <c r="AR148" s="409"/>
      <c r="AS148" s="409"/>
      <c r="AT148" s="409"/>
      <c r="AU148" s="409"/>
      <c r="AV148" s="409"/>
      <c r="AW148" s="409"/>
      <c r="AX148" s="543"/>
    </row>
    <row r="149" spans="1:50" ht="24.75" customHeight="1">
      <c r="A149" s="27"/>
      <c r="B149" s="26"/>
      <c r="C149" s="26"/>
      <c r="D149" s="26"/>
      <c r="E149" s="26"/>
      <c r="F149" s="28"/>
      <c r="G149" s="195" t="s">
        <v>19</v>
      </c>
      <c r="H149" s="196"/>
      <c r="I149" s="196"/>
      <c r="J149" s="196"/>
      <c r="K149" s="196"/>
      <c r="L149" s="197" t="s">
        <v>20</v>
      </c>
      <c r="M149" s="107"/>
      <c r="N149" s="107"/>
      <c r="O149" s="107"/>
      <c r="P149" s="107"/>
      <c r="Q149" s="107"/>
      <c r="R149" s="107"/>
      <c r="S149" s="107"/>
      <c r="T149" s="107"/>
      <c r="U149" s="107"/>
      <c r="V149" s="107"/>
      <c r="W149" s="107"/>
      <c r="X149" s="108"/>
      <c r="Y149" s="198" t="s">
        <v>21</v>
      </c>
      <c r="Z149" s="199"/>
      <c r="AA149" s="199"/>
      <c r="AB149" s="201"/>
      <c r="AC149" s="195" t="s">
        <v>19</v>
      </c>
      <c r="AD149" s="196"/>
      <c r="AE149" s="196"/>
      <c r="AF149" s="196"/>
      <c r="AG149" s="196"/>
      <c r="AH149" s="197" t="s">
        <v>20</v>
      </c>
      <c r="AI149" s="107"/>
      <c r="AJ149" s="107"/>
      <c r="AK149" s="107"/>
      <c r="AL149" s="107"/>
      <c r="AM149" s="107"/>
      <c r="AN149" s="107"/>
      <c r="AO149" s="107"/>
      <c r="AP149" s="107"/>
      <c r="AQ149" s="107"/>
      <c r="AR149" s="107"/>
      <c r="AS149" s="107"/>
      <c r="AT149" s="108"/>
      <c r="AU149" s="198" t="s">
        <v>21</v>
      </c>
      <c r="AV149" s="199"/>
      <c r="AW149" s="199"/>
      <c r="AX149" s="201"/>
    </row>
    <row r="150" spans="1:50" ht="24.75" customHeight="1">
      <c r="A150" s="27"/>
      <c r="B150" s="26"/>
      <c r="C150" s="26"/>
      <c r="D150" s="26"/>
      <c r="E150" s="26"/>
      <c r="F150" s="28"/>
      <c r="G150" s="181" t="s">
        <v>125</v>
      </c>
      <c r="H150" s="182"/>
      <c r="I150" s="182"/>
      <c r="J150" s="182"/>
      <c r="K150" s="183"/>
      <c r="L150" s="184" t="s">
        <v>126</v>
      </c>
      <c r="M150" s="185"/>
      <c r="N150" s="185"/>
      <c r="O150" s="185"/>
      <c r="P150" s="185"/>
      <c r="Q150" s="185"/>
      <c r="R150" s="185"/>
      <c r="S150" s="185"/>
      <c r="T150" s="185"/>
      <c r="U150" s="185"/>
      <c r="V150" s="185"/>
      <c r="W150" s="185"/>
      <c r="X150" s="186"/>
      <c r="Y150" s="187">
        <v>23</v>
      </c>
      <c r="Z150" s="188"/>
      <c r="AA150" s="188"/>
      <c r="AB150" s="190"/>
      <c r="AC150" s="181" t="s">
        <v>200</v>
      </c>
      <c r="AD150" s="182"/>
      <c r="AE150" s="182"/>
      <c r="AF150" s="182"/>
      <c r="AG150" s="183"/>
      <c r="AH150" s="184" t="s">
        <v>201</v>
      </c>
      <c r="AI150" s="185"/>
      <c r="AJ150" s="185"/>
      <c r="AK150" s="185"/>
      <c r="AL150" s="185"/>
      <c r="AM150" s="185"/>
      <c r="AN150" s="185"/>
      <c r="AO150" s="185"/>
      <c r="AP150" s="185"/>
      <c r="AQ150" s="185"/>
      <c r="AR150" s="185"/>
      <c r="AS150" s="185"/>
      <c r="AT150" s="186"/>
      <c r="AU150" s="187">
        <v>28</v>
      </c>
      <c r="AV150" s="188"/>
      <c r="AW150" s="188"/>
      <c r="AX150" s="190"/>
    </row>
    <row r="151" spans="1:50" ht="24.75" customHeight="1">
      <c r="A151" s="27"/>
      <c r="B151" s="26"/>
      <c r="C151" s="26"/>
      <c r="D151" s="26"/>
      <c r="E151" s="26"/>
      <c r="F151" s="28"/>
      <c r="G151" s="180" t="s">
        <v>123</v>
      </c>
      <c r="H151" s="100"/>
      <c r="I151" s="100"/>
      <c r="J151" s="100"/>
      <c r="K151" s="172"/>
      <c r="L151" s="173" t="s">
        <v>124</v>
      </c>
      <c r="M151" s="174"/>
      <c r="N151" s="174"/>
      <c r="O151" s="174"/>
      <c r="P151" s="174"/>
      <c r="Q151" s="174"/>
      <c r="R151" s="174"/>
      <c r="S151" s="174"/>
      <c r="T151" s="174"/>
      <c r="U151" s="174"/>
      <c r="V151" s="174"/>
      <c r="W151" s="174"/>
      <c r="X151" s="175"/>
      <c r="Y151" s="176">
        <v>19</v>
      </c>
      <c r="Z151" s="177"/>
      <c r="AA151" s="177"/>
      <c r="AB151" s="178"/>
      <c r="AC151" s="180"/>
      <c r="AD151" s="100"/>
      <c r="AE151" s="100"/>
      <c r="AF151" s="100"/>
      <c r="AG151" s="172"/>
      <c r="AH151" s="173"/>
      <c r="AI151" s="174"/>
      <c r="AJ151" s="174"/>
      <c r="AK151" s="174"/>
      <c r="AL151" s="174"/>
      <c r="AM151" s="174"/>
      <c r="AN151" s="174"/>
      <c r="AO151" s="174"/>
      <c r="AP151" s="174"/>
      <c r="AQ151" s="174"/>
      <c r="AR151" s="174"/>
      <c r="AS151" s="174"/>
      <c r="AT151" s="175"/>
      <c r="AU151" s="176"/>
      <c r="AV151" s="177"/>
      <c r="AW151" s="177"/>
      <c r="AX151" s="178"/>
    </row>
    <row r="152" spans="1:50" ht="24.75" customHeight="1">
      <c r="A152" s="27"/>
      <c r="B152" s="26"/>
      <c r="C152" s="26"/>
      <c r="D152" s="26"/>
      <c r="E152" s="26"/>
      <c r="F152" s="28"/>
      <c r="G152" s="180" t="s">
        <v>130</v>
      </c>
      <c r="H152" s="100"/>
      <c r="I152" s="100"/>
      <c r="J152" s="100"/>
      <c r="K152" s="172"/>
      <c r="L152" s="173" t="s">
        <v>131</v>
      </c>
      <c r="M152" s="174"/>
      <c r="N152" s="174"/>
      <c r="O152" s="174"/>
      <c r="P152" s="174"/>
      <c r="Q152" s="174"/>
      <c r="R152" s="174"/>
      <c r="S152" s="174"/>
      <c r="T152" s="174"/>
      <c r="U152" s="174"/>
      <c r="V152" s="174"/>
      <c r="W152" s="174"/>
      <c r="X152" s="175"/>
      <c r="Y152" s="176">
        <v>8</v>
      </c>
      <c r="Z152" s="177"/>
      <c r="AA152" s="177"/>
      <c r="AB152" s="178"/>
      <c r="AC152" s="180"/>
      <c r="AD152" s="100"/>
      <c r="AE152" s="100"/>
      <c r="AF152" s="100"/>
      <c r="AG152" s="172"/>
      <c r="AH152" s="173"/>
      <c r="AI152" s="174"/>
      <c r="AJ152" s="174"/>
      <c r="AK152" s="174"/>
      <c r="AL152" s="174"/>
      <c r="AM152" s="174"/>
      <c r="AN152" s="174"/>
      <c r="AO152" s="174"/>
      <c r="AP152" s="174"/>
      <c r="AQ152" s="174"/>
      <c r="AR152" s="174"/>
      <c r="AS152" s="174"/>
      <c r="AT152" s="175"/>
      <c r="AU152" s="176"/>
      <c r="AV152" s="177"/>
      <c r="AW152" s="177"/>
      <c r="AX152" s="178"/>
    </row>
    <row r="153" spans="1:50" ht="24.75" customHeight="1">
      <c r="A153" s="27"/>
      <c r="B153" s="26"/>
      <c r="C153" s="26"/>
      <c r="D153" s="26"/>
      <c r="E153" s="26"/>
      <c r="F153" s="28"/>
      <c r="G153" s="208" t="s">
        <v>128</v>
      </c>
      <c r="H153" s="209"/>
      <c r="I153" s="209"/>
      <c r="J153" s="209"/>
      <c r="K153" s="210"/>
      <c r="L153" s="173" t="s">
        <v>129</v>
      </c>
      <c r="M153" s="174"/>
      <c r="N153" s="174"/>
      <c r="O153" s="174"/>
      <c r="P153" s="174"/>
      <c r="Q153" s="174"/>
      <c r="R153" s="174"/>
      <c r="S153" s="174"/>
      <c r="T153" s="174"/>
      <c r="U153" s="174"/>
      <c r="V153" s="174"/>
      <c r="W153" s="174"/>
      <c r="X153" s="175"/>
      <c r="Y153" s="176">
        <v>6</v>
      </c>
      <c r="Z153" s="177"/>
      <c r="AA153" s="177"/>
      <c r="AB153" s="178"/>
      <c r="AC153" s="180"/>
      <c r="AD153" s="100"/>
      <c r="AE153" s="100"/>
      <c r="AF153" s="100"/>
      <c r="AG153" s="172"/>
      <c r="AH153" s="173"/>
      <c r="AI153" s="174"/>
      <c r="AJ153" s="174"/>
      <c r="AK153" s="174"/>
      <c r="AL153" s="174"/>
      <c r="AM153" s="174"/>
      <c r="AN153" s="174"/>
      <c r="AO153" s="174"/>
      <c r="AP153" s="174"/>
      <c r="AQ153" s="174"/>
      <c r="AR153" s="174"/>
      <c r="AS153" s="174"/>
      <c r="AT153" s="175"/>
      <c r="AU153" s="176"/>
      <c r="AV153" s="177"/>
      <c r="AW153" s="177"/>
      <c r="AX153" s="178"/>
    </row>
    <row r="154" spans="1:50" ht="24.75" customHeight="1">
      <c r="A154" s="27"/>
      <c r="B154" s="26"/>
      <c r="C154" s="26"/>
      <c r="D154" s="26"/>
      <c r="E154" s="26"/>
      <c r="F154" s="28"/>
      <c r="G154" s="180" t="s">
        <v>134</v>
      </c>
      <c r="H154" s="100"/>
      <c r="I154" s="100"/>
      <c r="J154" s="100"/>
      <c r="K154" s="172"/>
      <c r="L154" s="173" t="s">
        <v>135</v>
      </c>
      <c r="M154" s="174"/>
      <c r="N154" s="174"/>
      <c r="O154" s="174"/>
      <c r="P154" s="174"/>
      <c r="Q154" s="174"/>
      <c r="R154" s="174"/>
      <c r="S154" s="174"/>
      <c r="T154" s="174"/>
      <c r="U154" s="174"/>
      <c r="V154" s="174"/>
      <c r="W154" s="174"/>
      <c r="X154" s="175"/>
      <c r="Y154" s="176">
        <v>2</v>
      </c>
      <c r="Z154" s="177"/>
      <c r="AA154" s="177"/>
      <c r="AB154" s="178"/>
      <c r="AC154" s="180"/>
      <c r="AD154" s="100"/>
      <c r="AE154" s="100"/>
      <c r="AF154" s="100"/>
      <c r="AG154" s="172"/>
      <c r="AH154" s="173"/>
      <c r="AI154" s="174"/>
      <c r="AJ154" s="174"/>
      <c r="AK154" s="174"/>
      <c r="AL154" s="174"/>
      <c r="AM154" s="174"/>
      <c r="AN154" s="174"/>
      <c r="AO154" s="174"/>
      <c r="AP154" s="174"/>
      <c r="AQ154" s="174"/>
      <c r="AR154" s="174"/>
      <c r="AS154" s="174"/>
      <c r="AT154" s="175"/>
      <c r="AU154" s="176"/>
      <c r="AV154" s="177"/>
      <c r="AW154" s="177"/>
      <c r="AX154" s="178"/>
    </row>
    <row r="155" spans="1:50" ht="24.75" customHeight="1">
      <c r="A155" s="27"/>
      <c r="B155" s="26"/>
      <c r="C155" s="26"/>
      <c r="D155" s="26"/>
      <c r="E155" s="26"/>
      <c r="F155" s="28"/>
      <c r="G155" s="180" t="s">
        <v>136</v>
      </c>
      <c r="H155" s="100"/>
      <c r="I155" s="100"/>
      <c r="J155" s="100"/>
      <c r="K155" s="172"/>
      <c r="L155" s="173" t="s">
        <v>137</v>
      </c>
      <c r="M155" s="174"/>
      <c r="N155" s="174"/>
      <c r="O155" s="174"/>
      <c r="P155" s="174"/>
      <c r="Q155" s="174"/>
      <c r="R155" s="174"/>
      <c r="S155" s="174"/>
      <c r="T155" s="174"/>
      <c r="U155" s="174"/>
      <c r="V155" s="174"/>
      <c r="W155" s="174"/>
      <c r="X155" s="175"/>
      <c r="Y155" s="176">
        <v>1</v>
      </c>
      <c r="Z155" s="177"/>
      <c r="AA155" s="177"/>
      <c r="AB155" s="178"/>
      <c r="AC155" s="180"/>
      <c r="AD155" s="100"/>
      <c r="AE155" s="100"/>
      <c r="AF155" s="100"/>
      <c r="AG155" s="172"/>
      <c r="AH155" s="173"/>
      <c r="AI155" s="174"/>
      <c r="AJ155" s="174"/>
      <c r="AK155" s="174"/>
      <c r="AL155" s="174"/>
      <c r="AM155" s="174"/>
      <c r="AN155" s="174"/>
      <c r="AO155" s="174"/>
      <c r="AP155" s="174"/>
      <c r="AQ155" s="174"/>
      <c r="AR155" s="174"/>
      <c r="AS155" s="174"/>
      <c r="AT155" s="175"/>
      <c r="AU155" s="176"/>
      <c r="AV155" s="177"/>
      <c r="AW155" s="177"/>
      <c r="AX155" s="178"/>
    </row>
    <row r="156" spans="1:50" ht="24.75" customHeight="1">
      <c r="A156" s="27"/>
      <c r="B156" s="26"/>
      <c r="C156" s="26"/>
      <c r="D156" s="26"/>
      <c r="E156" s="26"/>
      <c r="F156" s="28"/>
      <c r="G156" s="180" t="s">
        <v>132</v>
      </c>
      <c r="H156" s="100"/>
      <c r="I156" s="100"/>
      <c r="J156" s="100"/>
      <c r="K156" s="172"/>
      <c r="L156" s="173" t="s">
        <v>138</v>
      </c>
      <c r="M156" s="174"/>
      <c r="N156" s="174"/>
      <c r="O156" s="174"/>
      <c r="P156" s="174"/>
      <c r="Q156" s="174"/>
      <c r="R156" s="174"/>
      <c r="S156" s="174"/>
      <c r="T156" s="174"/>
      <c r="U156" s="174"/>
      <c r="V156" s="174"/>
      <c r="W156" s="174"/>
      <c r="X156" s="175"/>
      <c r="Y156" s="176">
        <v>1</v>
      </c>
      <c r="Z156" s="177"/>
      <c r="AA156" s="177"/>
      <c r="AB156" s="178"/>
      <c r="AC156" s="180"/>
      <c r="AD156" s="100"/>
      <c r="AE156" s="100"/>
      <c r="AF156" s="100"/>
      <c r="AG156" s="172"/>
      <c r="AH156" s="173"/>
      <c r="AI156" s="174"/>
      <c r="AJ156" s="174"/>
      <c r="AK156" s="174"/>
      <c r="AL156" s="174"/>
      <c r="AM156" s="174"/>
      <c r="AN156" s="174"/>
      <c r="AO156" s="174"/>
      <c r="AP156" s="174"/>
      <c r="AQ156" s="174"/>
      <c r="AR156" s="174"/>
      <c r="AS156" s="174"/>
      <c r="AT156" s="175"/>
      <c r="AU156" s="176"/>
      <c r="AV156" s="177"/>
      <c r="AW156" s="177"/>
      <c r="AX156" s="178"/>
    </row>
    <row r="157" spans="1:50" ht="24.75" customHeight="1">
      <c r="A157" s="27"/>
      <c r="B157" s="26"/>
      <c r="C157" s="26"/>
      <c r="D157" s="26"/>
      <c r="E157" s="26"/>
      <c r="F157" s="28"/>
      <c r="G157" s="153"/>
      <c r="H157" s="154"/>
      <c r="I157" s="154"/>
      <c r="J157" s="154"/>
      <c r="K157" s="155"/>
      <c r="L157" s="156"/>
      <c r="M157" s="157"/>
      <c r="N157" s="157"/>
      <c r="O157" s="157"/>
      <c r="P157" s="157"/>
      <c r="Q157" s="157"/>
      <c r="R157" s="157"/>
      <c r="S157" s="157"/>
      <c r="T157" s="157"/>
      <c r="U157" s="157"/>
      <c r="V157" s="157"/>
      <c r="W157" s="157"/>
      <c r="X157" s="158"/>
      <c r="Y157" s="159"/>
      <c r="Z157" s="160"/>
      <c r="AA157" s="160"/>
      <c r="AB157" s="163"/>
      <c r="AC157" s="153"/>
      <c r="AD157" s="154"/>
      <c r="AE157" s="154"/>
      <c r="AF157" s="154"/>
      <c r="AG157" s="155"/>
      <c r="AH157" s="156"/>
      <c r="AI157" s="157"/>
      <c r="AJ157" s="157"/>
      <c r="AK157" s="157"/>
      <c r="AL157" s="157"/>
      <c r="AM157" s="157"/>
      <c r="AN157" s="157"/>
      <c r="AO157" s="157"/>
      <c r="AP157" s="157"/>
      <c r="AQ157" s="157"/>
      <c r="AR157" s="157"/>
      <c r="AS157" s="157"/>
      <c r="AT157" s="158"/>
      <c r="AU157" s="159"/>
      <c r="AV157" s="160"/>
      <c r="AW157" s="160"/>
      <c r="AX157" s="163"/>
    </row>
    <row r="158" spans="1:50" ht="24.75" customHeight="1" thickBot="1">
      <c r="A158" s="29"/>
      <c r="B158" s="30"/>
      <c r="C158" s="30"/>
      <c r="D158" s="30"/>
      <c r="E158" s="30"/>
      <c r="F158" s="31"/>
      <c r="G158" s="202" t="s">
        <v>22</v>
      </c>
      <c r="H158" s="107"/>
      <c r="I158" s="107"/>
      <c r="J158" s="107"/>
      <c r="K158" s="107"/>
      <c r="L158" s="203"/>
      <c r="M158" s="68"/>
      <c r="N158" s="68"/>
      <c r="O158" s="68"/>
      <c r="P158" s="68"/>
      <c r="Q158" s="68"/>
      <c r="R158" s="68"/>
      <c r="S158" s="68"/>
      <c r="T158" s="68"/>
      <c r="U158" s="68"/>
      <c r="V158" s="68"/>
      <c r="W158" s="68"/>
      <c r="X158" s="69"/>
      <c r="Y158" s="204">
        <f>SUM(Y150:AB157)</f>
        <v>60</v>
      </c>
      <c r="Z158" s="205"/>
      <c r="AA158" s="205"/>
      <c r="AB158" s="207"/>
      <c r="AC158" s="571" t="s">
        <v>22</v>
      </c>
      <c r="AD158" s="572"/>
      <c r="AE158" s="572"/>
      <c r="AF158" s="572"/>
      <c r="AG158" s="572"/>
      <c r="AH158" s="573"/>
      <c r="AI158" s="574"/>
      <c r="AJ158" s="574"/>
      <c r="AK158" s="574"/>
      <c r="AL158" s="574"/>
      <c r="AM158" s="574"/>
      <c r="AN158" s="574"/>
      <c r="AO158" s="574"/>
      <c r="AP158" s="574"/>
      <c r="AQ158" s="574"/>
      <c r="AR158" s="574"/>
      <c r="AS158" s="574"/>
      <c r="AT158" s="575"/>
      <c r="AU158" s="576">
        <f>SUM(AU150:AX157)</f>
        <v>28</v>
      </c>
      <c r="AV158" s="577"/>
      <c r="AW158" s="577"/>
      <c r="AX158" s="578"/>
    </row>
    <row r="159" spans="1:50" ht="13.5" customHeight="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customHeight="1"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customHeight="1"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customHeight="1"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customHeight="1"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customHeight="1"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customHeight="1"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customHeight="1"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customHeight="1"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customHeight="1"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customHeight="1"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customHeight="1"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customHeight="1"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customHeight="1"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customHeight="1"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customHeight="1"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customHeight="1"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customHeight="1"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customHeight="1"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customHeight="1"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customHeight="1"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customHeight="1"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customHeight="1"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customHeight="1"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customHeight="1"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customHeight="1"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customHeight="1"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customHeight="1"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customHeight="1"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customHeight="1"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customHeight="1"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customHeight="1"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customHeight="1"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customHeight="1"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customHeight="1"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customHeight="1"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customHeight="1"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customHeight="1"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customHeight="1"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customHeight="1"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customHeight="1"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customHeight="1"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customHeight="1"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customHeight="1"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customHeight="1"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customHeight="1"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customHeight="1"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customHeight="1"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customHeight="1"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customHeight="1"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customHeight="1"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customHeight="1"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customHeight="1"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customHeight="1"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customHeight="1"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customHeight="1"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customHeight="1"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customHeight="1"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customHeight="1"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customHeight="1"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customHeight="1"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customHeight="1"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customHeight="1"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customHeight="1"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customHeight="1"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customHeight="1"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customHeight="1"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customHeight="1"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customHeight="1"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customHeight="1"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customHeight="1"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customHeight="1"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customHeight="1"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customHeight="1"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customHeight="1"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customHeight="1"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customHeight="1"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customHeight="1"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customHeight="1"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customHeight="1"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customHeight="1"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customHeight="1"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customHeight="1"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customHeight="1"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customHeight="1"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customHeight="1"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customHeight="1"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customHeight="1"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customHeight="1"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customHeight="1"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customHeight="1"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customHeight="1"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customHeight="1"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customHeight="1"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customHeight="1"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customHeight="1"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customHeight="1"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customHeight="1"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customHeight="1"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customHeight="1"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customHeight="1"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customHeight="1"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customHeight="1"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customHeight="1"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customHeight="1"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customHeight="1"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customHeight="1"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customHeight="1"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customHeight="1"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customHeight="1"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customHeight="1"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customHeight="1"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customHeight="1"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customHeight="1"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customHeight="1"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customHeight="1"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customHeight="1"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customHeight="1"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customHeight="1"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customHeight="1"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customHeight="1"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customHeight="1"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customHeight="1"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customHeight="1"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customHeight="1"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customHeight="1"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customHeight="1"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customHeight="1"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customHeight="1"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customHeight="1"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customHeight="1"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customHeight="1"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customHeight="1"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customHeight="1"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customHeight="1"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customHeight="1"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customHeight="1"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customHeight="1"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customHeight="1"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customHeight="1"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customHeight="1"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customHeight="1"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customHeight="1"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customHeight="1"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customHeight="1"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customHeight="1"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customHeight="1"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customHeight="1"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customHeight="1"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customHeight="1"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customHeight="1"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customHeight="1"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customHeight="1"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customHeight="1"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customHeight="1"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customHeight="1"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customHeight="1"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customHeight="1"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customHeight="1"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customHeight="1"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customHeight="1"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customHeight="1"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customHeight="1"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customHeight="1"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customHeight="1"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customHeight="1"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customHeight="1"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customHeight="1"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customHeight="1"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customHeight="1"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customHeight="1"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customHeight="1"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customHeight="1"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customHeight="1"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customHeight="1"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customHeight="1"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customHeight="1"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customHeight="1"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customHeight="1"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customHeight="1"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customHeight="1"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customHeight="1"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customHeight="1"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customHeight="1"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customHeight="1"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customHeight="1"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customHeight="1"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customHeight="1"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customHeight="1"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customHeight="1"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customHeight="1"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customHeight="1"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customHeight="1"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customHeight="1"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customHeight="1"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customHeight="1"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customHeight="1"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customHeight="1"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customHeight="1"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customHeight="1"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customHeight="1"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customHeight="1"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customHeight="1"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customHeight="1"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customHeight="1"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customHeight="1"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customHeight="1"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customHeight="1"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customHeight="1"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customHeight="1"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customHeight="1"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customHeight="1"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customHeight="1"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customHeight="1"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customHeight="1"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customHeight="1"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customHeight="1"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customHeight="1"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customHeight="1"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customHeight="1"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customHeight="1"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customHeight="1"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customHeight="1"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customHeight="1"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customHeight="1"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customHeight="1"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customHeight="1"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customHeight="1"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customHeight="1"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customHeight="1"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customHeight="1"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customHeight="1"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customHeight="1"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customHeight="1"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customHeight="1"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customHeight="1"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customHeight="1"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customHeight="1"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customHeight="1"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customHeight="1" hidden="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13.5" customHeight="1">
      <c r="A399" s="9"/>
      <c r="B399" s="9"/>
      <c r="C399" s="9"/>
      <c r="D399" s="9"/>
      <c r="E399" s="9"/>
      <c r="F399" s="9"/>
      <c r="G399" s="19"/>
      <c r="H399" s="19"/>
      <c r="I399" s="19"/>
      <c r="J399" s="19"/>
      <c r="K399" s="19"/>
      <c r="L399" s="8"/>
      <c r="M399" s="19"/>
      <c r="N399" s="19"/>
      <c r="O399" s="19"/>
      <c r="P399" s="19"/>
      <c r="Q399" s="19"/>
      <c r="R399" s="19"/>
      <c r="S399" s="19"/>
      <c r="T399" s="19"/>
      <c r="U399" s="19"/>
      <c r="V399" s="19"/>
      <c r="W399" s="19"/>
      <c r="X399" s="19"/>
      <c r="Y399" s="24"/>
      <c r="Z399" s="24"/>
      <c r="AA399" s="24"/>
      <c r="AB399" s="24"/>
      <c r="AC399" s="19"/>
      <c r="AD399" s="19"/>
      <c r="AE399" s="19"/>
      <c r="AF399" s="19"/>
      <c r="AG399" s="19"/>
      <c r="AH399" s="8"/>
      <c r="AI399" s="19"/>
      <c r="AJ399" s="19"/>
      <c r="AK399" s="19"/>
      <c r="AL399" s="19"/>
      <c r="AM399" s="19"/>
      <c r="AN399" s="19"/>
      <c r="AO399" s="19"/>
      <c r="AP399" s="19"/>
      <c r="AQ399" s="19"/>
      <c r="AR399" s="19"/>
      <c r="AS399" s="19"/>
      <c r="AT399" s="19"/>
      <c r="AU399" s="24"/>
      <c r="AV399" s="24"/>
      <c r="AW399" s="24"/>
      <c r="AX399" s="24"/>
    </row>
    <row r="400" spans="1:50" ht="14.25">
      <c r="A400" s="36"/>
      <c r="B400" s="37" t="s">
        <v>164</v>
      </c>
      <c r="C400" s="36"/>
      <c r="D400" s="36"/>
      <c r="E400" s="36"/>
      <c r="F400" s="36"/>
      <c r="G400" s="36"/>
      <c r="H400" s="36"/>
      <c r="I400" s="36"/>
      <c r="J400" s="36"/>
      <c r="K400" s="36"/>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61"/>
      <c r="B402" s="161"/>
      <c r="C402" s="72" t="s">
        <v>165</v>
      </c>
      <c r="D402" s="72"/>
      <c r="E402" s="72"/>
      <c r="F402" s="72"/>
      <c r="G402" s="72"/>
      <c r="H402" s="72"/>
      <c r="I402" s="72"/>
      <c r="J402" s="72"/>
      <c r="K402" s="72"/>
      <c r="L402" s="72"/>
      <c r="M402" s="72" t="s">
        <v>166</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162" t="s">
        <v>167</v>
      </c>
      <c r="AL402" s="72"/>
      <c r="AM402" s="72"/>
      <c r="AN402" s="72"/>
      <c r="AO402" s="72"/>
      <c r="AP402" s="72"/>
      <c r="AQ402" s="72" t="s">
        <v>23</v>
      </c>
      <c r="AR402" s="72"/>
      <c r="AS402" s="72"/>
      <c r="AT402" s="72"/>
      <c r="AU402" s="70" t="s">
        <v>24</v>
      </c>
      <c r="AV402" s="65"/>
      <c r="AW402" s="65"/>
      <c r="AX402" s="103"/>
    </row>
    <row r="403" spans="1:50" ht="24" customHeight="1">
      <c r="A403" s="132" t="s">
        <v>209</v>
      </c>
      <c r="B403" s="133">
        <v>1</v>
      </c>
      <c r="C403" s="79" t="s">
        <v>168</v>
      </c>
      <c r="D403" s="80"/>
      <c r="E403" s="80"/>
      <c r="F403" s="80"/>
      <c r="G403" s="80"/>
      <c r="H403" s="80"/>
      <c r="I403" s="80"/>
      <c r="J403" s="80"/>
      <c r="K403" s="80"/>
      <c r="L403" s="80"/>
      <c r="M403" s="79" t="s">
        <v>169</v>
      </c>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134">
        <v>162</v>
      </c>
      <c r="AL403" s="80"/>
      <c r="AM403" s="80"/>
      <c r="AN403" s="80"/>
      <c r="AO403" s="80"/>
      <c r="AP403" s="80"/>
      <c r="AQ403" s="150" t="s">
        <v>189</v>
      </c>
      <c r="AR403" s="151"/>
      <c r="AS403" s="151"/>
      <c r="AT403" s="152"/>
      <c r="AU403" s="150" t="s">
        <v>189</v>
      </c>
      <c r="AV403" s="151"/>
      <c r="AW403" s="151"/>
      <c r="AX403" s="152"/>
    </row>
    <row r="404" spans="1:50" ht="24" customHeight="1">
      <c r="A404" s="132" t="s">
        <v>210</v>
      </c>
      <c r="B404" s="133">
        <v>2</v>
      </c>
      <c r="C404" s="79" t="s">
        <v>170</v>
      </c>
      <c r="D404" s="80"/>
      <c r="E404" s="80"/>
      <c r="F404" s="80"/>
      <c r="G404" s="80"/>
      <c r="H404" s="80"/>
      <c r="I404" s="80"/>
      <c r="J404" s="80"/>
      <c r="K404" s="80"/>
      <c r="L404" s="80"/>
      <c r="M404" s="79" t="s">
        <v>171</v>
      </c>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134">
        <v>112</v>
      </c>
      <c r="AL404" s="80"/>
      <c r="AM404" s="80"/>
      <c r="AN404" s="80"/>
      <c r="AO404" s="80"/>
      <c r="AP404" s="80"/>
      <c r="AQ404" s="150" t="s">
        <v>189</v>
      </c>
      <c r="AR404" s="151"/>
      <c r="AS404" s="151"/>
      <c r="AT404" s="152"/>
      <c r="AU404" s="150" t="s">
        <v>189</v>
      </c>
      <c r="AV404" s="151"/>
      <c r="AW404" s="151"/>
      <c r="AX404" s="152"/>
    </row>
    <row r="405" spans="1:50" ht="24" customHeight="1">
      <c r="A405" s="132" t="s">
        <v>211</v>
      </c>
      <c r="B405" s="133">
        <v>3</v>
      </c>
      <c r="C405" s="79" t="s">
        <v>172</v>
      </c>
      <c r="D405" s="80"/>
      <c r="E405" s="80"/>
      <c r="F405" s="80"/>
      <c r="G405" s="80"/>
      <c r="H405" s="80"/>
      <c r="I405" s="80"/>
      <c r="J405" s="80"/>
      <c r="K405" s="80"/>
      <c r="L405" s="80"/>
      <c r="M405" s="79" t="s">
        <v>173</v>
      </c>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134">
        <v>79</v>
      </c>
      <c r="AL405" s="80"/>
      <c r="AM405" s="80"/>
      <c r="AN405" s="80"/>
      <c r="AO405" s="80"/>
      <c r="AP405" s="80"/>
      <c r="AQ405" s="145" t="s">
        <v>189</v>
      </c>
      <c r="AR405" s="146"/>
      <c r="AS405" s="146"/>
      <c r="AT405" s="147"/>
      <c r="AU405" s="145" t="s">
        <v>189</v>
      </c>
      <c r="AV405" s="146"/>
      <c r="AW405" s="146"/>
      <c r="AX405" s="147"/>
    </row>
    <row r="406" spans="1:50" ht="24" customHeight="1">
      <c r="A406" s="132" t="s">
        <v>212</v>
      </c>
      <c r="B406" s="133">
        <v>4</v>
      </c>
      <c r="C406" s="79" t="s">
        <v>174</v>
      </c>
      <c r="D406" s="80"/>
      <c r="E406" s="80"/>
      <c r="F406" s="80"/>
      <c r="G406" s="80"/>
      <c r="H406" s="80"/>
      <c r="I406" s="80"/>
      <c r="J406" s="80"/>
      <c r="K406" s="80"/>
      <c r="L406" s="80"/>
      <c r="M406" s="79" t="s">
        <v>175</v>
      </c>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134">
        <v>66</v>
      </c>
      <c r="AL406" s="80"/>
      <c r="AM406" s="80"/>
      <c r="AN406" s="80"/>
      <c r="AO406" s="80"/>
      <c r="AP406" s="80"/>
      <c r="AQ406" s="145" t="s">
        <v>189</v>
      </c>
      <c r="AR406" s="146"/>
      <c r="AS406" s="146"/>
      <c r="AT406" s="147"/>
      <c r="AU406" s="145" t="s">
        <v>189</v>
      </c>
      <c r="AV406" s="146"/>
      <c r="AW406" s="146"/>
      <c r="AX406" s="147"/>
    </row>
    <row r="407" spans="1:50" ht="24" customHeight="1">
      <c r="A407" s="132" t="s">
        <v>213</v>
      </c>
      <c r="B407" s="133">
        <v>5</v>
      </c>
      <c r="C407" s="79" t="s">
        <v>176</v>
      </c>
      <c r="D407" s="80"/>
      <c r="E407" s="80"/>
      <c r="F407" s="80"/>
      <c r="G407" s="80"/>
      <c r="H407" s="80"/>
      <c r="I407" s="80"/>
      <c r="J407" s="80"/>
      <c r="K407" s="80"/>
      <c r="L407" s="80"/>
      <c r="M407" s="80" t="s">
        <v>169</v>
      </c>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134">
        <v>60</v>
      </c>
      <c r="AL407" s="80"/>
      <c r="AM407" s="80"/>
      <c r="AN407" s="80"/>
      <c r="AO407" s="80"/>
      <c r="AP407" s="80"/>
      <c r="AQ407" s="145" t="s">
        <v>189</v>
      </c>
      <c r="AR407" s="146"/>
      <c r="AS407" s="146"/>
      <c r="AT407" s="147"/>
      <c r="AU407" s="145" t="s">
        <v>189</v>
      </c>
      <c r="AV407" s="146"/>
      <c r="AW407" s="146"/>
      <c r="AX407" s="147"/>
    </row>
    <row r="408" spans="1:50" ht="24" customHeight="1">
      <c r="A408" s="132" t="s">
        <v>214</v>
      </c>
      <c r="B408" s="133">
        <v>6</v>
      </c>
      <c r="C408" s="79" t="s">
        <v>177</v>
      </c>
      <c r="D408" s="80"/>
      <c r="E408" s="80"/>
      <c r="F408" s="80"/>
      <c r="G408" s="80"/>
      <c r="H408" s="80"/>
      <c r="I408" s="80"/>
      <c r="J408" s="80"/>
      <c r="K408" s="80"/>
      <c r="L408" s="80"/>
      <c r="M408" s="79" t="s">
        <v>178</v>
      </c>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134">
        <v>57</v>
      </c>
      <c r="AL408" s="80"/>
      <c r="AM408" s="80"/>
      <c r="AN408" s="80"/>
      <c r="AO408" s="80"/>
      <c r="AP408" s="80"/>
      <c r="AQ408" s="150" t="s">
        <v>189</v>
      </c>
      <c r="AR408" s="151"/>
      <c r="AS408" s="151"/>
      <c r="AT408" s="152"/>
      <c r="AU408" s="150" t="s">
        <v>189</v>
      </c>
      <c r="AV408" s="151"/>
      <c r="AW408" s="151"/>
      <c r="AX408" s="152"/>
    </row>
    <row r="409" spans="1:50" ht="24" customHeight="1">
      <c r="A409" s="132" t="s">
        <v>215</v>
      </c>
      <c r="B409" s="133">
        <v>7</v>
      </c>
      <c r="C409" s="79" t="s">
        <v>179</v>
      </c>
      <c r="D409" s="80"/>
      <c r="E409" s="80"/>
      <c r="F409" s="80"/>
      <c r="G409" s="80"/>
      <c r="H409" s="80"/>
      <c r="I409" s="80"/>
      <c r="J409" s="80"/>
      <c r="K409" s="80"/>
      <c r="L409" s="80"/>
      <c r="M409" s="79" t="s">
        <v>180</v>
      </c>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134">
        <v>44</v>
      </c>
      <c r="AL409" s="80"/>
      <c r="AM409" s="80"/>
      <c r="AN409" s="80"/>
      <c r="AO409" s="80"/>
      <c r="AP409" s="80"/>
      <c r="AQ409" s="150" t="s">
        <v>189</v>
      </c>
      <c r="AR409" s="151"/>
      <c r="AS409" s="151"/>
      <c r="AT409" s="152"/>
      <c r="AU409" s="150" t="s">
        <v>189</v>
      </c>
      <c r="AV409" s="151"/>
      <c r="AW409" s="151"/>
      <c r="AX409" s="152"/>
    </row>
    <row r="410" spans="1:50" ht="24" customHeight="1">
      <c r="A410" s="132" t="s">
        <v>216</v>
      </c>
      <c r="B410" s="133">
        <v>8</v>
      </c>
      <c r="C410" s="79" t="s">
        <v>181</v>
      </c>
      <c r="D410" s="80"/>
      <c r="E410" s="80"/>
      <c r="F410" s="80"/>
      <c r="G410" s="80"/>
      <c r="H410" s="80"/>
      <c r="I410" s="80"/>
      <c r="J410" s="80"/>
      <c r="K410" s="80"/>
      <c r="L410" s="80"/>
      <c r="M410" s="79" t="s">
        <v>182</v>
      </c>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134">
        <v>35</v>
      </c>
      <c r="AL410" s="80"/>
      <c r="AM410" s="80"/>
      <c r="AN410" s="80"/>
      <c r="AO410" s="80"/>
      <c r="AP410" s="80"/>
      <c r="AQ410" s="145" t="s">
        <v>189</v>
      </c>
      <c r="AR410" s="146"/>
      <c r="AS410" s="146"/>
      <c r="AT410" s="147"/>
      <c r="AU410" s="145" t="s">
        <v>189</v>
      </c>
      <c r="AV410" s="146"/>
      <c r="AW410" s="146"/>
      <c r="AX410" s="147"/>
    </row>
    <row r="411" spans="1:50" ht="24" customHeight="1">
      <c r="A411" s="132" t="s">
        <v>217</v>
      </c>
      <c r="B411" s="133">
        <v>9</v>
      </c>
      <c r="C411" s="79" t="s">
        <v>183</v>
      </c>
      <c r="D411" s="80"/>
      <c r="E411" s="80"/>
      <c r="F411" s="80"/>
      <c r="G411" s="80"/>
      <c r="H411" s="80"/>
      <c r="I411" s="80"/>
      <c r="J411" s="80"/>
      <c r="K411" s="80"/>
      <c r="L411" s="80"/>
      <c r="M411" s="79" t="s">
        <v>184</v>
      </c>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134">
        <v>31</v>
      </c>
      <c r="AL411" s="80"/>
      <c r="AM411" s="80"/>
      <c r="AN411" s="80"/>
      <c r="AO411" s="80"/>
      <c r="AP411" s="80"/>
      <c r="AQ411" s="145" t="s">
        <v>189</v>
      </c>
      <c r="AR411" s="146"/>
      <c r="AS411" s="146"/>
      <c r="AT411" s="147"/>
      <c r="AU411" s="145" t="s">
        <v>189</v>
      </c>
      <c r="AV411" s="146"/>
      <c r="AW411" s="146"/>
      <c r="AX411" s="147"/>
    </row>
    <row r="412" spans="1:50" ht="24" customHeight="1">
      <c r="A412" s="132" t="s">
        <v>218</v>
      </c>
      <c r="B412" s="133">
        <v>10</v>
      </c>
      <c r="C412" s="79" t="s">
        <v>185</v>
      </c>
      <c r="D412" s="80"/>
      <c r="E412" s="80"/>
      <c r="F412" s="80"/>
      <c r="G412" s="80"/>
      <c r="H412" s="80"/>
      <c r="I412" s="80"/>
      <c r="J412" s="80"/>
      <c r="K412" s="80"/>
      <c r="L412" s="80"/>
      <c r="M412" s="79" t="s">
        <v>186</v>
      </c>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134">
        <v>28</v>
      </c>
      <c r="AL412" s="80"/>
      <c r="AM412" s="80"/>
      <c r="AN412" s="80"/>
      <c r="AO412" s="80"/>
      <c r="AP412" s="80"/>
      <c r="AQ412" s="145" t="s">
        <v>189</v>
      </c>
      <c r="AR412" s="146"/>
      <c r="AS412" s="146"/>
      <c r="AT412" s="147"/>
      <c r="AU412" s="145" t="s">
        <v>189</v>
      </c>
      <c r="AV412" s="146"/>
      <c r="AW412" s="146"/>
      <c r="AX412" s="147"/>
    </row>
    <row r="413" spans="1:50" ht="13.5">
      <c r="A413" s="32" t="s">
        <v>202</v>
      </c>
      <c r="B413" s="32" t="s">
        <v>252</v>
      </c>
      <c r="C413" s="33"/>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23.25" customHeight="1" hidden="1">
      <c r="A414" s="25" t="s">
        <v>40</v>
      </c>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36" customHeight="1" hidden="1">
      <c r="A415" s="72" t="s">
        <v>25</v>
      </c>
      <c r="B415" s="72"/>
      <c r="C415" s="72"/>
      <c r="D415" s="72"/>
      <c r="E415" s="72"/>
      <c r="F415" s="72"/>
      <c r="G415" s="72"/>
      <c r="H415" s="104"/>
      <c r="I415" s="104"/>
      <c r="J415" s="104"/>
      <c r="K415" s="104"/>
      <c r="L415" s="104"/>
      <c r="M415" s="104"/>
      <c r="N415" s="104"/>
      <c r="O415" s="104"/>
      <c r="P415" s="104"/>
      <c r="Q415" s="104"/>
      <c r="R415" s="104"/>
      <c r="S415" s="104"/>
      <c r="T415" s="104"/>
      <c r="U415" s="104"/>
      <c r="V415" s="104"/>
      <c r="W415" s="104"/>
      <c r="X415" s="104"/>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6" customHeight="1" hidden="1">
      <c r="A416" s="105" t="s">
        <v>38</v>
      </c>
      <c r="B416" s="65"/>
      <c r="C416" s="65"/>
      <c r="D416" s="65"/>
      <c r="E416" s="65"/>
      <c r="F416" s="65"/>
      <c r="G416" s="66"/>
      <c r="H416" s="106" t="s">
        <v>26</v>
      </c>
      <c r="I416" s="107"/>
      <c r="J416" s="107"/>
      <c r="K416" s="107"/>
      <c r="L416" s="108"/>
      <c r="M416" s="70" t="s">
        <v>27</v>
      </c>
      <c r="N416" s="65"/>
      <c r="O416" s="65"/>
      <c r="P416" s="65"/>
      <c r="Q416" s="65"/>
      <c r="R416" s="65"/>
      <c r="S416" s="66"/>
      <c r="T416" s="106" t="s">
        <v>26</v>
      </c>
      <c r="U416" s="107"/>
      <c r="V416" s="107"/>
      <c r="W416" s="107"/>
      <c r="X416" s="108"/>
      <c r="Y416" s="70" t="s">
        <v>28</v>
      </c>
      <c r="Z416" s="65"/>
      <c r="AA416" s="65"/>
      <c r="AB416" s="65"/>
      <c r="AC416" s="65"/>
      <c r="AD416" s="65"/>
      <c r="AE416" s="66"/>
      <c r="AF416" s="106" t="s">
        <v>26</v>
      </c>
      <c r="AG416" s="107"/>
      <c r="AH416" s="107"/>
      <c r="AI416" s="107"/>
      <c r="AJ416" s="108"/>
      <c r="AK416" s="70" t="s">
        <v>29</v>
      </c>
      <c r="AL416" s="65"/>
      <c r="AM416" s="65"/>
      <c r="AN416" s="65"/>
      <c r="AO416" s="65"/>
      <c r="AP416" s="65"/>
      <c r="AQ416" s="66"/>
      <c r="AR416" s="106" t="s">
        <v>26</v>
      </c>
      <c r="AS416" s="107"/>
      <c r="AT416" s="107"/>
      <c r="AU416" s="107"/>
      <c r="AV416" s="108"/>
      <c r="AW416" s="25"/>
      <c r="AX416" s="25"/>
    </row>
    <row r="417" spans="1:50" ht="36" customHeight="1" hidden="1">
      <c r="A417" s="70" t="s">
        <v>30</v>
      </c>
      <c r="B417" s="65"/>
      <c r="C417" s="65"/>
      <c r="D417" s="65"/>
      <c r="E417" s="65"/>
      <c r="F417" s="65"/>
      <c r="G417" s="66"/>
      <c r="H417" s="101"/>
      <c r="I417" s="102"/>
      <c r="J417" s="102"/>
      <c r="K417" s="102"/>
      <c r="L417" s="103"/>
      <c r="M417" s="70" t="s">
        <v>31</v>
      </c>
      <c r="N417" s="65"/>
      <c r="O417" s="65"/>
      <c r="P417" s="65"/>
      <c r="Q417" s="65"/>
      <c r="R417" s="65"/>
      <c r="S417" s="66"/>
      <c r="T417" s="101"/>
      <c r="U417" s="102"/>
      <c r="V417" s="102"/>
      <c r="W417" s="102"/>
      <c r="X417" s="103"/>
      <c r="Y417" s="70" t="s">
        <v>32</v>
      </c>
      <c r="Z417" s="65"/>
      <c r="AA417" s="65"/>
      <c r="AB417" s="65"/>
      <c r="AC417" s="65"/>
      <c r="AD417" s="65"/>
      <c r="AE417" s="66"/>
      <c r="AF417" s="101"/>
      <c r="AG417" s="102"/>
      <c r="AH417" s="102"/>
      <c r="AI417" s="102"/>
      <c r="AJ417" s="103"/>
      <c r="AK417" s="105" t="s">
        <v>33</v>
      </c>
      <c r="AL417" s="65"/>
      <c r="AM417" s="65"/>
      <c r="AN417" s="65"/>
      <c r="AO417" s="65"/>
      <c r="AP417" s="65"/>
      <c r="AQ417" s="66"/>
      <c r="AR417" s="101"/>
      <c r="AS417" s="102"/>
      <c r="AT417" s="102"/>
      <c r="AU417" s="102"/>
      <c r="AV417" s="103"/>
      <c r="AW417" s="25"/>
      <c r="AX417" s="25"/>
    </row>
  </sheetData>
  <sheetProtection/>
  <mergeCells count="662">
    <mergeCell ref="AC154:AG154"/>
    <mergeCell ref="AH154:AT154"/>
    <mergeCell ref="AU154:AX154"/>
    <mergeCell ref="AC155:AG155"/>
    <mergeCell ref="AH155:AT155"/>
    <mergeCell ref="AU155:AX155"/>
    <mergeCell ref="AC156:AG156"/>
    <mergeCell ref="G154:K154"/>
    <mergeCell ref="L154:X154"/>
    <mergeCell ref="Y154:AB154"/>
    <mergeCell ref="G155:K155"/>
    <mergeCell ref="L155:X155"/>
    <mergeCell ref="Y155:AB155"/>
    <mergeCell ref="G156:K156"/>
    <mergeCell ref="L156:X156"/>
    <mergeCell ref="Y156:AB156"/>
    <mergeCell ref="AH156:AT156"/>
    <mergeCell ref="AU156:AX156"/>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U149:AX149"/>
    <mergeCell ref="G150:K150"/>
    <mergeCell ref="L150:X150"/>
    <mergeCell ref="Y150:AB150"/>
    <mergeCell ref="AC150:AG150"/>
    <mergeCell ref="AH150:AT150"/>
    <mergeCell ref="AU150:AX150"/>
    <mergeCell ref="G149:K149"/>
    <mergeCell ref="L149:X149"/>
    <mergeCell ref="Y149:AB149"/>
    <mergeCell ref="AC149:AG149"/>
    <mergeCell ref="AH149:AT149"/>
    <mergeCell ref="C49:AC49"/>
    <mergeCell ref="AJ30:AN30"/>
    <mergeCell ref="AO30:AS30"/>
    <mergeCell ref="AO26:AS26"/>
    <mergeCell ref="AG55:AX55"/>
    <mergeCell ref="AG49:AX49"/>
    <mergeCell ref="Y32:AA32"/>
    <mergeCell ref="AG50:AX50"/>
    <mergeCell ref="G148:AB148"/>
    <mergeCell ref="AC148:AX148"/>
    <mergeCell ref="AG44:AX46"/>
    <mergeCell ref="AT26:AX26"/>
    <mergeCell ref="Y30:AA30"/>
    <mergeCell ref="AJ31:AN31"/>
    <mergeCell ref="A63:AX63"/>
    <mergeCell ref="AG43:AX43"/>
    <mergeCell ref="AG48:AX48"/>
    <mergeCell ref="AJ32:AN32"/>
    <mergeCell ref="AK14:AQ14"/>
    <mergeCell ref="AR14:AX14"/>
    <mergeCell ref="AT24:AX24"/>
    <mergeCell ref="AE26:AI26"/>
    <mergeCell ref="AJ26:AN26"/>
    <mergeCell ref="Y25:AA25"/>
    <mergeCell ref="Y26:AA26"/>
    <mergeCell ref="AD15:AJ15"/>
    <mergeCell ref="AD16:AJ16"/>
    <mergeCell ref="W16:AC16"/>
    <mergeCell ref="AR15:AX15"/>
    <mergeCell ref="AD46:AF46"/>
    <mergeCell ref="AD47:AF47"/>
    <mergeCell ref="AE32:AI32"/>
    <mergeCell ref="AG47:AX47"/>
    <mergeCell ref="AD18:AJ18"/>
    <mergeCell ref="AR18:AX18"/>
    <mergeCell ref="AT25:AX25"/>
    <mergeCell ref="AT32:AX32"/>
    <mergeCell ref="AB32:AD32"/>
    <mergeCell ref="T57:AF57"/>
    <mergeCell ref="A53:B55"/>
    <mergeCell ref="A56:B60"/>
    <mergeCell ref="C53:AC53"/>
    <mergeCell ref="AD55:AF55"/>
    <mergeCell ref="G58:S58"/>
    <mergeCell ref="G60:S60"/>
    <mergeCell ref="AG51:AX51"/>
    <mergeCell ref="AG56:AX60"/>
    <mergeCell ref="AG54:AX54"/>
    <mergeCell ref="AG52:AX52"/>
    <mergeCell ref="AG53:AX53"/>
    <mergeCell ref="AD56:AF56"/>
    <mergeCell ref="T58:AF58"/>
    <mergeCell ref="T60:AF60"/>
    <mergeCell ref="C54:AC54"/>
    <mergeCell ref="C57:F57"/>
    <mergeCell ref="X38:AX38"/>
    <mergeCell ref="AD43:AF43"/>
    <mergeCell ref="X40:AX40"/>
    <mergeCell ref="AD44:AF44"/>
    <mergeCell ref="R39:W39"/>
    <mergeCell ref="R37:W37"/>
    <mergeCell ref="X37:AX37"/>
    <mergeCell ref="C44:AC44"/>
    <mergeCell ref="AO32:AS32"/>
    <mergeCell ref="L39:Q39"/>
    <mergeCell ref="C39:K39"/>
    <mergeCell ref="G31:X32"/>
    <mergeCell ref="AD48:AF48"/>
    <mergeCell ref="X39:AX39"/>
    <mergeCell ref="AO31:AS31"/>
    <mergeCell ref="Y31:AA31"/>
    <mergeCell ref="AD45:AF45"/>
    <mergeCell ref="X34:AX34"/>
    <mergeCell ref="C72:J72"/>
    <mergeCell ref="AA72:AH72"/>
    <mergeCell ref="A67:AX67"/>
    <mergeCell ref="A61:B62"/>
    <mergeCell ref="C61:F61"/>
    <mergeCell ref="AQ72:AX72"/>
    <mergeCell ref="A70:AX70"/>
    <mergeCell ref="A72:B72"/>
    <mergeCell ref="AD52:AF52"/>
    <mergeCell ref="C62:F62"/>
    <mergeCell ref="A68:E68"/>
    <mergeCell ref="F68:AX68"/>
    <mergeCell ref="C55:AC55"/>
    <mergeCell ref="A65:AX65"/>
    <mergeCell ref="A66:E66"/>
    <mergeCell ref="G62:AX62"/>
    <mergeCell ref="A47:B52"/>
    <mergeCell ref="G57:S57"/>
    <mergeCell ref="G110:K110"/>
    <mergeCell ref="L110:X110"/>
    <mergeCell ref="Y110:AB110"/>
    <mergeCell ref="C56:AC56"/>
    <mergeCell ref="G108:K108"/>
    <mergeCell ref="G61:AX61"/>
    <mergeCell ref="A74:F105"/>
    <mergeCell ref="A71:AX71"/>
    <mergeCell ref="C60:F60"/>
    <mergeCell ref="A69:AX69"/>
    <mergeCell ref="C45:AC45"/>
    <mergeCell ref="C46:AC46"/>
    <mergeCell ref="C47:AC47"/>
    <mergeCell ref="C48:AC48"/>
    <mergeCell ref="F66:AX66"/>
    <mergeCell ref="AI72:AP72"/>
    <mergeCell ref="S72:Z72"/>
    <mergeCell ref="K72:R72"/>
    <mergeCell ref="C58:F58"/>
    <mergeCell ref="AD50:AF50"/>
    <mergeCell ref="G107:AB107"/>
    <mergeCell ref="AC107:AX107"/>
    <mergeCell ref="Y108:AB108"/>
    <mergeCell ref="AC108:AG108"/>
    <mergeCell ref="AH108:AT108"/>
    <mergeCell ref="G75:AX102"/>
    <mergeCell ref="A107:F147"/>
    <mergeCell ref="L108:X108"/>
    <mergeCell ref="AU108:AX108"/>
    <mergeCell ref="G109:K109"/>
    <mergeCell ref="L109:X109"/>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R12:AX12"/>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W18:AC18"/>
    <mergeCell ref="I17:O17"/>
    <mergeCell ref="P17:V17"/>
    <mergeCell ref="I14:O14"/>
    <mergeCell ref="P14:V14"/>
    <mergeCell ref="AD11:AJ11"/>
    <mergeCell ref="W14:AC14"/>
    <mergeCell ref="AD14:AJ14"/>
    <mergeCell ref="AK11:AQ11"/>
    <mergeCell ref="W13:AC13"/>
    <mergeCell ref="I15:O15"/>
    <mergeCell ref="P15:V15"/>
    <mergeCell ref="W15:AC15"/>
    <mergeCell ref="I13:O13"/>
    <mergeCell ref="P13:V13"/>
    <mergeCell ref="AD13:AJ13"/>
    <mergeCell ref="AK13:AQ13"/>
    <mergeCell ref="AK15:AQ15"/>
    <mergeCell ref="AR11:AX11"/>
    <mergeCell ref="G12:H17"/>
    <mergeCell ref="I12:O12"/>
    <mergeCell ref="P12:V12"/>
    <mergeCell ref="W12:AC12"/>
    <mergeCell ref="AD12:AJ12"/>
    <mergeCell ref="AK12:AQ12"/>
    <mergeCell ref="AR13:AX13"/>
    <mergeCell ref="I16:O16"/>
    <mergeCell ref="P16:V16"/>
    <mergeCell ref="AK16:AQ16"/>
    <mergeCell ref="AR16:AX16"/>
    <mergeCell ref="P19:V19"/>
    <mergeCell ref="W19:AC19"/>
    <mergeCell ref="AD19:AJ19"/>
    <mergeCell ref="AK19:AQ19"/>
    <mergeCell ref="AR19:AX19"/>
    <mergeCell ref="W17:AC17"/>
    <mergeCell ref="AD17:AJ17"/>
    <mergeCell ref="AK17:AQ17"/>
    <mergeCell ref="AR17:AX17"/>
    <mergeCell ref="P18:V18"/>
    <mergeCell ref="AT23:AX23"/>
    <mergeCell ref="AO21:AS21"/>
    <mergeCell ref="AT21:AX21"/>
    <mergeCell ref="G18:O18"/>
    <mergeCell ref="AK18:AQ18"/>
    <mergeCell ref="AB20:AD20"/>
    <mergeCell ref="AE20:AI20"/>
    <mergeCell ref="AJ20:AN20"/>
    <mergeCell ref="G19:O19"/>
    <mergeCell ref="AO20:AS20"/>
    <mergeCell ref="G21:X23"/>
    <mergeCell ref="Y21:AA21"/>
    <mergeCell ref="AB21:AD21"/>
    <mergeCell ref="AE21:AI21"/>
    <mergeCell ref="AJ21:AN21"/>
    <mergeCell ref="Y23:AA23"/>
    <mergeCell ref="G20:X20"/>
    <mergeCell ref="Y20:AA20"/>
    <mergeCell ref="AJ24:AN24"/>
    <mergeCell ref="AE25:AI25"/>
    <mergeCell ref="AJ25:AN25"/>
    <mergeCell ref="G25:X26"/>
    <mergeCell ref="AB25:AD25"/>
    <mergeCell ref="AE24:AI24"/>
    <mergeCell ref="AE22:AX22"/>
    <mergeCell ref="AT20:AX20"/>
    <mergeCell ref="A20:F23"/>
    <mergeCell ref="Y22:AA22"/>
    <mergeCell ref="AB22:AD22"/>
    <mergeCell ref="AE23:AS23"/>
    <mergeCell ref="AB23:AD23"/>
    <mergeCell ref="AO24:AS24"/>
    <mergeCell ref="AB31:AD31"/>
    <mergeCell ref="A24:F26"/>
    <mergeCell ref="G24:X24"/>
    <mergeCell ref="Y24:AA24"/>
    <mergeCell ref="AB24:AD24"/>
    <mergeCell ref="A30:F32"/>
    <mergeCell ref="G30:X30"/>
    <mergeCell ref="AO25:AS25"/>
    <mergeCell ref="Y29:AA29"/>
    <mergeCell ref="AT31:AX31"/>
    <mergeCell ref="AE31:AI31"/>
    <mergeCell ref="AB30:AD30"/>
    <mergeCell ref="AE30:AI30"/>
    <mergeCell ref="AB26:AD26"/>
    <mergeCell ref="AT30:AX30"/>
    <mergeCell ref="AT28:AX28"/>
    <mergeCell ref="AO29:AS29"/>
    <mergeCell ref="AT29:AX29"/>
    <mergeCell ref="AO27:AS27"/>
    <mergeCell ref="C33:K33"/>
    <mergeCell ref="L33:Q33"/>
    <mergeCell ref="R33:W33"/>
    <mergeCell ref="X33:AX33"/>
    <mergeCell ref="C34:K34"/>
    <mergeCell ref="L34:Q34"/>
    <mergeCell ref="R34:W34"/>
    <mergeCell ref="L35:Q35"/>
    <mergeCell ref="R35:W35"/>
    <mergeCell ref="X35:AX35"/>
    <mergeCell ref="C36:K36"/>
    <mergeCell ref="L36:Q36"/>
    <mergeCell ref="R36:W36"/>
    <mergeCell ref="X36:AX36"/>
    <mergeCell ref="C35:K35"/>
    <mergeCell ref="Y109:AB109"/>
    <mergeCell ref="AC109:AG109"/>
    <mergeCell ref="AH109:AT109"/>
    <mergeCell ref="AU109:AX109"/>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U146:AX146"/>
    <mergeCell ref="L147:X147"/>
    <mergeCell ref="Y147:AB147"/>
    <mergeCell ref="AC147:AG147"/>
    <mergeCell ref="AH147:AT147"/>
    <mergeCell ref="AU147:AX147"/>
    <mergeCell ref="G146:K146"/>
    <mergeCell ref="L146:X146"/>
    <mergeCell ref="Y146:AB146"/>
    <mergeCell ref="AC146:AG146"/>
    <mergeCell ref="AH146:AT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Q409:AT409"/>
    <mergeCell ref="AU409:AX409"/>
    <mergeCell ref="A408:B408"/>
    <mergeCell ref="C408:L408"/>
    <mergeCell ref="M408:AJ408"/>
    <mergeCell ref="AK408:AP408"/>
    <mergeCell ref="AQ408:AT408"/>
    <mergeCell ref="AU408:AX408"/>
    <mergeCell ref="AU411:AX411"/>
    <mergeCell ref="A410:B410"/>
    <mergeCell ref="C410:L410"/>
    <mergeCell ref="M410:AJ410"/>
    <mergeCell ref="AK410:AP410"/>
    <mergeCell ref="AQ410:AT410"/>
    <mergeCell ref="AU410:AX410"/>
    <mergeCell ref="G147:K147"/>
    <mergeCell ref="A411:B411"/>
    <mergeCell ref="C411:L411"/>
    <mergeCell ref="M411:AJ411"/>
    <mergeCell ref="AK411:AP411"/>
    <mergeCell ref="AQ411:AT411"/>
    <mergeCell ref="A409:B409"/>
    <mergeCell ref="C409:L409"/>
    <mergeCell ref="M409:AJ409"/>
    <mergeCell ref="AK409:AP409"/>
    <mergeCell ref="AU412:AX412"/>
    <mergeCell ref="H416:L416"/>
    <mergeCell ref="Y417:AE417"/>
    <mergeCell ref="AF417:AJ417"/>
    <mergeCell ref="AK417:AQ417"/>
    <mergeCell ref="AR417:AV417"/>
    <mergeCell ref="AK416:AQ416"/>
    <mergeCell ref="C412:L412"/>
    <mergeCell ref="M416:S416"/>
    <mergeCell ref="AR416:AV416"/>
    <mergeCell ref="A412:B412"/>
    <mergeCell ref="Y416:AE416"/>
    <mergeCell ref="AF416:AJ416"/>
    <mergeCell ref="AK412:AP412"/>
    <mergeCell ref="A3:AN3"/>
    <mergeCell ref="AO3:AX3"/>
    <mergeCell ref="C51:AC51"/>
    <mergeCell ref="AD51:AF51"/>
    <mergeCell ref="A64:AX64"/>
    <mergeCell ref="AQ412:AT412"/>
    <mergeCell ref="A33:B40"/>
    <mergeCell ref="A44:B46"/>
    <mergeCell ref="A42:AX42"/>
    <mergeCell ref="AD54:AF54"/>
    <mergeCell ref="AD53:AF53"/>
    <mergeCell ref="C38:K38"/>
    <mergeCell ref="L38:Q38"/>
    <mergeCell ref="R38:W38"/>
    <mergeCell ref="C37:K37"/>
    <mergeCell ref="L37:Q37"/>
    <mergeCell ref="A417:G417"/>
    <mergeCell ref="H417:L417"/>
    <mergeCell ref="M417:S417"/>
    <mergeCell ref="A415:G415"/>
    <mergeCell ref="H415:X415"/>
    <mergeCell ref="A416:G416"/>
    <mergeCell ref="T417:X417"/>
    <mergeCell ref="T416:X416"/>
    <mergeCell ref="M412:AJ412"/>
    <mergeCell ref="AJ29:AN29"/>
    <mergeCell ref="C59:F59"/>
    <mergeCell ref="G59:S59"/>
    <mergeCell ref="T59:AF59"/>
    <mergeCell ref="C43:AC43"/>
    <mergeCell ref="C40:K40"/>
    <mergeCell ref="L40:Q40"/>
    <mergeCell ref="R40:W40"/>
    <mergeCell ref="AD49:AF49"/>
    <mergeCell ref="A27:F29"/>
    <mergeCell ref="G27:X27"/>
    <mergeCell ref="Y27:AA27"/>
    <mergeCell ref="AB27:AD27"/>
    <mergeCell ref="AE27:AI27"/>
    <mergeCell ref="AJ27:AN27"/>
    <mergeCell ref="AB29:AD29"/>
    <mergeCell ref="AE29:AI29"/>
    <mergeCell ref="AT27:AX27"/>
    <mergeCell ref="G28:X29"/>
    <mergeCell ref="Y28:AA28"/>
    <mergeCell ref="AB28:AD28"/>
    <mergeCell ref="AE28:AI28"/>
    <mergeCell ref="AJ28:AN28"/>
    <mergeCell ref="AO28:AS28"/>
  </mergeCells>
  <dataValidations count="1">
    <dataValidation type="list" allowBlank="1" showInputMessage="1" showErrorMessage="1" sqref="A66:E66">
      <formula1>"廃止,事業全体の抜本的な改善,事業内容の一部改善,現状通り"</formula1>
    </dataValidation>
  </dataValidations>
  <printOptions/>
  <pageMargins left="0.6299212598425197" right="0.3937007874015748" top="0.7874015748031497" bottom="0.3937007874015748" header="0.5118110236220472" footer="0.5118110236220472"/>
  <pageSetup fitToHeight="5" horizontalDpi="600" verticalDpi="600" orientation="portrait" paperSize="9" scale="69" r:id="rId2"/>
  <rowBreaks count="4" manualBreakCount="4">
    <brk id="41" max="49" man="1"/>
    <brk id="68" max="49" man="1"/>
    <brk id="73" max="49" man="1"/>
    <brk id="399" max="4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F55"/>
  <sheetViews>
    <sheetView view="pageBreakPreview" zoomScaleSheetLayoutView="100" zoomScalePageLayoutView="0" workbookViewId="0" topLeftCell="A1">
      <selection activeCell="B45" sqref="B45"/>
    </sheetView>
  </sheetViews>
  <sheetFormatPr defaultColWidth="9.00390625" defaultRowHeight="13.5"/>
  <cols>
    <col min="1" max="1" width="9.00390625" style="597" customWidth="1"/>
    <col min="2" max="2" width="22.50390625" style="597" customWidth="1"/>
    <col min="3" max="3" width="37.125" style="597" customWidth="1"/>
    <col min="4" max="4" width="15.625" style="598" customWidth="1"/>
    <col min="5" max="6" width="15.625" style="597" customWidth="1"/>
    <col min="7" max="7" width="2.125" style="597" customWidth="1"/>
    <col min="8" max="16384" width="9.00390625" style="597" customWidth="1"/>
  </cols>
  <sheetData>
    <row r="2" ht="13.5">
      <c r="A2" s="615" t="s">
        <v>309</v>
      </c>
    </row>
    <row r="3" spans="1:6" ht="19.5" customHeight="1">
      <c r="A3" s="610"/>
      <c r="B3" s="610" t="s">
        <v>271</v>
      </c>
      <c r="C3" s="610" t="s">
        <v>270</v>
      </c>
      <c r="D3" s="611" t="s">
        <v>269</v>
      </c>
      <c r="E3" s="610" t="s">
        <v>268</v>
      </c>
      <c r="F3" s="610" t="s">
        <v>267</v>
      </c>
    </row>
    <row r="4" spans="1:6" ht="19.5" customHeight="1">
      <c r="A4" s="609" t="s">
        <v>308</v>
      </c>
      <c r="B4" s="604" t="s">
        <v>305</v>
      </c>
      <c r="C4" s="604" t="s">
        <v>307</v>
      </c>
      <c r="D4" s="605">
        <v>15372000</v>
      </c>
      <c r="E4" s="604">
        <v>2</v>
      </c>
      <c r="F4" s="607" t="s">
        <v>272</v>
      </c>
    </row>
    <row r="5" spans="1:6" ht="19.5" customHeight="1">
      <c r="A5" s="608"/>
      <c r="B5" s="604" t="s">
        <v>305</v>
      </c>
      <c r="C5" s="604" t="s">
        <v>306</v>
      </c>
      <c r="D5" s="605">
        <v>5176500</v>
      </c>
      <c r="E5" s="604">
        <v>2</v>
      </c>
      <c r="F5" s="607" t="s">
        <v>272</v>
      </c>
    </row>
    <row r="6" spans="1:6" ht="19.5" customHeight="1">
      <c r="A6" s="606"/>
      <c r="B6" s="604" t="s">
        <v>305</v>
      </c>
      <c r="C6" s="604" t="s">
        <v>304</v>
      </c>
      <c r="D6" s="605">
        <v>5100900</v>
      </c>
      <c r="E6" s="604">
        <v>2</v>
      </c>
      <c r="F6" s="607" t="s">
        <v>272</v>
      </c>
    </row>
    <row r="8" spans="1:6" ht="19.5" customHeight="1">
      <c r="A8" s="610"/>
      <c r="B8" s="610" t="s">
        <v>271</v>
      </c>
      <c r="C8" s="610" t="s">
        <v>270</v>
      </c>
      <c r="D8" s="611" t="s">
        <v>269</v>
      </c>
      <c r="E8" s="610" t="s">
        <v>268</v>
      </c>
      <c r="F8" s="610" t="s">
        <v>267</v>
      </c>
    </row>
    <row r="9" spans="1:6" ht="19.5" customHeight="1">
      <c r="A9" s="613" t="s">
        <v>303</v>
      </c>
      <c r="B9" s="604" t="s">
        <v>302</v>
      </c>
      <c r="C9" s="604" t="s">
        <v>171</v>
      </c>
      <c r="D9" s="614">
        <v>112</v>
      </c>
      <c r="E9" s="604" t="s">
        <v>283</v>
      </c>
      <c r="F9" s="607" t="s">
        <v>272</v>
      </c>
    </row>
    <row r="11" spans="1:6" ht="19.5" customHeight="1">
      <c r="A11" s="610"/>
      <c r="B11" s="610" t="s">
        <v>271</v>
      </c>
      <c r="C11" s="610" t="s">
        <v>270</v>
      </c>
      <c r="D11" s="611" t="s">
        <v>269</v>
      </c>
      <c r="E11" s="610" t="s">
        <v>268</v>
      </c>
      <c r="F11" s="610" t="s">
        <v>267</v>
      </c>
    </row>
    <row r="12" spans="1:6" ht="19.5" customHeight="1">
      <c r="A12" s="609" t="s">
        <v>301</v>
      </c>
      <c r="B12" s="604" t="s">
        <v>299</v>
      </c>
      <c r="C12" s="604" t="s">
        <v>300</v>
      </c>
      <c r="D12" s="605">
        <v>61985208</v>
      </c>
      <c r="E12" s="604" t="s">
        <v>261</v>
      </c>
      <c r="F12" s="603" t="s">
        <v>219</v>
      </c>
    </row>
    <row r="13" spans="1:6" ht="36" customHeight="1">
      <c r="A13" s="608"/>
      <c r="B13" s="604" t="s">
        <v>299</v>
      </c>
      <c r="C13" s="616" t="s">
        <v>310</v>
      </c>
      <c r="D13" s="605">
        <v>6758850</v>
      </c>
      <c r="E13" s="604" t="s">
        <v>261</v>
      </c>
      <c r="F13" s="603" t="s">
        <v>219</v>
      </c>
    </row>
    <row r="14" spans="1:6" ht="29.25" customHeight="1">
      <c r="A14" s="606"/>
      <c r="B14" s="604" t="s">
        <v>299</v>
      </c>
      <c r="C14" s="616" t="s">
        <v>298</v>
      </c>
      <c r="D14" s="605">
        <v>4147500</v>
      </c>
      <c r="E14" s="604" t="s">
        <v>261</v>
      </c>
      <c r="F14" s="607" t="s">
        <v>219</v>
      </c>
    </row>
    <row r="16" spans="1:6" ht="19.5" customHeight="1">
      <c r="A16" s="610"/>
      <c r="B16" s="610" t="s">
        <v>271</v>
      </c>
      <c r="C16" s="610" t="s">
        <v>270</v>
      </c>
      <c r="D16" s="611" t="s">
        <v>269</v>
      </c>
      <c r="E16" s="610" t="s">
        <v>268</v>
      </c>
      <c r="F16" s="610" t="s">
        <v>267</v>
      </c>
    </row>
    <row r="17" spans="1:6" ht="19.5" customHeight="1">
      <c r="A17" s="609" t="s">
        <v>297</v>
      </c>
      <c r="B17" s="604" t="s">
        <v>294</v>
      </c>
      <c r="C17" s="604" t="s">
        <v>296</v>
      </c>
      <c r="D17" s="605">
        <v>21032550</v>
      </c>
      <c r="E17" s="604">
        <v>2</v>
      </c>
      <c r="F17" s="607" t="s">
        <v>272</v>
      </c>
    </row>
    <row r="18" spans="1:6" ht="28.5" customHeight="1">
      <c r="A18" s="608"/>
      <c r="B18" s="604" t="s">
        <v>294</v>
      </c>
      <c r="C18" s="616" t="s">
        <v>295</v>
      </c>
      <c r="D18" s="605">
        <v>12967623</v>
      </c>
      <c r="E18" s="604">
        <v>2</v>
      </c>
      <c r="F18" s="607" t="s">
        <v>272</v>
      </c>
    </row>
    <row r="19" spans="1:6" ht="19.5" customHeight="1">
      <c r="A19" s="606"/>
      <c r="B19" s="604" t="s">
        <v>294</v>
      </c>
      <c r="C19" s="604" t="s">
        <v>293</v>
      </c>
      <c r="D19" s="605">
        <v>5775000</v>
      </c>
      <c r="E19" s="604">
        <v>2</v>
      </c>
      <c r="F19" s="607" t="s">
        <v>272</v>
      </c>
    </row>
    <row r="21" spans="1:6" ht="19.5" customHeight="1">
      <c r="A21" s="610"/>
      <c r="B21" s="610" t="s">
        <v>271</v>
      </c>
      <c r="C21" s="610" t="s">
        <v>270</v>
      </c>
      <c r="D21" s="611" t="s">
        <v>269</v>
      </c>
      <c r="E21" s="610" t="s">
        <v>268</v>
      </c>
      <c r="F21" s="610" t="s">
        <v>267</v>
      </c>
    </row>
    <row r="22" spans="1:6" ht="19.5" customHeight="1">
      <c r="A22" s="609" t="s">
        <v>292</v>
      </c>
      <c r="B22" s="604" t="s">
        <v>289</v>
      </c>
      <c r="C22" s="604" t="s">
        <v>291</v>
      </c>
      <c r="D22" s="605">
        <v>11662350</v>
      </c>
      <c r="E22" s="604">
        <v>2</v>
      </c>
      <c r="F22" s="607" t="s">
        <v>272</v>
      </c>
    </row>
    <row r="23" spans="1:6" ht="19.5" customHeight="1">
      <c r="A23" s="608"/>
      <c r="B23" s="604" t="s">
        <v>289</v>
      </c>
      <c r="C23" s="604" t="s">
        <v>290</v>
      </c>
      <c r="D23" s="605">
        <v>6031200</v>
      </c>
      <c r="E23" s="604">
        <v>1</v>
      </c>
      <c r="F23" s="607" t="s">
        <v>272</v>
      </c>
    </row>
    <row r="24" spans="1:6" ht="19.5" customHeight="1">
      <c r="A24" s="606"/>
      <c r="B24" s="604" t="s">
        <v>289</v>
      </c>
      <c r="C24" s="604" t="s">
        <v>288</v>
      </c>
      <c r="D24" s="605">
        <v>1884750</v>
      </c>
      <c r="E24" s="604">
        <v>2</v>
      </c>
      <c r="F24" s="607" t="s">
        <v>272</v>
      </c>
    </row>
    <row r="26" spans="1:6" ht="19.5" customHeight="1">
      <c r="A26" s="610"/>
      <c r="B26" s="610" t="s">
        <v>271</v>
      </c>
      <c r="C26" s="610" t="s">
        <v>270</v>
      </c>
      <c r="D26" s="611" t="s">
        <v>269</v>
      </c>
      <c r="E26" s="610" t="s">
        <v>268</v>
      </c>
      <c r="F26" s="610" t="s">
        <v>267</v>
      </c>
    </row>
    <row r="27" spans="1:6" ht="19.5" customHeight="1">
      <c r="A27" s="613" t="s">
        <v>287</v>
      </c>
      <c r="B27" s="604" t="s">
        <v>286</v>
      </c>
      <c r="C27" s="604" t="s">
        <v>178</v>
      </c>
      <c r="D27" s="614">
        <v>57</v>
      </c>
      <c r="E27" s="604" t="s">
        <v>283</v>
      </c>
      <c r="F27" s="607" t="s">
        <v>272</v>
      </c>
    </row>
    <row r="29" spans="1:6" ht="19.5" customHeight="1">
      <c r="A29" s="610"/>
      <c r="B29" s="610" t="s">
        <v>271</v>
      </c>
      <c r="C29" s="610" t="s">
        <v>270</v>
      </c>
      <c r="D29" s="611" t="s">
        <v>269</v>
      </c>
      <c r="E29" s="610" t="s">
        <v>268</v>
      </c>
      <c r="F29" s="610" t="s">
        <v>267</v>
      </c>
    </row>
    <row r="30" spans="1:6" ht="19.5" customHeight="1">
      <c r="A30" s="613" t="s">
        <v>285</v>
      </c>
      <c r="B30" s="604" t="s">
        <v>284</v>
      </c>
      <c r="C30" s="604" t="s">
        <v>180</v>
      </c>
      <c r="D30" s="612">
        <v>44</v>
      </c>
      <c r="E30" s="604" t="s">
        <v>283</v>
      </c>
      <c r="F30" s="607" t="s">
        <v>272</v>
      </c>
    </row>
    <row r="32" spans="1:6" ht="19.5" customHeight="1">
      <c r="A32" s="610"/>
      <c r="B32" s="610" t="s">
        <v>271</v>
      </c>
      <c r="C32" s="610" t="s">
        <v>270</v>
      </c>
      <c r="D32" s="611" t="s">
        <v>269</v>
      </c>
      <c r="E32" s="610" t="s">
        <v>268</v>
      </c>
      <c r="F32" s="610" t="s">
        <v>267</v>
      </c>
    </row>
    <row r="33" spans="1:6" ht="19.5" customHeight="1">
      <c r="A33" s="609" t="s">
        <v>282</v>
      </c>
      <c r="B33" s="604" t="s">
        <v>279</v>
      </c>
      <c r="C33" s="604" t="s">
        <v>281</v>
      </c>
      <c r="D33" s="605">
        <v>12033840</v>
      </c>
      <c r="E33" s="604">
        <v>3</v>
      </c>
      <c r="F33" s="607" t="s">
        <v>263</v>
      </c>
    </row>
    <row r="34" spans="1:6" ht="30.75" customHeight="1">
      <c r="A34" s="608"/>
      <c r="B34" s="604" t="s">
        <v>279</v>
      </c>
      <c r="C34" s="616" t="s">
        <v>280</v>
      </c>
      <c r="D34" s="605">
        <v>2362500</v>
      </c>
      <c r="E34" s="604" t="s">
        <v>261</v>
      </c>
      <c r="F34" s="603" t="s">
        <v>219</v>
      </c>
    </row>
    <row r="35" spans="1:6" ht="19.5" customHeight="1">
      <c r="A35" s="606"/>
      <c r="B35" s="604" t="s">
        <v>279</v>
      </c>
      <c r="C35" s="604" t="s">
        <v>278</v>
      </c>
      <c r="D35" s="605">
        <v>995400</v>
      </c>
      <c r="E35" s="604" t="s">
        <v>261</v>
      </c>
      <c r="F35" s="603" t="s">
        <v>219</v>
      </c>
    </row>
    <row r="37" spans="1:6" ht="19.5" customHeight="1">
      <c r="A37" s="610"/>
      <c r="B37" s="610" t="s">
        <v>271</v>
      </c>
      <c r="C37" s="610" t="s">
        <v>270</v>
      </c>
      <c r="D37" s="611" t="s">
        <v>269</v>
      </c>
      <c r="E37" s="610" t="s">
        <v>268</v>
      </c>
      <c r="F37" s="610" t="s">
        <v>267</v>
      </c>
    </row>
    <row r="38" spans="1:6" ht="19.5" customHeight="1">
      <c r="A38" s="609" t="s">
        <v>277</v>
      </c>
      <c r="B38" s="604" t="s">
        <v>274</v>
      </c>
      <c r="C38" s="604" t="s">
        <v>276</v>
      </c>
      <c r="D38" s="605">
        <v>4305000</v>
      </c>
      <c r="E38" s="604">
        <v>2</v>
      </c>
      <c r="F38" s="607" t="s">
        <v>272</v>
      </c>
    </row>
    <row r="39" spans="1:6" ht="19.5" customHeight="1">
      <c r="A39" s="608"/>
      <c r="B39" s="604" t="s">
        <v>274</v>
      </c>
      <c r="C39" s="604" t="s">
        <v>275</v>
      </c>
      <c r="D39" s="605">
        <v>2875320</v>
      </c>
      <c r="E39" s="604">
        <v>2</v>
      </c>
      <c r="F39" s="607" t="s">
        <v>272</v>
      </c>
    </row>
    <row r="40" spans="1:6" ht="19.5" customHeight="1">
      <c r="A40" s="606"/>
      <c r="B40" s="604" t="s">
        <v>274</v>
      </c>
      <c r="C40" s="604" t="s">
        <v>273</v>
      </c>
      <c r="D40" s="605">
        <v>1783887</v>
      </c>
      <c r="E40" s="604">
        <v>2</v>
      </c>
      <c r="F40" s="607" t="s">
        <v>272</v>
      </c>
    </row>
    <row r="42" spans="1:6" ht="19.5" customHeight="1">
      <c r="A42" s="610"/>
      <c r="B42" s="610" t="s">
        <v>271</v>
      </c>
      <c r="C42" s="610" t="s">
        <v>270</v>
      </c>
      <c r="D42" s="611" t="s">
        <v>269</v>
      </c>
      <c r="E42" s="610" t="s">
        <v>268</v>
      </c>
      <c r="F42" s="610" t="s">
        <v>267</v>
      </c>
    </row>
    <row r="43" spans="1:6" ht="19.5" customHeight="1">
      <c r="A43" s="609" t="s">
        <v>266</v>
      </c>
      <c r="B43" s="604" t="s">
        <v>185</v>
      </c>
      <c r="C43" s="604" t="s">
        <v>265</v>
      </c>
      <c r="D43" s="605">
        <v>14999250</v>
      </c>
      <c r="E43" s="604">
        <v>1</v>
      </c>
      <c r="F43" s="607" t="s">
        <v>263</v>
      </c>
    </row>
    <row r="44" spans="1:6" ht="62.25" customHeight="1">
      <c r="A44" s="608"/>
      <c r="B44" s="604" t="s">
        <v>185</v>
      </c>
      <c r="C44" s="616" t="s">
        <v>264</v>
      </c>
      <c r="D44" s="605">
        <v>7799400</v>
      </c>
      <c r="E44" s="604">
        <v>1</v>
      </c>
      <c r="F44" s="607" t="s">
        <v>263</v>
      </c>
    </row>
    <row r="45" spans="1:6" ht="46.5" customHeight="1">
      <c r="A45" s="606"/>
      <c r="B45" s="604" t="s">
        <v>185</v>
      </c>
      <c r="C45" s="616" t="s">
        <v>262</v>
      </c>
      <c r="D45" s="605">
        <v>2000000</v>
      </c>
      <c r="E45" s="604" t="s">
        <v>261</v>
      </c>
      <c r="F45" s="603" t="s">
        <v>219</v>
      </c>
    </row>
    <row r="47" spans="1:6" ht="13.5">
      <c r="A47" s="602" t="s">
        <v>260</v>
      </c>
      <c r="B47" s="602"/>
      <c r="C47" s="602"/>
      <c r="D47" s="602"/>
      <c r="E47" s="602"/>
      <c r="F47" s="602"/>
    </row>
    <row r="48" spans="1:6" ht="13.5">
      <c r="A48" s="602" t="s">
        <v>259</v>
      </c>
      <c r="B48" s="602"/>
      <c r="C48" s="602"/>
      <c r="D48" s="602"/>
      <c r="E48" s="602"/>
      <c r="F48" s="602"/>
    </row>
    <row r="49" spans="1:6" ht="13.5">
      <c r="A49" s="601" t="s">
        <v>258</v>
      </c>
      <c r="B49" s="601"/>
      <c r="C49" s="601"/>
      <c r="D49" s="601"/>
      <c r="E49" s="601"/>
      <c r="F49" s="601"/>
    </row>
    <row r="50" spans="1:5" ht="13.5">
      <c r="A50" s="599"/>
      <c r="B50" s="599"/>
      <c r="C50" s="599"/>
      <c r="D50" s="600"/>
      <c r="E50" s="599"/>
    </row>
    <row r="52" spans="1:6" ht="13.5">
      <c r="A52" s="602"/>
      <c r="B52" s="602"/>
      <c r="C52" s="602"/>
      <c r="D52" s="602"/>
      <c r="E52" s="602"/>
      <c r="F52" s="602"/>
    </row>
    <row r="53" spans="1:6" ht="13.5">
      <c r="A53" s="602"/>
      <c r="B53" s="602"/>
      <c r="C53" s="602"/>
      <c r="D53" s="602"/>
      <c r="E53" s="602"/>
      <c r="F53" s="602"/>
    </row>
    <row r="54" spans="1:6" ht="13.5">
      <c r="A54" s="601"/>
      <c r="B54" s="601"/>
      <c r="C54" s="601"/>
      <c r="D54" s="601"/>
      <c r="E54" s="601"/>
      <c r="F54" s="601"/>
    </row>
    <row r="55" spans="1:5" ht="13.5">
      <c r="A55" s="599"/>
      <c r="B55" s="599"/>
      <c r="C55" s="599"/>
      <c r="D55" s="600"/>
      <c r="E55" s="599"/>
    </row>
  </sheetData>
  <sheetProtection/>
  <mergeCells count="13">
    <mergeCell ref="A52:F52"/>
    <mergeCell ref="A53:F53"/>
    <mergeCell ref="A54:F54"/>
    <mergeCell ref="A47:F47"/>
    <mergeCell ref="A49:F49"/>
    <mergeCell ref="A48:F48"/>
    <mergeCell ref="A43:A45"/>
    <mergeCell ref="A4:A6"/>
    <mergeCell ref="A12:A14"/>
    <mergeCell ref="A17:A19"/>
    <mergeCell ref="A22:A24"/>
    <mergeCell ref="A33:A35"/>
    <mergeCell ref="A38:A40"/>
  </mergeCells>
  <printOptions/>
  <pageMargins left="0.7" right="0.7" top="0.75" bottom="0.75" header="0.3" footer="0.3"/>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2014-09-10T05:20:55Z</dcterms:modified>
  <cp:category/>
  <cp:version/>
  <cp:contentType/>
  <cp:contentStatus/>
</cp:coreProperties>
</file>