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43" sheetId="1" r:id="rId1"/>
    <sheet name="平均版" sheetId="2" state="hidden" r:id="rId2"/>
  </sheets>
  <definedNames>
    <definedName name="_xlnm.Print_Area" localSheetId="0">'043'!$A$1:$AX$634</definedName>
    <definedName name="_xlnm.Print_Area" localSheetId="1">'平均版'!$A$1:$AX$217</definedName>
  </definedNames>
  <calcPr fullCalcOnLoad="1"/>
</workbook>
</file>

<file path=xl/sharedStrings.xml><?xml version="1.0" encoding="utf-8"?>
<sst xmlns="http://schemas.openxmlformats.org/spreadsheetml/2006/main" count="1358" uniqueCount="282">
  <si>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</si>
  <si>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</si>
  <si>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</si>
  <si>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</si>
  <si>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</si>
  <si>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</si>
  <si>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</si>
  <si>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</si>
  <si>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</si>
  <si>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</si>
  <si>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</si>
  <si>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</si>
  <si>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</si>
  <si>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</si>
  <si>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</si>
  <si>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</si>
  <si>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</si>
  <si>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</si>
  <si>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</si>
  <si>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</si>
  <si>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</si>
  <si>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</si>
  <si>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</si>
  <si>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</si>
  <si>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</si>
  <si>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入札者数</t>
  </si>
  <si>
    <t>落札率</t>
  </si>
  <si>
    <r>
      <t xml:space="preserve">根拠法令
</t>
    </r>
    <r>
      <rPr>
        <sz val="10"/>
        <rFont val="ＭＳ Ｐゴシック"/>
        <family val="3"/>
      </rPr>
      <t>（具体的な
条項も記載）</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</si>
  <si>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</si>
  <si>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</si>
  <si>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</si>
  <si>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</si>
  <si>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</si>
  <si>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</si>
  <si>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</si>
  <si>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</si>
  <si>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</si>
  <si>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</si>
  <si>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</si>
  <si>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</si>
  <si>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</si>
  <si>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</si>
  <si>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</si>
  <si>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</si>
  <si>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</si>
  <si>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</si>
  <si>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</si>
  <si>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</si>
  <si>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</si>
  <si>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</si>
  <si>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</si>
  <si>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</si>
  <si>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</si>
  <si>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</si>
  <si>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</si>
  <si>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</si>
  <si>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</si>
  <si>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</si>
  <si>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</si>
  <si>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</si>
  <si>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</si>
  <si>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</si>
  <si>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</si>
  <si>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</si>
  <si>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</si>
  <si>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</si>
  <si>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</si>
  <si>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</si>
  <si>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</si>
  <si>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</si>
  <si>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</si>
  <si>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</si>
  <si>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</si>
  <si>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</si>
  <si>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</si>
  <si>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</si>
  <si>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</si>
  <si>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</si>
  <si>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</si>
  <si>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</si>
  <si>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</si>
  <si>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</si>
  <si>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</si>
  <si>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</si>
  <si>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</si>
  <si>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</si>
  <si>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</si>
  <si>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</si>
  <si>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</si>
  <si>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</si>
  <si>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</si>
  <si>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</si>
  <si>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～～～～～であり、広く国民のニーズがあり、国費を投入しなければ事業目的が達成できない。</t>
  </si>
  <si>
    <t>～～～～～であり、国が実施すべき事業である。</t>
  </si>
  <si>
    <t>～～～～～であり、～～～～～という政策目的達成に向けて、優先度の高い事業である。</t>
  </si>
  <si>
    <t>（厚生労働省）</t>
  </si>
  <si>
    <t>X / Y</t>
  </si>
  <si>
    <t>数値/数値</t>
  </si>
  <si>
    <t>単位当たりコスト ＝ Ｘ ／ Ｙ
Ｘ：「～～（Xの説明）～～」 
Ｙ：「～～（Ｙの説明）～～」　　　</t>
  </si>
  <si>
    <t>医師等国家試験実施費</t>
  </si>
  <si>
    <t>大臣官房地方課
（医政局・健康局・医薬食品局）</t>
  </si>
  <si>
    <t>開始年度　　　　：平成12年度
終了(予定)年度：終了予定なし</t>
  </si>
  <si>
    <t>地方厚生局管理室
（医政局医事課試験免許室・健康局がん対策・健康増進課栄養指導室・医薬食品局総務課）</t>
  </si>
  <si>
    <t>伊東明彦（地方課）
（古川浩二・河野美穂・鎌田光明）</t>
  </si>
  <si>
    <t>一般会計</t>
  </si>
  <si>
    <t>Ⅰ-２-１
今後の医療需要に見合った医療従事者の確保を図ること
Ⅰ-１０-２
生活習慣の改善等により健康寿命の延伸等を図るとともに、がんによる死亡者の減少を図ること</t>
  </si>
  <si>
    <t>①医師法第10条
②歯科医師法第10条
③保健師助産師看護師法第18条
④診療放射線技師法第18条
⑤臨床検査技師等に関する法律第12条
⑥理学療法士作業療法士法第10条
⑦視能訓練士法第11条
⑧薬剤師法第12条
⑨栄養士法第5条の2</t>
  </si>
  <si>
    <t>－</t>
  </si>
  <si>
    <t>医師、歯科医師等の国家試験の実施業務については、国民の生命身体に直接影響すること、国民の健康的な生活や安全な食生活の実現に資するといった観点から、各資格者として必要な知識及び技能について試験を実施することを目的とする。</t>
  </si>
  <si>
    <r>
      <t xml:space="preserve">事業の目的
</t>
    </r>
    <r>
      <rPr>
        <sz val="8"/>
        <rFont val="ＭＳ ゴシック"/>
        <family val="3"/>
      </rPr>
      <t>（目指す姿を簡潔に。3行程度以内）</t>
    </r>
  </si>
  <si>
    <t>医師、歯科医師等の国家試験の実施に係る願書受付、受験票の交付、試験会場の借上げ、試験会場設営、試験監督、合格発表等の実施。</t>
  </si>
  <si>
    <t>■直接実施　　　　　■委託・請負　　　　　□補助　　　　　□負担　　　　　□交付　　　　　□貸付　　　　　□その他</t>
  </si>
  <si>
    <r>
      <t xml:space="preserve">事業概要
</t>
    </r>
    <r>
      <rPr>
        <sz val="7"/>
        <rFont val="ＭＳ ゴシック"/>
        <family val="3"/>
      </rPr>
      <t>（5行程度以内。別添可）</t>
    </r>
  </si>
  <si>
    <t>諸謝金</t>
  </si>
  <si>
    <t>職員旅費</t>
  </si>
  <si>
    <t>医師等国家試験費</t>
  </si>
  <si>
    <t>外部委託
（民間競争入札分）</t>
  </si>
  <si>
    <t>A.厚生労働本省</t>
  </si>
  <si>
    <t>委託費</t>
  </si>
  <si>
    <t>B.(株)ティー・マップ</t>
  </si>
  <si>
    <t>F.(株)全国試験運営センター</t>
  </si>
  <si>
    <t>借料および損料等</t>
  </si>
  <si>
    <t>医師国家試験会場借料</t>
  </si>
  <si>
    <t>雑役務費</t>
  </si>
  <si>
    <t>受験案内・願書配布・受付等</t>
  </si>
  <si>
    <t>薬剤師国家試験会場借料</t>
  </si>
  <si>
    <t>試験運営等</t>
  </si>
  <si>
    <t>看護師国家試験会場借料</t>
  </si>
  <si>
    <t>国家試験会場借料</t>
  </si>
  <si>
    <t>保健師国家試験会場借料</t>
  </si>
  <si>
    <t>人件費</t>
  </si>
  <si>
    <t>一般管理費</t>
  </si>
  <si>
    <t>助産師国家試験会場借料</t>
  </si>
  <si>
    <t>合格発表等</t>
  </si>
  <si>
    <t>C.(株)ヒューマントラスト</t>
  </si>
  <si>
    <t>G.</t>
  </si>
  <si>
    <t>国家試験監督業務</t>
  </si>
  <si>
    <t>D.</t>
  </si>
  <si>
    <t>支出先上位１０者リスト</t>
  </si>
  <si>
    <t>A.</t>
  </si>
  <si>
    <t>支　出　先</t>
  </si>
  <si>
    <t>業　務　概　要</t>
  </si>
  <si>
    <t>支　出　額
（百万円）</t>
  </si>
  <si>
    <t>厚生労働本省</t>
  </si>
  <si>
    <t>６種類の国家試験の実施に係る願書受付、会場借り上げ、会場運営、合格発表等</t>
  </si>
  <si>
    <t>関東信越厚生局</t>
  </si>
  <si>
    <t>近畿厚生局</t>
  </si>
  <si>
    <t>東北厚生局</t>
  </si>
  <si>
    <t>九州厚生局</t>
  </si>
  <si>
    <t>東海北陸厚生局</t>
  </si>
  <si>
    <t>中国四国厚生局</t>
  </si>
  <si>
    <t>北海道厚生局</t>
  </si>
  <si>
    <t>四国厚生支局</t>
  </si>
  <si>
    <t>九州厚生局沖縄分室</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</si>
  <si>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</si>
  <si>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</si>
  <si>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</si>
  <si>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</si>
  <si>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</si>
  <si>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</si>
  <si>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</si>
  <si>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</si>
  <si>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</si>
  <si>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</si>
  <si>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</si>
  <si>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B.</t>
  </si>
  <si>
    <t>(株)ティー・マップ</t>
  </si>
  <si>
    <t>随意契約</t>
  </si>
  <si>
    <t>(学)片柳学園</t>
  </si>
  <si>
    <t>学校法人片柳学園　理事長　片柳　鴻</t>
  </si>
  <si>
    <t>(株)明治学院サービス</t>
  </si>
  <si>
    <t>株式会社明治学院サービス</t>
  </si>
  <si>
    <t>（学）桃山学院</t>
  </si>
  <si>
    <t>（学）桃山学院</t>
  </si>
  <si>
    <t>Ｃ.</t>
  </si>
  <si>
    <t>（株）ヒューマントラスト</t>
  </si>
  <si>
    <t>（株）ヒューマントラスト</t>
  </si>
  <si>
    <t>(株)コングレ</t>
  </si>
  <si>
    <t>株式会社コングレ</t>
  </si>
  <si>
    <t>（株）小田原企画</t>
  </si>
  <si>
    <t>（株）小田原企画　代表取締役　高橋勝之</t>
  </si>
  <si>
    <t>国家試験会場設営等業務</t>
  </si>
  <si>
    <t>キャリアバンク(株)</t>
  </si>
  <si>
    <t>キャリアバンク株式会社</t>
  </si>
  <si>
    <t>（株）双葉</t>
  </si>
  <si>
    <t>（株）双葉</t>
  </si>
  <si>
    <t>国家試験会場警備等業務</t>
  </si>
  <si>
    <t>Ｄ.</t>
  </si>
  <si>
    <t>(株)藤島工業所</t>
  </si>
  <si>
    <t>掲示物等の作成</t>
  </si>
  <si>
    <t>(株)沖縄コピーセンター</t>
  </si>
  <si>
    <t>Ｅ.</t>
  </si>
  <si>
    <t>個人Ａ</t>
  </si>
  <si>
    <t>試験監督謝金</t>
  </si>
  <si>
    <t>個人Ｂ</t>
  </si>
  <si>
    <t>個人Ｃ</t>
  </si>
  <si>
    <t>個人Ｄ</t>
  </si>
  <si>
    <t>個人Ｅ</t>
  </si>
  <si>
    <t>個人Ｆ</t>
  </si>
  <si>
    <t>個人Ｇ</t>
  </si>
  <si>
    <t>個人Ｈ</t>
  </si>
  <si>
    <t>個人Ｉ</t>
  </si>
  <si>
    <t>個人Ｊ</t>
  </si>
  <si>
    <t>Ｆ.</t>
  </si>
  <si>
    <t>(株)全国試験運営センター</t>
  </si>
  <si>
    <t>６職種の国家試験の実施に係る受験案内・願書配布・受付・試験会場借上・試験会場運営・合格発表等（平成２３年度から国庫債務負担行為）</t>
  </si>
  <si>
    <t>Ｇ.</t>
  </si>
  <si>
    <t>（有）立脇商店</t>
  </si>
  <si>
    <t>（有）立脇商店</t>
  </si>
  <si>
    <t>事務機器運搬</t>
  </si>
  <si>
    <t>（国）弘前大学</t>
  </si>
  <si>
    <t>国立大学法人弘前大学　学長　佐藤　敬</t>
  </si>
  <si>
    <t>志田　剛伸</t>
  </si>
  <si>
    <t>試験監督に伴う旅費</t>
  </si>
  <si>
    <t>南　彰</t>
  </si>
  <si>
    <t>池淵　芙美</t>
  </si>
  <si>
    <t>村松　祐也</t>
  </si>
  <si>
    <t>村上　昌之</t>
  </si>
  <si>
    <t>看護師国家試験（追加試験）会場借料</t>
  </si>
  <si>
    <t>穴吹エンタープライズ（株）</t>
  </si>
  <si>
    <t>(学)中村産業学園</t>
  </si>
  <si>
    <t>（協）仙台卸商センター</t>
  </si>
  <si>
    <t>(共)札幌コンベンションセンタ</t>
  </si>
  <si>
    <t>(財)みやぎ産業交流センター</t>
  </si>
  <si>
    <t>(学)立教学院</t>
  </si>
  <si>
    <t>（株）ＫＯＳＭＯ</t>
  </si>
  <si>
    <t>テルウェル西日本（株）</t>
  </si>
  <si>
    <t>（株）セレスポ</t>
  </si>
  <si>
    <t>ハウス美装工業（株）</t>
  </si>
  <si>
    <t>三洋ビル管理（株）</t>
  </si>
  <si>
    <t>診療放射線技師国家試験事業外5試験事業一式に係る総合評価委員会委員謝金</t>
  </si>
  <si>
    <t>設備等使用料</t>
  </si>
  <si>
    <t>(株)全国試験運営センターに対する国家試験業務の委託</t>
  </si>
  <si>
    <t>６種類の国家試験業務の委託</t>
  </si>
  <si>
    <t>国家試験会場仮設トイレ設置業務</t>
  </si>
  <si>
    <t>-</t>
  </si>
  <si>
    <t>※</t>
  </si>
  <si>
    <t>※少額随契を除き、会計法令に基づき、一般競争入札を実施。</t>
  </si>
  <si>
    <t>人</t>
  </si>
  <si>
    <t>－</t>
  </si>
  <si>
    <t>就業看護職員数
※医政局看護課調べ</t>
  </si>
  <si>
    <t>○</t>
  </si>
  <si>
    <t>医療従事者等の国家試験を実施する事業であり、国民のニーズが高く、国費を投入しなければ事業目的が達成できない。</t>
  </si>
  <si>
    <t>機密性の高い事業であるため、国が実施すべき事業である。</t>
  </si>
  <si>
    <t>○</t>
  </si>
  <si>
    <t>医療従事者等の国家試験を実施する事業であり、医療従事者の確保という政策目的達成に向けて、優先度の高い事業である。</t>
  </si>
  <si>
    <t>△</t>
  </si>
  <si>
    <t>会場借り上げについては、公募等により選定を行っているものである。この他、掲示物作成等については、会計法第２９条の３第５項に基づく随意契約（少額随契）を締結しているものである。</t>
  </si>
  <si>
    <t>一般競争入札により単位あたりコストの削減に努めている。</t>
  </si>
  <si>
    <t>事業目的に則したもののみに支出を行っているため、合理的であり、かつ必要なものに限定されている。</t>
  </si>
  <si>
    <t>－</t>
  </si>
  <si>
    <t>事業の実施による成果が確実に出ており、実効性の高い手段となっている。</t>
  </si>
  <si>
    <t>－</t>
  </si>
  <si>
    <t>当初見込み</t>
  </si>
  <si>
    <t>医師等１２職種国家試験の受験者数</t>
  </si>
  <si>
    <t>医師等１２職種国家試験の合格者数</t>
  </si>
  <si>
    <t>医療従事者数については、「医師・歯科医師・薬剤師調査」等により把握している。
引き続き市場化テストを実施し、今後もより効率的な事業の実施が図れるように努めて参りたい。</t>
  </si>
  <si>
    <t>－</t>
  </si>
  <si>
    <t>単位当たりコスト ＝ Ｘ ／ Ｙ
Ｘ：「執行額」 
Ｙ：「受験者数」　　　</t>
  </si>
  <si>
    <t>円</t>
  </si>
  <si>
    <t>260,544,651
/139,529</t>
  </si>
  <si>
    <t>360,505,514
/142,676</t>
  </si>
  <si>
    <t>目標値
（26年度）</t>
  </si>
  <si>
    <t>医療施設従事医師数
平成20年：271,897人（103.2％）,平成22年：280,431人（103.1%）
※医師・歯科医師・薬剤師調査より（２年ごと）</t>
  </si>
  <si>
    <t xml:space="preserve">薬局・医療施設従事薬剤師数
平成20年:186,052千円（106.8%）,平成22年:197,616人（106.2%）
※医師・歯科医師・薬剤師調査より（２年ごと） </t>
  </si>
  <si>
    <t>調査中</t>
  </si>
  <si>
    <t>―</t>
  </si>
  <si>
    <t>－</t>
  </si>
  <si>
    <t>376,768,935
/148,876</t>
  </si>
  <si>
    <t>－</t>
  </si>
  <si>
    <t>現状通り</t>
  </si>
  <si>
    <t>引き続き適正執行に努めること。(長崎)</t>
  </si>
  <si>
    <t>点検結果も妥当であり、医師等国家試験の実施に必要な事業であることから、引き続き、必要な予算額を確保しつつ、適正な執行を行うこと。</t>
  </si>
  <si>
    <t>引き続き、必要な予算額を確保し、適正な執行に努める。</t>
  </si>
  <si>
    <t>予算の執行状況については、執行率が９割以上で推移しており、概ね妥当な水準であると思われる。なお、平成23年度から６職種（診療放射線技師、臨床検査技師、理学療法士、作業療法士、視能訓練士及び管理栄養士）の国家試験について、外部委託（市場化テスト）を実施し、より効率的な事業の実施が図れるように努めている。</t>
  </si>
  <si>
    <t>受験見込者数の増等</t>
  </si>
  <si>
    <t>前回調査以上</t>
  </si>
  <si>
    <t>概ね前回実績以上</t>
  </si>
  <si>
    <t>外部委託（市場化テスト分）については、平成２３年度に国庫債務負担行為（平成２３年度から４カ年）を行い、契約を締結している。</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</si>
  <si>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</si>
  <si>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</si>
  <si>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活動実績はやや見込みよりも少なかったが、ほとんど不用を出すことなく予算内で実施し実行性の高いものとなっている。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</si>
</sst>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quot;▲ &quot;0.00"/>
    <numFmt numFmtId="183" formatCode="0.0;&quot;▲ &quot;0.0"/>
    <numFmt numFmtId="184" formatCode="0.0_ "/>
    <numFmt numFmtId="185" formatCode="0.0%"/>
    <numFmt numFmtId="186" formatCode="#,##0.0_ "/>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8"/>
      <name val="ＭＳ ゴシック"/>
      <family val="3"/>
    </font>
    <font>
      <sz val="9"/>
      <color indexed="8"/>
      <name val="ＭＳ ゴシック"/>
      <family val="3"/>
    </font>
    <font>
      <sz val="9"/>
      <color indexed="8"/>
      <name val="ＭＳ Ｐゴシック"/>
      <family val="3"/>
    </font>
    <font>
      <sz val="9"/>
      <color indexed="8"/>
      <name val="Calibri"/>
      <family val="2"/>
    </font>
    <font>
      <sz val="10"/>
      <color indexed="8"/>
      <name val="ＭＳ Ｐゴシック"/>
      <family val="3"/>
    </font>
    <font>
      <sz val="10"/>
      <color indexed="8"/>
      <name val="Calibri"/>
      <family val="2"/>
    </font>
    <font>
      <u val="single"/>
      <sz val="11"/>
      <color indexed="8"/>
      <name val="ＭＳ Ｐゴシック"/>
      <family val="3"/>
    </font>
    <font>
      <u val="single"/>
      <sz val="11"/>
      <color indexed="8"/>
      <name val="Calibri"/>
      <family val="2"/>
    </font>
    <font>
      <sz val="11"/>
      <color indexed="10"/>
      <name val="Calibri"/>
      <family val="2"/>
    </font>
    <font>
      <sz val="11"/>
      <color indexed="12"/>
      <name val="Calibri"/>
      <family val="2"/>
    </font>
    <font>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medium"/>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color indexed="63"/>
      </right>
      <top>
        <color indexed="63"/>
      </top>
      <bottom style="hair"/>
    </border>
    <border>
      <left>
        <color indexed="63"/>
      </left>
      <right style="medium"/>
      <top>
        <color indexed="63"/>
      </top>
      <bottom style="hair"/>
    </border>
    <border>
      <left style="medium"/>
      <right>
        <color indexed="63"/>
      </right>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8" fillId="32" borderId="0" applyNumberFormat="0" applyBorder="0" applyAlignment="0" applyProtection="0"/>
  </cellStyleXfs>
  <cellXfs count="67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33"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15" fillId="34" borderId="30" xfId="0" applyNumberFormat="1" applyFont="1" applyFill="1" applyBorder="1" applyAlignment="1">
      <alignment horizontal="center" vertical="center"/>
    </xf>
    <xf numFmtId="176" fontId="15" fillId="34" borderId="28" xfId="0" applyNumberFormat="1" applyFont="1" applyFill="1" applyBorder="1" applyAlignment="1">
      <alignment horizontal="center" vertical="center"/>
    </xf>
    <xf numFmtId="176" fontId="15" fillId="34" borderId="31" xfId="0" applyNumberFormat="1" applyFont="1" applyFill="1" applyBorder="1" applyAlignment="1">
      <alignment horizontal="center" vertical="center"/>
    </xf>
    <xf numFmtId="0" fontId="15" fillId="33" borderId="32"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32" xfId="0" applyFont="1" applyBorder="1" applyAlignment="1">
      <alignment horizontal="center" vertical="center" shrinkToFit="1"/>
    </xf>
    <xf numFmtId="176" fontId="0" fillId="34" borderId="33" xfId="0" applyNumberFormat="1" applyFont="1" applyFill="1" applyBorder="1" applyAlignment="1">
      <alignment horizontal="center" vertical="center"/>
    </xf>
    <xf numFmtId="176" fontId="0" fillId="34" borderId="19" xfId="0" applyNumberFormat="1" applyFont="1" applyFill="1" applyBorder="1" applyAlignment="1">
      <alignment horizontal="center" vertical="center"/>
    </xf>
    <xf numFmtId="176" fontId="69" fillId="34" borderId="19" xfId="0" applyNumberFormat="1" applyFont="1" applyFill="1" applyBorder="1" applyAlignment="1">
      <alignment horizontal="center" vertical="center"/>
    </xf>
    <xf numFmtId="176" fontId="0" fillId="34" borderId="20" xfId="0" applyNumberFormat="1" applyFont="1" applyFill="1" applyBorder="1" applyAlignment="1">
      <alignment horizontal="center" vertical="center"/>
    </xf>
    <xf numFmtId="176" fontId="0" fillId="34" borderId="21" xfId="0" applyNumberFormat="1" applyFont="1" applyFill="1" applyBorder="1" applyAlignment="1">
      <alignment horizontal="center" vertical="center"/>
    </xf>
    <xf numFmtId="176" fontId="0" fillId="34" borderId="34" xfId="0" applyNumberFormat="1" applyFont="1" applyFill="1" applyBorder="1" applyAlignment="1">
      <alignment horizontal="center" vertical="center"/>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176" fontId="0" fillId="34" borderId="30" xfId="0" applyNumberFormat="1" applyFont="1" applyFill="1" applyBorder="1" applyAlignment="1">
      <alignment horizontal="center" vertical="center"/>
    </xf>
    <xf numFmtId="176" fontId="0" fillId="34" borderId="28" xfId="0" applyNumberFormat="1" applyFont="1" applyFill="1" applyBorder="1" applyAlignment="1">
      <alignment horizontal="center" vertical="center"/>
    </xf>
    <xf numFmtId="176" fontId="0" fillId="34" borderId="29" xfId="0" applyNumberFormat="1"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181" fontId="0" fillId="0" borderId="19" xfId="0" applyNumberFormat="1" applyFont="1" applyFill="1" applyBorder="1" applyAlignment="1">
      <alignment vertical="center" wrapText="1"/>
    </xf>
    <xf numFmtId="181" fontId="0" fillId="0" borderId="19" xfId="0" applyNumberFormat="1" applyFont="1" applyFill="1" applyBorder="1" applyAlignment="1">
      <alignment vertical="center"/>
    </xf>
    <xf numFmtId="0" fontId="0" fillId="0" borderId="19" xfId="0" applyFont="1" applyFill="1" applyBorder="1" applyAlignment="1">
      <alignment vertical="center" wrapText="1"/>
    </xf>
    <xf numFmtId="0" fontId="0" fillId="0" borderId="19" xfId="0" applyFont="1" applyFill="1" applyBorder="1" applyAlignment="1">
      <alignment vertical="center" wrapTex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20" xfId="0" applyFont="1" applyFill="1" applyBorder="1" applyAlignment="1">
      <alignment horizontal="center" vertical="center" wrapText="1"/>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37"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76" fontId="0" fillId="0" borderId="40"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0" fillId="0" borderId="51"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176" fontId="0" fillId="0" borderId="51"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0" fillId="0" borderId="56" xfId="0" applyFont="1" applyFill="1" applyBorder="1" applyAlignment="1">
      <alignment horizontal="left" vertical="center" wrapText="1"/>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176" fontId="0" fillId="0" borderId="56"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18" fillId="0" borderId="58"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34" xfId="0" applyFont="1" applyFill="1" applyBorder="1" applyAlignment="1">
      <alignment horizontal="center" vertical="center"/>
    </xf>
    <xf numFmtId="0" fontId="0" fillId="0" borderId="58" xfId="0" applyFont="1" applyFill="1" applyBorder="1" applyAlignment="1">
      <alignment horizontal="center" vertical="center"/>
    </xf>
    <xf numFmtId="0" fontId="10" fillId="0"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0" fillId="0" borderId="48" xfId="0" applyFont="1" applyFill="1" applyBorder="1" applyAlignment="1">
      <alignment horizontal="center" vertical="center"/>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0" fillId="0" borderId="5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186" fontId="0" fillId="34" borderId="51" xfId="0" applyNumberFormat="1" applyFont="1" applyFill="1" applyBorder="1" applyAlignment="1">
      <alignment horizontal="right" vertical="center"/>
    </xf>
    <xf numFmtId="186" fontId="0" fillId="34" borderId="49" xfId="0" applyNumberFormat="1" applyFont="1" applyFill="1" applyBorder="1" applyAlignment="1">
      <alignment horizontal="right" vertical="center"/>
    </xf>
    <xf numFmtId="186" fontId="0" fillId="34" borderId="52" xfId="0" applyNumberFormat="1" applyFont="1" applyFill="1" applyBorder="1" applyAlignment="1">
      <alignment horizontal="right" vertical="center"/>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0" fillId="35" borderId="40"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36" xfId="0" applyFont="1" applyBorder="1" applyAlignment="1">
      <alignment horizontal="left" vertical="center"/>
    </xf>
    <xf numFmtId="0" fontId="0" fillId="0" borderId="42" xfId="0" applyFont="1" applyBorder="1" applyAlignment="1">
      <alignment horizontal="left" vertical="center"/>
    </xf>
    <xf numFmtId="0" fontId="8" fillId="33" borderId="6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8" fillId="0" borderId="68" xfId="0" applyFont="1" applyFill="1" applyBorder="1" applyAlignment="1">
      <alignment horizontal="center" vertical="center"/>
    </xf>
    <xf numFmtId="0" fontId="18" fillId="0" borderId="69" xfId="0" applyFont="1" applyFill="1" applyBorder="1" applyAlignment="1">
      <alignment horizontal="center" vertical="center"/>
    </xf>
    <xf numFmtId="0" fontId="18" fillId="0" borderId="70" xfId="0" applyFont="1" applyFill="1" applyBorder="1" applyAlignment="1">
      <alignment horizontal="center" vertical="center"/>
    </xf>
    <xf numFmtId="0" fontId="18" fillId="0" borderId="71" xfId="0" applyFont="1" applyFill="1" applyBorder="1" applyAlignment="1">
      <alignment horizontal="center" vertical="center"/>
    </xf>
    <xf numFmtId="0" fontId="12" fillId="34" borderId="72" xfId="0" applyFont="1" applyFill="1" applyBorder="1" applyAlignment="1">
      <alignment vertical="center" textRotation="255" wrapText="1"/>
    </xf>
    <xf numFmtId="0" fontId="0" fillId="34" borderId="36" xfId="0" applyFont="1" applyFill="1" applyBorder="1" applyAlignment="1">
      <alignment vertical="center" textRotation="255" wrapText="1"/>
    </xf>
    <xf numFmtId="0" fontId="0" fillId="34" borderId="73" xfId="0" applyFont="1" applyFill="1" applyBorder="1" applyAlignment="1">
      <alignment vertical="center" textRotation="255" wrapText="1"/>
    </xf>
    <xf numFmtId="0" fontId="12" fillId="34" borderId="74" xfId="0" applyFont="1" applyFill="1" applyBorder="1" applyAlignment="1">
      <alignment vertical="center" wrapText="1"/>
    </xf>
    <xf numFmtId="0" fontId="12" fillId="34" borderId="36" xfId="0" applyFont="1" applyFill="1" applyBorder="1" applyAlignment="1">
      <alignment vertical="center" wrapText="1"/>
    </xf>
    <xf numFmtId="0" fontId="12" fillId="34" borderId="42" xfId="0" applyFont="1" applyFill="1" applyBorder="1" applyAlignment="1">
      <alignment vertical="center" wrapText="1"/>
    </xf>
    <xf numFmtId="0" fontId="16" fillId="35" borderId="75" xfId="0" applyFont="1" applyFill="1" applyBorder="1" applyAlignment="1">
      <alignment horizontal="center" vertical="center"/>
    </xf>
    <xf numFmtId="0" fontId="16" fillId="35" borderId="69" xfId="0" applyFont="1" applyFill="1" applyBorder="1" applyAlignment="1">
      <alignment horizontal="center" vertical="center"/>
    </xf>
    <xf numFmtId="0" fontId="16" fillId="35" borderId="71" xfId="0" applyFont="1" applyFill="1" applyBorder="1" applyAlignment="1">
      <alignment horizontal="center" vertical="center"/>
    </xf>
    <xf numFmtId="0" fontId="0" fillId="34" borderId="72"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42" xfId="0" applyFont="1" applyFill="1" applyBorder="1" applyAlignment="1">
      <alignment horizontal="left" vertical="center" wrapText="1"/>
    </xf>
    <xf numFmtId="0" fontId="16" fillId="36" borderId="75"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71" xfId="0" applyFont="1" applyFill="1" applyBorder="1" applyAlignment="1">
      <alignment horizontal="center" vertical="center"/>
    </xf>
    <xf numFmtId="0" fontId="0" fillId="0" borderId="76" xfId="0" applyFont="1" applyFill="1" applyBorder="1" applyAlignment="1">
      <alignment horizontal="left" vertical="center"/>
    </xf>
    <xf numFmtId="0" fontId="0" fillId="0" borderId="38" xfId="0" applyFont="1" applyFill="1" applyBorder="1" applyAlignment="1">
      <alignment horizontal="left" vertical="center"/>
    </xf>
    <xf numFmtId="0" fontId="0" fillId="0" borderId="36" xfId="0" applyFont="1" applyBorder="1" applyAlignment="1">
      <alignment horizontal="center" vertical="center"/>
    </xf>
    <xf numFmtId="0" fontId="0" fillId="0" borderId="41" xfId="0" applyFont="1" applyBorder="1" applyAlignment="1">
      <alignment horizontal="center" vertical="center"/>
    </xf>
    <xf numFmtId="0" fontId="0" fillId="0" borderId="36" xfId="0" applyFont="1" applyFill="1" applyBorder="1" applyAlignment="1">
      <alignment horizontal="left" vertical="center"/>
    </xf>
    <xf numFmtId="0" fontId="0" fillId="0" borderId="40" xfId="0" applyFont="1" applyFill="1" applyBorder="1" applyAlignment="1">
      <alignment horizontal="left" vertical="center"/>
    </xf>
    <xf numFmtId="0" fontId="16" fillId="33" borderId="75"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2" fillId="0" borderId="72" xfId="0" applyFont="1" applyFill="1" applyBorder="1" applyAlignment="1">
      <alignment vertical="center" wrapText="1"/>
    </xf>
    <xf numFmtId="0" fontId="0" fillId="0" borderId="36" xfId="0" applyFont="1" applyBorder="1" applyAlignment="1">
      <alignment vertical="center" wrapText="1"/>
    </xf>
    <xf numFmtId="0" fontId="0" fillId="0" borderId="42" xfId="0" applyFont="1" applyBorder="1" applyAlignment="1">
      <alignment vertical="center" wrapText="1"/>
    </xf>
    <xf numFmtId="0" fontId="16" fillId="33" borderId="7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2" fillId="0" borderId="72" xfId="0" applyFont="1" applyFill="1" applyBorder="1" applyAlignment="1">
      <alignment vertical="center" textRotation="255" wrapText="1"/>
    </xf>
    <xf numFmtId="0" fontId="0" fillId="0" borderId="73" xfId="0" applyFont="1" applyBorder="1" applyAlignment="1">
      <alignment vertical="center" wrapText="1"/>
    </xf>
    <xf numFmtId="0" fontId="12" fillId="0" borderId="74" xfId="0" applyFont="1" applyFill="1" applyBorder="1" applyAlignment="1">
      <alignment vertical="center" wrapText="1"/>
    </xf>
    <xf numFmtId="0" fontId="0" fillId="0" borderId="78" xfId="0" applyFont="1" applyBorder="1" applyAlignment="1">
      <alignment horizontal="center" vertical="center"/>
    </xf>
    <xf numFmtId="0" fontId="12" fillId="33" borderId="79" xfId="0" applyFont="1" applyFill="1" applyBorder="1" applyAlignment="1">
      <alignment horizontal="center" vertical="center" textRotation="255" wrapText="1"/>
    </xf>
    <xf numFmtId="0" fontId="12" fillId="33" borderId="80"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7" xfId="0" applyBorder="1" applyAlignment="1">
      <alignment horizontal="center" vertical="center" textRotation="255"/>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wrapText="1"/>
    </xf>
    <xf numFmtId="0" fontId="0" fillId="0" borderId="81" xfId="0" applyFill="1" applyBorder="1" applyAlignment="1">
      <alignment vertical="center" wrapText="1"/>
    </xf>
    <xf numFmtId="0" fontId="0" fillId="0" borderId="82" xfId="0" applyFont="1" applyFill="1" applyBorder="1" applyAlignment="1">
      <alignment horizontal="center" vertical="center" wrapText="1"/>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0" fillId="0" borderId="83" xfId="0" applyFill="1" applyBorder="1" applyAlignment="1">
      <alignment vertical="center" wrapText="1"/>
    </xf>
    <xf numFmtId="0" fontId="0" fillId="0" borderId="85" xfId="0" applyFill="1" applyBorder="1" applyAlignment="1">
      <alignment vertical="center" wrapText="1"/>
    </xf>
    <xf numFmtId="0" fontId="0" fillId="0" borderId="8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54" xfId="0" applyFont="1" applyBorder="1" applyAlignment="1">
      <alignment vertical="center"/>
    </xf>
    <xf numFmtId="0" fontId="0" fillId="0" borderId="56" xfId="0" applyFont="1" applyBorder="1" applyAlignment="1">
      <alignment horizontal="center" vertical="center"/>
    </xf>
    <xf numFmtId="0" fontId="0" fillId="0" borderId="54" xfId="0" applyFont="1" applyBorder="1" applyAlignment="1">
      <alignment horizontal="center" vertical="center"/>
    </xf>
    <xf numFmtId="0" fontId="0" fillId="0" borderId="32" xfId="0" applyFont="1" applyFill="1" applyBorder="1" applyAlignment="1">
      <alignment horizontal="center" vertical="center"/>
    </xf>
    <xf numFmtId="0" fontId="0" fillId="0" borderId="81" xfId="0" applyFont="1" applyBorder="1" applyAlignment="1">
      <alignment horizontal="center" vertical="center"/>
    </xf>
    <xf numFmtId="0" fontId="0" fillId="0" borderId="87" xfId="0" applyFont="1" applyBorder="1" applyAlignment="1">
      <alignment horizontal="center" vertical="center"/>
    </xf>
    <xf numFmtId="0" fontId="0" fillId="0" borderId="12"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19" fillId="0" borderId="94" xfId="0" applyFont="1" applyFill="1" applyBorder="1" applyAlignment="1">
      <alignment horizontal="center" vertical="center"/>
    </xf>
    <xf numFmtId="0" fontId="0" fillId="0" borderId="95" xfId="0" applyFont="1" applyBorder="1" applyAlignment="1">
      <alignment horizontal="center" vertical="center"/>
    </xf>
    <xf numFmtId="0" fontId="19" fillId="0" borderId="96" xfId="0" applyFont="1" applyFill="1" applyBorder="1" applyAlignment="1">
      <alignment horizontal="center" vertical="center"/>
    </xf>
    <xf numFmtId="0" fontId="0" fillId="0" borderId="49" xfId="0" applyFont="1" applyBorder="1" applyAlignment="1">
      <alignment horizontal="center" vertical="center"/>
    </xf>
    <xf numFmtId="0" fontId="0" fillId="0" borderId="97" xfId="0" applyFont="1" applyBorder="1" applyAlignment="1">
      <alignment horizontal="center" vertical="center"/>
    </xf>
    <xf numFmtId="0" fontId="0" fillId="0" borderId="96" xfId="0" applyFont="1" applyBorder="1" applyAlignment="1">
      <alignment horizontal="center" vertical="center"/>
    </xf>
    <xf numFmtId="0" fontId="19" fillId="0" borderId="98" xfId="0" applyFont="1" applyFill="1" applyBorder="1" applyAlignment="1">
      <alignment horizontal="center" vertical="center"/>
    </xf>
    <xf numFmtId="0" fontId="0" fillId="0" borderId="99" xfId="0" applyFont="1" applyBorder="1" applyAlignment="1">
      <alignment horizontal="center" vertical="center"/>
    </xf>
    <xf numFmtId="0" fontId="19" fillId="0" borderId="100" xfId="0" applyFont="1" applyFill="1" applyBorder="1" applyAlignment="1">
      <alignment horizontal="center" vertical="center"/>
    </xf>
    <xf numFmtId="0" fontId="0" fillId="0" borderId="44" xfId="0" applyFont="1" applyBorder="1" applyAlignment="1">
      <alignment horizontal="center" vertical="center"/>
    </xf>
    <xf numFmtId="0" fontId="0" fillId="0" borderId="101" xfId="0" applyFont="1" applyBorder="1" applyAlignment="1">
      <alignment horizontal="center"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2"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48" xfId="0" applyFont="1" applyFill="1" applyBorder="1" applyAlignment="1">
      <alignment vertical="center"/>
    </xf>
    <xf numFmtId="0" fontId="0" fillId="0" borderId="49" xfId="0" applyFont="1" applyBorder="1" applyAlignment="1">
      <alignment vertical="center"/>
    </xf>
    <xf numFmtId="0" fontId="0" fillId="0" borderId="51" xfId="0" applyFont="1" applyBorder="1" applyAlignment="1">
      <alignment horizontal="center" vertical="center"/>
    </xf>
    <xf numFmtId="0" fontId="0" fillId="0" borderId="46" xfId="0" applyFont="1" applyBorder="1" applyAlignment="1">
      <alignment horizontal="center" vertical="center"/>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0" xfId="0" applyFont="1" applyBorder="1" applyAlignment="1">
      <alignment vertical="center"/>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43" xfId="0" applyFont="1" applyFill="1" applyBorder="1" applyAlignment="1">
      <alignment vertical="center"/>
    </xf>
    <xf numFmtId="0" fontId="0" fillId="0" borderId="44" xfId="0" applyFont="1" applyBorder="1" applyAlignment="1">
      <alignment vertical="center"/>
    </xf>
    <xf numFmtId="0" fontId="0" fillId="0" borderId="46" xfId="0" applyFont="1" applyBorder="1" applyAlignment="1">
      <alignment horizontal="center" vertical="center"/>
    </xf>
    <xf numFmtId="0" fontId="0" fillId="0" borderId="51"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51" xfId="0" applyFont="1" applyBorder="1" applyAlignment="1">
      <alignment horizontal="center" vertical="center"/>
    </xf>
    <xf numFmtId="0" fontId="0" fillId="0" borderId="50" xfId="0" applyFont="1" applyBorder="1" applyAlignment="1">
      <alignment horizontal="center" vertical="center"/>
    </xf>
    <xf numFmtId="0" fontId="69" fillId="0" borderId="51"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52" xfId="0" applyFont="1" applyFill="1" applyBorder="1" applyAlignment="1">
      <alignment horizontal="lef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69" fillId="0" borderId="46" xfId="0" applyFont="1" applyFill="1" applyBorder="1" applyAlignment="1">
      <alignment horizontal="left" vertical="center" wrapText="1"/>
    </xf>
    <xf numFmtId="0" fontId="69" fillId="0" borderId="44"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0" fillId="0" borderId="53" xfId="0" applyFont="1" applyFill="1" applyBorder="1" applyAlignment="1">
      <alignment vertical="center"/>
    </xf>
    <xf numFmtId="0" fontId="16" fillId="35" borderId="75"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Border="1" applyAlignment="1">
      <alignment horizontal="center" vertical="center"/>
    </xf>
    <xf numFmtId="0" fontId="12" fillId="33" borderId="112" xfId="0" applyFont="1" applyFill="1" applyBorder="1" applyAlignment="1">
      <alignment horizontal="center" vertical="center" textRotation="255" wrapText="1"/>
    </xf>
    <xf numFmtId="0" fontId="0" fillId="0" borderId="113" xfId="0" applyFont="1" applyBorder="1" applyAlignment="1">
      <alignment horizontal="center" vertical="center" textRotation="255" wrapText="1"/>
    </xf>
    <xf numFmtId="0" fontId="0" fillId="0" borderId="114"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69" fillId="0" borderId="102" xfId="0" applyFont="1" applyFill="1" applyBorder="1" applyAlignment="1">
      <alignment horizontal="left" vertical="center" wrapText="1"/>
    </xf>
    <xf numFmtId="0" fontId="69" fillId="0" borderId="103" xfId="0" applyFont="1" applyFill="1" applyBorder="1" applyAlignment="1">
      <alignment horizontal="left" vertical="center" wrapText="1"/>
    </xf>
    <xf numFmtId="0" fontId="69" fillId="0" borderId="104" xfId="0" applyFont="1" applyFill="1" applyBorder="1" applyAlignment="1">
      <alignment horizontal="lef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115" xfId="0" applyFont="1" applyFill="1" applyBorder="1" applyAlignment="1">
      <alignment horizontal="center" vertical="center" wrapText="1"/>
    </xf>
    <xf numFmtId="181" fontId="0" fillId="0" borderId="116" xfId="0" applyNumberFormat="1" applyFont="1" applyFill="1" applyBorder="1" applyAlignment="1">
      <alignment horizontal="center" vertical="center"/>
    </xf>
    <xf numFmtId="181" fontId="0" fillId="34" borderId="116" xfId="0" applyNumberFormat="1" applyFont="1" applyFill="1" applyBorder="1" applyAlignment="1">
      <alignment horizontal="center" vertical="center"/>
    </xf>
    <xf numFmtId="0" fontId="0" fillId="34" borderId="87"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181" fontId="0" fillId="0" borderId="40" xfId="0" applyNumberFormat="1" applyFont="1" applyFill="1" applyBorder="1" applyAlignment="1">
      <alignment horizontal="center" vertical="center"/>
    </xf>
    <xf numFmtId="181" fontId="0" fillId="0" borderId="36" xfId="0" applyNumberFormat="1" applyFont="1" applyFill="1" applyBorder="1" applyAlignment="1">
      <alignment horizontal="center" vertical="center"/>
    </xf>
    <xf numFmtId="181" fontId="0" fillId="0" borderId="41" xfId="0" applyNumberFormat="1" applyFont="1" applyFill="1" applyBorder="1" applyAlignment="1">
      <alignment horizontal="center" vertical="center"/>
    </xf>
    <xf numFmtId="181" fontId="0" fillId="34" borderId="40" xfId="0" applyNumberFormat="1" applyFont="1" applyFill="1" applyBorder="1" applyAlignment="1">
      <alignment horizontal="center" vertical="center"/>
    </xf>
    <xf numFmtId="181" fontId="0" fillId="34" borderId="36" xfId="0" applyNumberFormat="1" applyFont="1" applyFill="1" applyBorder="1" applyAlignment="1">
      <alignment horizontal="center" vertical="center"/>
    </xf>
    <xf numFmtId="181" fontId="0" fillId="34" borderId="41" xfId="0" applyNumberFormat="1" applyFont="1" applyFill="1" applyBorder="1" applyAlignment="1">
      <alignment horizontal="center" vertical="center"/>
    </xf>
    <xf numFmtId="0" fontId="0" fillId="34" borderId="117"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118" xfId="0" applyFont="1" applyFill="1" applyBorder="1" applyAlignment="1">
      <alignment horizontal="center" vertical="center"/>
    </xf>
    <xf numFmtId="0" fontId="0" fillId="0" borderId="115" xfId="0" applyFont="1" applyFill="1" applyBorder="1" applyAlignment="1">
      <alignment horizontal="center" vertical="center"/>
    </xf>
    <xf numFmtId="0" fontId="14" fillId="33" borderId="79"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18" xfId="0" applyFont="1" applyFill="1" applyBorder="1" applyAlignment="1">
      <alignment horizontal="center" vertical="center" textRotation="255" wrapText="1"/>
    </xf>
    <xf numFmtId="0" fontId="0" fillId="35" borderId="79"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119" xfId="0" applyFont="1" applyFill="1" applyBorder="1" applyAlignment="1">
      <alignment horizontal="center" vertical="center"/>
    </xf>
    <xf numFmtId="181" fontId="0" fillId="0" borderId="120" xfId="0" applyNumberFormat="1" applyFont="1" applyFill="1" applyBorder="1" applyAlignment="1">
      <alignment horizontal="center" vertical="center"/>
    </xf>
    <xf numFmtId="181" fontId="0" fillId="34" borderId="120" xfId="0" applyNumberFormat="1" applyFont="1" applyFill="1" applyBorder="1" applyAlignment="1">
      <alignment horizontal="center" vertical="center"/>
    </xf>
    <xf numFmtId="0" fontId="69" fillId="34" borderId="32" xfId="0" applyFont="1" applyFill="1" applyBorder="1" applyAlignment="1">
      <alignment horizontal="left" vertical="center"/>
    </xf>
    <xf numFmtId="0" fontId="69" fillId="34" borderId="24" xfId="0" applyFont="1" applyFill="1" applyBorder="1" applyAlignment="1">
      <alignment horizontal="left" vertical="center"/>
    </xf>
    <xf numFmtId="0" fontId="69" fillId="34" borderId="81" xfId="0" applyFont="1" applyFill="1" applyBorder="1" applyAlignment="1">
      <alignment horizontal="left" vertical="center"/>
    </xf>
    <xf numFmtId="0" fontId="69" fillId="0" borderId="20" xfId="0" applyFont="1" applyFill="1" applyBorder="1" applyAlignment="1">
      <alignment horizontal="center" vertical="center"/>
    </xf>
    <xf numFmtId="0" fontId="69" fillId="0" borderId="21" xfId="0" applyFont="1" applyFill="1" applyBorder="1" applyAlignment="1">
      <alignment horizontal="center" vertical="center"/>
    </xf>
    <xf numFmtId="0" fontId="69" fillId="0" borderId="34" xfId="0" applyFont="1" applyFill="1" applyBorder="1" applyAlignment="1">
      <alignment horizontal="center" vertical="center"/>
    </xf>
    <xf numFmtId="0" fontId="0" fillId="33" borderId="20" xfId="0" applyFont="1" applyFill="1" applyBorder="1" applyAlignment="1">
      <alignment horizontal="center" vertical="center" shrinkToFit="1"/>
    </xf>
    <xf numFmtId="0" fontId="69" fillId="0" borderId="22" xfId="0" applyFont="1" applyFill="1" applyBorder="1" applyAlignment="1">
      <alignment horizontal="center" vertical="center"/>
    </xf>
    <xf numFmtId="49" fontId="69" fillId="0" borderId="20"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xf>
    <xf numFmtId="49" fontId="69" fillId="0" borderId="22" xfId="0" applyNumberFormat="1"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34" xfId="0" applyFont="1" applyFill="1" applyBorder="1" applyAlignment="1">
      <alignment horizontal="center" vertical="center"/>
    </xf>
    <xf numFmtId="0" fontId="69" fillId="0" borderId="23" xfId="0" applyFont="1" applyFill="1" applyBorder="1" applyAlignment="1">
      <alignment horizontal="center" vertical="center" wrapText="1"/>
    </xf>
    <xf numFmtId="0" fontId="69" fillId="0" borderId="24" xfId="0" applyFont="1" applyFill="1" applyBorder="1" applyAlignment="1">
      <alignment horizontal="center" vertical="center" wrapText="1"/>
    </xf>
    <xf numFmtId="0" fontId="69" fillId="0" borderId="25" xfId="0" applyFont="1" applyFill="1" applyBorder="1" applyAlignment="1">
      <alignment horizontal="center" vertical="center" wrapText="1"/>
    </xf>
    <xf numFmtId="0" fontId="69" fillId="0" borderId="27" xfId="0" applyFont="1" applyFill="1" applyBorder="1" applyAlignment="1">
      <alignment horizontal="center" vertical="center" wrapText="1"/>
    </xf>
    <xf numFmtId="0" fontId="69" fillId="0" borderId="28" xfId="0" applyFont="1" applyFill="1" applyBorder="1" applyAlignment="1">
      <alignment horizontal="center" vertical="center" wrapText="1"/>
    </xf>
    <xf numFmtId="0" fontId="69" fillId="0" borderId="29" xfId="0" applyFont="1" applyFill="1" applyBorder="1" applyAlignment="1">
      <alignment horizontal="center"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 fontId="69" fillId="0" borderId="20" xfId="0" applyNumberFormat="1" applyFont="1" applyFill="1" applyBorder="1" applyAlignment="1">
      <alignment horizontal="center" vertical="center"/>
    </xf>
    <xf numFmtId="176" fontId="69" fillId="0" borderId="20" xfId="0" applyNumberFormat="1" applyFont="1" applyFill="1" applyBorder="1" applyAlignment="1">
      <alignment horizontal="center" vertical="center"/>
    </xf>
    <xf numFmtId="176" fontId="69" fillId="0" borderId="21" xfId="0" applyNumberFormat="1" applyFont="1" applyFill="1" applyBorder="1" applyAlignment="1">
      <alignment horizontal="center" vertical="center"/>
    </xf>
    <xf numFmtId="176" fontId="69" fillId="0" borderId="22" xfId="0" applyNumberFormat="1" applyFont="1" applyFill="1" applyBorder="1" applyAlignment="1">
      <alignment horizontal="center" vertical="center"/>
    </xf>
    <xf numFmtId="0" fontId="12" fillId="33" borderId="79" xfId="0" applyFont="1" applyFill="1" applyBorder="1" applyAlignment="1">
      <alignment horizontal="center" vertical="center" wrapText="1"/>
    </xf>
    <xf numFmtId="0" fontId="0" fillId="0" borderId="24" xfId="0" applyBorder="1" applyAlignment="1">
      <alignment horizontal="center" vertical="center"/>
    </xf>
    <xf numFmtId="0" fontId="0" fillId="0" borderId="8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77" xfId="0" applyBorder="1" applyAlignment="1">
      <alignment horizontal="center" vertical="center"/>
    </xf>
    <xf numFmtId="0" fontId="0" fillId="0" borderId="28" xfId="0" applyBorder="1" applyAlignment="1">
      <alignment horizontal="center" vertical="center"/>
    </xf>
    <xf numFmtId="0" fontId="0" fillId="0" borderId="86" xfId="0" applyBorder="1" applyAlignment="1">
      <alignment horizontal="center" vertical="center"/>
    </xf>
    <xf numFmtId="0" fontId="0" fillId="33" borderId="21" xfId="0" applyFont="1" applyFill="1" applyBorder="1" applyAlignment="1">
      <alignment horizontal="center" vertical="center"/>
    </xf>
    <xf numFmtId="0" fontId="15"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33" borderId="20"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33" borderId="19" xfId="0" applyFont="1" applyFill="1" applyBorder="1" applyAlignment="1">
      <alignment horizontal="center" vertical="center"/>
    </xf>
    <xf numFmtId="176" fontId="0" fillId="0" borderId="33" xfId="0" applyNumberFormat="1" applyFont="1" applyBorder="1" applyAlignment="1">
      <alignment horizontal="center" vertical="center"/>
    </xf>
    <xf numFmtId="176" fontId="0" fillId="0" borderId="19" xfId="0" applyNumberFormat="1" applyFont="1" applyBorder="1" applyAlignment="1">
      <alignment horizontal="center" vertical="center"/>
    </xf>
    <xf numFmtId="176" fontId="69" fillId="0" borderId="19"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34" xfId="0" applyNumberFormat="1"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20" xfId="0" applyFont="1" applyBorder="1" applyAlignment="1">
      <alignment horizontal="center" vertical="center" shrinkToFit="1"/>
    </xf>
    <xf numFmtId="176" fontId="0" fillId="34" borderId="22" xfId="0" applyNumberFormat="1" applyFont="1" applyFill="1" applyBorder="1" applyAlignment="1">
      <alignment horizontal="center" vertical="center"/>
    </xf>
    <xf numFmtId="0" fontId="0" fillId="34" borderId="33" xfId="0" applyFont="1" applyFill="1" applyBorder="1" applyAlignment="1">
      <alignment horizontal="center" vertical="center"/>
    </xf>
    <xf numFmtId="0" fontId="0" fillId="34" borderId="33" xfId="0" applyFont="1" applyFill="1" applyBorder="1" applyAlignment="1">
      <alignment horizontal="center" vertical="center"/>
    </xf>
    <xf numFmtId="176" fontId="69" fillId="34" borderId="121" xfId="0" applyNumberFormat="1" applyFont="1" applyFill="1" applyBorder="1" applyAlignment="1">
      <alignment horizontal="center" vertical="center"/>
    </xf>
    <xf numFmtId="185" fontId="69" fillId="34" borderId="33" xfId="0" applyNumberFormat="1" applyFont="1" applyFill="1" applyBorder="1" applyAlignment="1">
      <alignment horizontal="center" vertical="center"/>
    </xf>
    <xf numFmtId="0" fontId="0" fillId="34" borderId="122" xfId="0" applyFont="1" applyFill="1" applyBorder="1" applyAlignment="1">
      <alignment horizontal="center" vertical="center"/>
    </xf>
    <xf numFmtId="0" fontId="0" fillId="34" borderId="123" xfId="0" applyFont="1" applyFill="1" applyBorder="1" applyAlignment="1">
      <alignment horizontal="center" vertical="center"/>
    </xf>
    <xf numFmtId="0" fontId="0" fillId="34" borderId="124" xfId="0" applyFont="1" applyFill="1" applyBorder="1" applyAlignment="1">
      <alignment horizontal="center" vertical="center"/>
    </xf>
    <xf numFmtId="0" fontId="0" fillId="34" borderId="125"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21" xfId="0" applyFont="1" applyFill="1" applyBorder="1" applyAlignment="1">
      <alignment horizontal="center" vertical="center"/>
    </xf>
    <xf numFmtId="0" fontId="0" fillId="0" borderId="23" xfId="0" applyFont="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176" fontId="0" fillId="34" borderId="33" xfId="0" applyNumberFormat="1"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4" fontId="0" fillId="0" borderId="19" xfId="0" applyNumberFormat="1"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127" xfId="0" applyFont="1" applyFill="1" applyBorder="1" applyAlignment="1">
      <alignment horizontal="center" vertical="center"/>
    </xf>
    <xf numFmtId="181" fontId="69" fillId="34" borderId="127" xfId="0" applyNumberFormat="1" applyFont="1" applyFill="1" applyBorder="1" applyAlignment="1">
      <alignment horizontal="center" vertical="center"/>
    </xf>
    <xf numFmtId="181" fontId="69" fillId="34" borderId="128" xfId="0" applyNumberFormat="1"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69" fillId="0" borderId="129" xfId="0" applyFont="1" applyFill="1" applyBorder="1" applyAlignment="1">
      <alignment horizontal="center" vertical="center"/>
    </xf>
    <xf numFmtId="0" fontId="69" fillId="0" borderId="130" xfId="0" applyFont="1" applyFill="1" applyBorder="1" applyAlignment="1">
      <alignment horizontal="center" vertical="center"/>
    </xf>
    <xf numFmtId="0" fontId="69" fillId="0" borderId="131" xfId="0" applyFont="1" applyFill="1" applyBorder="1" applyAlignment="1">
      <alignment horizontal="center" vertical="center"/>
    </xf>
    <xf numFmtId="0" fontId="69" fillId="0" borderId="132" xfId="0" applyFont="1" applyFill="1" applyBorder="1" applyAlignment="1">
      <alignment horizontal="center" vertical="center"/>
    </xf>
    <xf numFmtId="0" fontId="69" fillId="0" borderId="13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ill="1" applyBorder="1" applyAlignment="1">
      <alignment horizontal="center" vertical="center"/>
    </xf>
    <xf numFmtId="0" fontId="0" fillId="0" borderId="134" xfId="0" applyFill="1" applyBorder="1" applyAlignment="1">
      <alignment horizontal="center" vertical="center"/>
    </xf>
    <xf numFmtId="0" fontId="69" fillId="0" borderId="135" xfId="0" applyFont="1" applyFill="1" applyBorder="1" applyAlignment="1">
      <alignment horizontal="center" vertical="center"/>
    </xf>
    <xf numFmtId="0" fontId="69" fillId="0" borderId="136" xfId="0" applyFont="1" applyFill="1" applyBorder="1" applyAlignment="1">
      <alignment horizontal="center" vertical="center"/>
    </xf>
    <xf numFmtId="0" fontId="69" fillId="0" borderId="137" xfId="0" applyFont="1" applyFill="1" applyBorder="1" applyAlignment="1">
      <alignment horizontal="center" vertical="center"/>
    </xf>
    <xf numFmtId="0" fontId="0" fillId="0" borderId="120" xfId="0" applyFont="1" applyFill="1" applyBorder="1" applyAlignment="1">
      <alignment horizontal="center" vertical="center"/>
    </xf>
    <xf numFmtId="181" fontId="69" fillId="34" borderId="120" xfId="0" applyNumberFormat="1" applyFont="1" applyFill="1" applyBorder="1" applyAlignment="1">
      <alignment horizontal="center" vertical="center"/>
    </xf>
    <xf numFmtId="181" fontId="69" fillId="34" borderId="138" xfId="0" applyNumberFormat="1" applyFont="1" applyFill="1" applyBorder="1" applyAlignment="1">
      <alignment horizontal="center" vertical="center"/>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33" borderId="34"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3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8" fillId="33" borderId="13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5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8" fillId="33" borderId="140"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79"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0" borderId="141"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12" fillId="33" borderId="79"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left" vertical="center" wrapText="1" shrinkToFit="1"/>
      <protection/>
    </xf>
    <xf numFmtId="0" fontId="12"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58" xfId="61" applyFont="1" applyFill="1" applyBorder="1" applyAlignment="1" applyProtection="1">
      <alignment horizontal="left" vertical="top" wrapText="1"/>
      <protection/>
    </xf>
    <xf numFmtId="0" fontId="0" fillId="0" borderId="21" xfId="61" applyFont="1" applyFill="1" applyBorder="1" applyAlignment="1" applyProtection="1">
      <alignment horizontal="left" vertical="top" wrapText="1"/>
      <protection/>
    </xf>
    <xf numFmtId="0" fontId="0" fillId="0" borderId="34" xfId="61" applyFont="1" applyFill="1" applyBorder="1" applyAlignment="1" applyProtection="1">
      <alignment horizontal="left" vertical="top" wrapText="1"/>
      <protection/>
    </xf>
    <xf numFmtId="0" fontId="9" fillId="33" borderId="139"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40" xfId="63" applyFont="1" applyFill="1" applyBorder="1" applyAlignment="1" applyProtection="1">
      <alignment horizontal="center" vertical="center" shrinkToFit="1"/>
      <protection/>
    </xf>
    <xf numFmtId="0" fontId="69" fillId="0" borderId="58" xfId="63" applyFont="1" applyFill="1" applyBorder="1" applyAlignment="1" applyProtection="1">
      <alignment horizontal="left" vertical="center" wrapText="1"/>
      <protection/>
    </xf>
    <xf numFmtId="0" fontId="69" fillId="0" borderId="21" xfId="63" applyFont="1" applyFill="1" applyBorder="1" applyAlignment="1" applyProtection="1">
      <alignment horizontal="left" vertical="center"/>
      <protection/>
    </xf>
    <xf numFmtId="0" fontId="69" fillId="0" borderId="21" xfId="0" applyFont="1" applyBorder="1" applyAlignment="1">
      <alignment horizontal="left" vertical="center"/>
    </xf>
    <xf numFmtId="0" fontId="69"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Border="1" applyAlignment="1">
      <alignment horizontal="left" vertical="center" wrapText="1" shrinkToFit="1"/>
    </xf>
    <xf numFmtId="0" fontId="0" fillId="0" borderId="21" xfId="0" applyFont="1" applyBorder="1" applyAlignment="1">
      <alignment horizontal="left" vertical="center" shrinkToFit="1"/>
    </xf>
    <xf numFmtId="0" fontId="0" fillId="0" borderId="22" xfId="0" applyFont="1" applyBorder="1" applyAlignment="1">
      <alignment horizontal="left" vertical="center" shrinkToFit="1"/>
    </xf>
    <xf numFmtId="0" fontId="11" fillId="0" borderId="20" xfId="62" applyFont="1" applyFill="1" applyBorder="1" applyAlignment="1" applyProtection="1">
      <alignment horizontal="left" vertical="center" wrapText="1" shrinkToFit="1"/>
      <protection/>
    </xf>
    <xf numFmtId="0" fontId="11" fillId="0" borderId="21" xfId="62" applyFont="1" applyFill="1" applyBorder="1" applyAlignment="1" applyProtection="1">
      <alignment horizontal="left" vertical="center" shrinkToFit="1"/>
      <protection/>
    </xf>
    <xf numFmtId="0" fontId="11" fillId="0" borderId="34" xfId="62" applyFont="1" applyFill="1" applyBorder="1" applyAlignment="1" applyProtection="1">
      <alignment horizontal="left" vertical="center" shrinkToFit="1"/>
      <protection/>
    </xf>
    <xf numFmtId="0" fontId="12" fillId="33" borderId="139"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Fill="1" applyBorder="1" applyAlignment="1">
      <alignment horizontal="left" vertical="center"/>
    </xf>
    <xf numFmtId="0" fontId="0" fillId="0" borderId="34" xfId="0" applyFont="1" applyFill="1" applyBorder="1" applyAlignment="1">
      <alignment horizontal="left" vertical="center"/>
    </xf>
    <xf numFmtId="0" fontId="5" fillId="0" borderId="0" xfId="0" applyFont="1" applyBorder="1" applyAlignment="1">
      <alignment horizontal="center" vertical="center"/>
    </xf>
    <xf numFmtId="0" fontId="6" fillId="0" borderId="66" xfId="0" applyFont="1" applyBorder="1" applyAlignment="1">
      <alignment horizontal="center" vertical="center"/>
    </xf>
    <xf numFmtId="0" fontId="0" fillId="0" borderId="66" xfId="0" applyBorder="1" applyAlignment="1">
      <alignment horizontal="center" vertical="center"/>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8" fillId="33" borderId="75"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protection/>
    </xf>
    <xf numFmtId="0" fontId="9" fillId="0" borderId="68" xfId="61" applyFont="1" applyFill="1" applyBorder="1" applyAlignment="1" applyProtection="1">
      <alignment horizontal="left" vertical="center" wrapText="1" shrinkToFit="1"/>
      <protection/>
    </xf>
    <xf numFmtId="0" fontId="0" fillId="0" borderId="69" xfId="0" applyFont="1" applyFill="1" applyBorder="1" applyAlignment="1">
      <alignment horizontal="left" vertical="center"/>
    </xf>
    <xf numFmtId="0" fontId="8" fillId="33" borderId="144" xfId="61"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0" fillId="0" borderId="69"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8" fillId="33" borderId="144"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10" fillId="0" borderId="11"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12" xfId="61" applyFont="1" applyFill="1" applyBorder="1" applyAlignment="1" applyProtection="1">
      <alignment horizontal="center" vertical="center"/>
      <protection/>
    </xf>
    <xf numFmtId="181" fontId="0" fillId="0" borderId="19" xfId="0" applyNumberFormat="1" applyFont="1" applyFill="1" applyBorder="1" applyAlignment="1">
      <alignment horizontal="right" vertical="center"/>
    </xf>
    <xf numFmtId="181" fontId="0" fillId="0" borderId="19"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20" xfId="0" applyNumberFormat="1" applyFont="1" applyFill="1" applyBorder="1" applyAlignment="1">
      <alignment vertical="center"/>
    </xf>
    <xf numFmtId="181" fontId="0" fillId="0" borderId="21" xfId="0" applyNumberFormat="1" applyFont="1" applyFill="1" applyBorder="1" applyAlignment="1">
      <alignment vertical="center"/>
    </xf>
    <xf numFmtId="181" fontId="0" fillId="0" borderId="22" xfId="0" applyNumberFormat="1" applyFont="1" applyFill="1" applyBorder="1" applyAlignment="1">
      <alignment vertical="center"/>
    </xf>
    <xf numFmtId="184" fontId="0" fillId="34" borderId="19" xfId="0" applyNumberFormat="1" applyFont="1" applyFill="1" applyBorder="1" applyAlignment="1">
      <alignment vertical="center" wrapText="1"/>
    </xf>
    <xf numFmtId="184" fontId="0" fillId="34" borderId="19" xfId="0" applyNumberFormat="1"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184" fontId="0" fillId="34" borderId="20" xfId="0" applyNumberFormat="1" applyFont="1" applyFill="1" applyBorder="1" applyAlignment="1">
      <alignment vertical="center" wrapText="1"/>
    </xf>
    <xf numFmtId="184" fontId="0" fillId="34" borderId="21" xfId="0" applyNumberFormat="1" applyFont="1" applyFill="1" applyBorder="1" applyAlignment="1">
      <alignment vertical="center" wrapText="1"/>
    </xf>
    <xf numFmtId="184" fontId="0" fillId="34" borderId="22" xfId="0" applyNumberFormat="1" applyFont="1" applyFill="1" applyBorder="1" applyAlignment="1">
      <alignment vertical="center" wrapText="1"/>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0" fontId="0" fillId="34" borderId="19" xfId="0" applyFont="1" applyFill="1" applyBorder="1" applyAlignment="1">
      <alignment horizontal="center" vertical="center" shrinkToFit="1"/>
    </xf>
    <xf numFmtId="0" fontId="0" fillId="34" borderId="19" xfId="0" applyFont="1" applyFill="1" applyBorder="1" applyAlignment="1">
      <alignment horizontal="center" vertical="center" shrinkToFit="1"/>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xf>
    <xf numFmtId="3" fontId="69" fillId="34" borderId="19" xfId="0" applyNumberFormat="1" applyFont="1" applyFill="1" applyBorder="1" applyAlignment="1">
      <alignment horizontal="center" vertical="center"/>
    </xf>
    <xf numFmtId="0" fontId="69" fillId="34" borderId="19" xfId="0" applyFont="1" applyFill="1" applyBorder="1" applyAlignment="1">
      <alignment horizontal="center" vertical="center"/>
    </xf>
    <xf numFmtId="0" fontId="69" fillId="34" borderId="33" xfId="0" applyFont="1" applyFill="1" applyBorder="1" applyAlignment="1">
      <alignment horizontal="center" vertical="center"/>
    </xf>
    <xf numFmtId="0" fontId="69" fillId="34" borderId="121" xfId="0" applyFont="1" applyFill="1" applyBorder="1" applyAlignment="1">
      <alignment horizontal="center" vertical="center"/>
    </xf>
    <xf numFmtId="0" fontId="0" fillId="0" borderId="33" xfId="0" applyFont="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36" xfId="0" applyFont="1" applyBorder="1" applyAlignment="1">
      <alignment vertical="center" textRotation="255" wrapText="1"/>
    </xf>
    <xf numFmtId="0" fontId="0" fillId="0" borderId="73" xfId="0" applyFont="1" applyBorder="1" applyAlignment="1">
      <alignment vertical="center" textRotation="255" wrapText="1"/>
    </xf>
    <xf numFmtId="0" fontId="0" fillId="0" borderId="74" xfId="0" applyFont="1" applyBorder="1" applyAlignment="1">
      <alignment vertical="center" textRotation="255" wrapText="1"/>
    </xf>
    <xf numFmtId="0" fontId="0" fillId="0" borderId="42" xfId="0" applyFont="1" applyBorder="1" applyAlignment="1">
      <alignment vertical="center" textRotation="255" wrapText="1"/>
    </xf>
    <xf numFmtId="0" fontId="12" fillId="34" borderId="72"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0" borderId="78" xfId="0" applyFont="1" applyBorder="1" applyAlignment="1">
      <alignment vertical="center"/>
    </xf>
    <xf numFmtId="0" fontId="0" fillId="0" borderId="28" xfId="0" applyFont="1" applyBorder="1" applyAlignment="1">
      <alignment vertical="center"/>
    </xf>
    <xf numFmtId="0" fontId="0" fillId="0" borderId="24" xfId="0" applyFont="1" applyFill="1" applyBorder="1" applyAlignment="1">
      <alignment vertical="center" wrapText="1"/>
    </xf>
    <xf numFmtId="0" fontId="0" fillId="0" borderId="56" xfId="0" applyFont="1" applyBorder="1" applyAlignment="1">
      <alignment vertical="center"/>
    </xf>
    <xf numFmtId="0" fontId="0" fillId="0" borderId="32" xfId="0" applyFont="1" applyFill="1" applyBorder="1" applyAlignment="1">
      <alignment horizontal="center" vertical="center"/>
    </xf>
    <xf numFmtId="0" fontId="19" fillId="0" borderId="94" xfId="0" applyFont="1" applyFill="1" applyBorder="1" applyAlignment="1">
      <alignment vertical="center"/>
    </xf>
    <xf numFmtId="0" fontId="0" fillId="0" borderId="95" xfId="0" applyFont="1" applyBorder="1" applyAlignment="1">
      <alignment vertical="center"/>
    </xf>
    <xf numFmtId="0" fontId="19" fillId="0" borderId="96" xfId="0" applyFont="1" applyFill="1" applyBorder="1" applyAlignment="1">
      <alignment vertical="center"/>
    </xf>
    <xf numFmtId="0" fontId="0" fillId="0" borderId="97" xfId="0" applyFont="1" applyBorder="1" applyAlignment="1">
      <alignment vertical="center"/>
    </xf>
    <xf numFmtId="0" fontId="0" fillId="0" borderId="96" xfId="0" applyFont="1" applyBorder="1" applyAlignment="1">
      <alignment vertical="center"/>
    </xf>
    <xf numFmtId="0" fontId="19" fillId="0" borderId="98" xfId="0" applyFont="1" applyFill="1" applyBorder="1" applyAlignment="1">
      <alignment vertical="center"/>
    </xf>
    <xf numFmtId="0" fontId="0" fillId="0" borderId="99"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102" xfId="0" applyFont="1" applyBorder="1" applyAlignment="1">
      <alignment vertical="center"/>
    </xf>
    <xf numFmtId="0" fontId="0" fillId="0" borderId="102" xfId="0" applyFont="1" applyFill="1" applyBorder="1" applyAlignment="1">
      <alignment horizontal="left" vertical="center" wrapText="1"/>
    </xf>
    <xf numFmtId="0" fontId="0" fillId="0" borderId="51" xfId="0" applyFont="1" applyBorder="1" applyAlignment="1">
      <alignment vertical="center"/>
    </xf>
    <xf numFmtId="0" fontId="0" fillId="0" borderId="51" xfId="0" applyFont="1" applyFill="1" applyBorder="1" applyAlignment="1">
      <alignment horizontal="left" vertical="center" wrapText="1"/>
    </xf>
    <xf numFmtId="0" fontId="0" fillId="0" borderId="46" xfId="0" applyFont="1" applyBorder="1" applyAlignment="1">
      <alignment vertical="center"/>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05" xfId="0" applyFont="1" applyBorder="1" applyAlignment="1">
      <alignment vertical="center"/>
    </xf>
    <xf numFmtId="0" fontId="0" fillId="0" borderId="106" xfId="0" applyFont="1" applyBorder="1" applyAlignment="1">
      <alignment vertical="center"/>
    </xf>
    <xf numFmtId="0" fontId="0" fillId="0" borderId="145"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147" xfId="0" applyFont="1" applyFill="1" applyBorder="1" applyAlignment="1">
      <alignment horizontal="center" vertical="center"/>
    </xf>
    <xf numFmtId="181" fontId="0" fillId="0" borderId="46" xfId="0" applyNumberFormat="1" applyFont="1" applyFill="1" applyBorder="1" applyAlignment="1">
      <alignment horizontal="center" vertical="center"/>
    </xf>
    <xf numFmtId="181" fontId="0" fillId="0" borderId="44"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5" xfId="0" applyFont="1" applyFill="1" applyBorder="1" applyAlignment="1">
      <alignment horizontal="center" vertical="center"/>
    </xf>
    <xf numFmtId="0" fontId="69" fillId="0" borderId="32" xfId="0" applyFont="1" applyFill="1" applyBorder="1" applyAlignment="1">
      <alignment horizontal="left" vertical="center"/>
    </xf>
    <xf numFmtId="0" fontId="69" fillId="0" borderId="24" xfId="0" applyFont="1" applyFill="1" applyBorder="1" applyAlignment="1">
      <alignment horizontal="left" vertical="center"/>
    </xf>
    <xf numFmtId="0" fontId="69" fillId="0" borderId="81" xfId="0" applyFont="1" applyFill="1" applyBorder="1" applyAlignment="1">
      <alignment horizontal="left" vertical="center"/>
    </xf>
    <xf numFmtId="0" fontId="69" fillId="0" borderId="20" xfId="0" applyFont="1" applyFill="1" applyBorder="1" applyAlignment="1">
      <alignment vertical="center"/>
    </xf>
    <xf numFmtId="0" fontId="69" fillId="0" borderId="21" xfId="0" applyFont="1" applyFill="1" applyBorder="1" applyAlignment="1">
      <alignment vertical="center"/>
    </xf>
    <xf numFmtId="0" fontId="69" fillId="0" borderId="34" xfId="0" applyFont="1" applyFill="1" applyBorder="1" applyAlignment="1">
      <alignment vertical="center"/>
    </xf>
    <xf numFmtId="49" fontId="69" fillId="0" borderId="20" xfId="0" applyNumberFormat="1" applyFont="1" applyFill="1" applyBorder="1" applyAlignment="1">
      <alignment horizontal="center" vertical="center"/>
    </xf>
    <xf numFmtId="49" fontId="69" fillId="0" borderId="34" xfId="0" applyNumberFormat="1" applyFont="1" applyFill="1" applyBorder="1" applyAlignment="1">
      <alignment horizontal="center" vertical="center"/>
    </xf>
    <xf numFmtId="0" fontId="69" fillId="0" borderId="22" xfId="0" applyFont="1" applyFill="1" applyBorder="1" applyAlignment="1">
      <alignment vertical="center"/>
    </xf>
    <xf numFmtId="0" fontId="0" fillId="0" borderId="23" xfId="0" applyFont="1" applyBorder="1" applyAlignment="1">
      <alignment horizontal="center" vertical="center"/>
    </xf>
    <xf numFmtId="0" fontId="0" fillId="0" borderId="32" xfId="0" applyFont="1" applyBorder="1" applyAlignment="1">
      <alignment horizontal="center" vertical="center" shrinkToFit="1"/>
    </xf>
    <xf numFmtId="0" fontId="0" fillId="0" borderId="34" xfId="0" applyFont="1" applyBorder="1" applyAlignment="1">
      <alignment horizontal="center" vertical="center"/>
    </xf>
    <xf numFmtId="0" fontId="0" fillId="0" borderId="20" xfId="0" applyFont="1" applyBorder="1" applyAlignment="1">
      <alignment horizontal="center" vertical="center" shrinkToFit="1"/>
    </xf>
    <xf numFmtId="0" fontId="0" fillId="0" borderId="3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12" fillId="33" borderId="14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49" xfId="0" applyFont="1" applyFill="1" applyBorder="1" applyAlignment="1">
      <alignment horizontal="center" vertical="center"/>
    </xf>
    <xf numFmtId="0" fontId="12" fillId="33" borderId="148" xfId="0" applyFont="1" applyFill="1" applyBorder="1" applyAlignment="1">
      <alignment horizontal="center" vertical="center"/>
    </xf>
    <xf numFmtId="0" fontId="12" fillId="33" borderId="150" xfId="0" applyFont="1" applyFill="1" applyBorder="1" applyAlignment="1">
      <alignment horizontal="center" vertical="center"/>
    </xf>
    <xf numFmtId="0" fontId="12" fillId="33" borderId="33" xfId="0" applyFont="1" applyFill="1" applyBorder="1" applyAlignment="1">
      <alignment horizontal="center" vertical="center"/>
    </xf>
    <xf numFmtId="0" fontId="12" fillId="33" borderId="151" xfId="0" applyFont="1" applyFill="1" applyBorder="1" applyAlignment="1">
      <alignment horizontal="center" vertical="center"/>
    </xf>
    <xf numFmtId="181" fontId="0" fillId="0" borderId="19" xfId="0" applyNumberFormat="1" applyFont="1" applyFill="1" applyBorder="1" applyAlignment="1">
      <alignment horizontal="center" vertical="center"/>
    </xf>
    <xf numFmtId="0" fontId="69" fillId="0" borderId="127" xfId="0" applyFont="1" applyFill="1" applyBorder="1" applyAlignment="1">
      <alignment horizontal="center" vertical="center"/>
    </xf>
    <xf numFmtId="0" fontId="69" fillId="0" borderId="128" xfId="0" applyFont="1" applyFill="1" applyBorder="1" applyAlignment="1">
      <alignment horizontal="center" vertical="center"/>
    </xf>
    <xf numFmtId="0" fontId="69" fillId="0" borderId="120" xfId="0" applyFont="1" applyFill="1" applyBorder="1" applyAlignment="1">
      <alignment horizontal="center" vertical="center"/>
    </xf>
    <xf numFmtId="0" fontId="69" fillId="0" borderId="138"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76</xdr:row>
      <xdr:rowOff>790575</xdr:rowOff>
    </xdr:from>
    <xdr:to>
      <xdr:col>26</xdr:col>
      <xdr:colOff>142875</xdr:colOff>
      <xdr:row>76</xdr:row>
      <xdr:rowOff>1447800</xdr:rowOff>
    </xdr:to>
    <xdr:sp>
      <xdr:nvSpPr>
        <xdr:cNvPr id="1" name="テキスト ボックス 92"/>
        <xdr:cNvSpPr txBox="1">
          <a:spLocks noChangeArrowheads="1"/>
        </xdr:cNvSpPr>
      </xdr:nvSpPr>
      <xdr:spPr>
        <a:xfrm>
          <a:off x="2276475" y="32375475"/>
          <a:ext cx="3067050" cy="657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予算の配賦</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19050</xdr:colOff>
      <xdr:row>76</xdr:row>
      <xdr:rowOff>2238375</xdr:rowOff>
    </xdr:from>
    <xdr:to>
      <xdr:col>30</xdr:col>
      <xdr:colOff>114300</xdr:colOff>
      <xdr:row>76</xdr:row>
      <xdr:rowOff>3200400</xdr:rowOff>
    </xdr:to>
    <xdr:sp>
      <xdr:nvSpPr>
        <xdr:cNvPr id="2" name="正方形/長方形 93"/>
        <xdr:cNvSpPr>
          <a:spLocks/>
        </xdr:cNvSpPr>
      </xdr:nvSpPr>
      <xdr:spPr>
        <a:xfrm>
          <a:off x="1819275" y="33823275"/>
          <a:ext cx="429577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Ａ．各地方</a:t>
          </a:r>
          <a:r>
            <a:rPr lang="en-US" cap="none" sz="1100" b="0" i="0" u="none" baseline="0">
              <a:solidFill>
                <a:srgbClr val="000000"/>
              </a:solidFill>
            </a:rPr>
            <a:t>厚生局等</a:t>
          </a:r>
          <a:r>
            <a:rPr lang="en-US" cap="none" sz="1100" b="0" i="0" u="none" baseline="0">
              <a:solidFill>
                <a:srgbClr val="000000"/>
              </a:solidFill>
              <a:latin typeface="ＭＳ Ｐゴシック"/>
              <a:ea typeface="ＭＳ Ｐゴシック"/>
              <a:cs typeface="ＭＳ Ｐゴシック"/>
            </a:rPr>
            <a:t>（１０官署）</a:t>
          </a:r>
          <a:r>
            <a:rPr lang="en-US" cap="none" sz="1100" b="0" i="0" u="none" baseline="0">
              <a:solidFill>
                <a:srgbClr val="000000"/>
              </a:solidFill>
            </a:rPr>
            <a:t>　３７７百万円</a:t>
          </a:r>
        </a:p>
      </xdr:txBody>
    </xdr:sp>
    <xdr:clientData/>
  </xdr:twoCellAnchor>
  <xdr:twoCellAnchor>
    <xdr:from>
      <xdr:col>10</xdr:col>
      <xdr:colOff>171450</xdr:colOff>
      <xdr:row>76</xdr:row>
      <xdr:rowOff>3524250</xdr:rowOff>
    </xdr:from>
    <xdr:to>
      <xdr:col>33</xdr:col>
      <xdr:colOff>123825</xdr:colOff>
      <xdr:row>76</xdr:row>
      <xdr:rowOff>4181475</xdr:rowOff>
    </xdr:to>
    <xdr:sp>
      <xdr:nvSpPr>
        <xdr:cNvPr id="3" name="テキスト ボックス 94"/>
        <xdr:cNvSpPr txBox="1">
          <a:spLocks noChangeArrowheads="1"/>
        </xdr:cNvSpPr>
      </xdr:nvSpPr>
      <xdr:spPr>
        <a:xfrm>
          <a:off x="2171700" y="35109150"/>
          <a:ext cx="4552950" cy="657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医師等１２職種の国家試験の実施に係る願書受付、受験票の交付、会場借上、会場設営、試験監督等を行う。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47625</xdr:colOff>
      <xdr:row>77</xdr:row>
      <xdr:rowOff>1114425</xdr:rowOff>
    </xdr:from>
    <xdr:to>
      <xdr:col>46</xdr:col>
      <xdr:colOff>85725</xdr:colOff>
      <xdr:row>77</xdr:row>
      <xdr:rowOff>3352800</xdr:rowOff>
    </xdr:to>
    <xdr:sp>
      <xdr:nvSpPr>
        <xdr:cNvPr id="4" name="正方形/長方形 95"/>
        <xdr:cNvSpPr>
          <a:spLocks/>
        </xdr:cNvSpPr>
      </xdr:nvSpPr>
      <xdr:spPr>
        <a:xfrm>
          <a:off x="2647950" y="37633275"/>
          <a:ext cx="6638925" cy="223837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Ｂ．借料・損料（会場の借上げ等）１１０百万円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学校法人等（２３）　　　５５百万円　　　　</a:t>
          </a:r>
          <a:r>
            <a:rPr lang="en-US" cap="none" sz="900" b="0" i="0" u="none" baseline="0">
              <a:solidFill>
                <a:srgbClr val="000000"/>
              </a:solidFill>
            </a:rPr>
            <a:t>
</a:t>
          </a:r>
          <a:r>
            <a:rPr lang="en-US" cap="none" sz="900" b="0" i="0" u="none" baseline="0">
              <a:solidFill>
                <a:srgbClr val="000000"/>
              </a:solidFill>
            </a:rPr>
            <a:t>　　　民間企業（１３）　　　　４１百万円　　　　</a:t>
          </a:r>
          <a:r>
            <a:rPr lang="en-US" cap="none" sz="900" b="0" i="0" u="none" baseline="0">
              <a:solidFill>
                <a:srgbClr val="000000"/>
              </a:solidFill>
            </a:rPr>
            <a:t>
</a:t>
          </a:r>
          <a:r>
            <a:rPr lang="en-US" cap="none" sz="900" b="0" i="0" u="none" baseline="0">
              <a:solidFill>
                <a:srgbClr val="000000"/>
              </a:solidFill>
            </a:rPr>
            <a:t>　　　共同事業体（１）　</a:t>
          </a:r>
          <a:r>
            <a:rPr lang="en-US" cap="none" sz="900" b="0" i="0" u="none" baseline="0">
              <a:solidFill>
                <a:srgbClr val="000000"/>
              </a:solidFill>
            </a:rPr>
            <a:t>        </a:t>
          </a:r>
          <a:r>
            <a:rPr lang="en-US" cap="none" sz="900" b="0" i="0" u="none" baseline="0">
              <a:solidFill>
                <a:srgbClr val="000000"/>
              </a:solidFill>
            </a:rPr>
            <a:t>５百万円</a:t>
          </a:r>
          <a:r>
            <a:rPr lang="en-US" cap="none" sz="900" b="0" i="0" u="none" baseline="0">
              <a:solidFill>
                <a:srgbClr val="000000"/>
              </a:solidFill>
            </a:rPr>
            <a:t>
</a:t>
          </a:r>
          <a:r>
            <a:rPr lang="en-US" cap="none" sz="900" b="0" i="0" u="none" baseline="0">
              <a:solidFill>
                <a:srgbClr val="000000"/>
              </a:solidFill>
            </a:rPr>
            <a:t>　　　協同組合（１）　　　　　　５百万円</a:t>
          </a:r>
          <a:r>
            <a:rPr lang="en-US" cap="none" sz="900" b="0" i="0" u="none" baseline="0">
              <a:solidFill>
                <a:srgbClr val="000000"/>
              </a:solidFill>
            </a:rPr>
            <a:t>
</a:t>
          </a:r>
          <a:r>
            <a:rPr lang="en-US" cap="none" sz="900" b="0" i="0" u="none" baseline="0">
              <a:solidFill>
                <a:srgbClr val="000000"/>
              </a:solidFill>
            </a:rPr>
            <a:t>　　　地方所管</a:t>
          </a:r>
          <a:r>
            <a:rPr lang="en-US" cap="none" sz="900" b="0" i="0" u="none" baseline="0">
              <a:solidFill>
                <a:srgbClr val="000000"/>
              </a:solidFill>
            </a:rPr>
            <a:t>公益法人（１）　</a:t>
          </a:r>
          <a:r>
            <a:rPr lang="en-US" cap="none" sz="900" b="0" i="0" u="none" baseline="0">
              <a:solidFill>
                <a:srgbClr val="000000"/>
              </a:solidFill>
            </a:rPr>
            <a:t>  </a:t>
          </a:r>
          <a:r>
            <a:rPr lang="en-US" cap="none" sz="900" b="0" i="0" u="none" baseline="0">
              <a:solidFill>
                <a:srgbClr val="000000"/>
              </a:solidFill>
            </a:rPr>
            <a:t>４百万円</a:t>
          </a:r>
          <a:r>
            <a:rPr lang="en-US" cap="none" sz="900" b="0" i="0" u="none" baseline="0">
              <a:solidFill>
                <a:srgbClr val="000000"/>
              </a:solidFill>
            </a:rPr>
            <a:t>
</a:t>
          </a:r>
          <a:r>
            <a:rPr lang="en-US" cap="none" sz="900" b="0" i="0" u="none" baseline="0">
              <a:solidFill>
                <a:srgbClr val="000000"/>
              </a:solidFill>
            </a:rPr>
            <a:t>　　　地方自治体等（２）　　　　０百万円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・国家試験会場の借料</a:t>
          </a:r>
          <a:r>
            <a:rPr lang="en-US" cap="none" sz="900" b="0" i="0" u="none" baseline="0">
              <a:solidFill>
                <a:srgbClr val="000000"/>
              </a:solidFill>
            </a:rPr>
            <a:t>
</a:t>
          </a:r>
          <a:r>
            <a:rPr lang="en-US" cap="none" sz="900" b="0" i="0" u="none" baseline="0">
              <a:solidFill>
                <a:srgbClr val="000000"/>
              </a:solidFill>
            </a:rPr>
            <a:t>　　　　・国家試験に係る備品の借上等</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13</xdr:col>
      <xdr:colOff>104775</xdr:colOff>
      <xdr:row>77</xdr:row>
      <xdr:rowOff>809625</xdr:rowOff>
    </xdr:from>
    <xdr:to>
      <xdr:col>30</xdr:col>
      <xdr:colOff>66675</xdr:colOff>
      <xdr:row>77</xdr:row>
      <xdr:rowOff>1019175</xdr:rowOff>
    </xdr:to>
    <xdr:sp>
      <xdr:nvSpPr>
        <xdr:cNvPr id="5" name="テキスト ボックス 96"/>
        <xdr:cNvSpPr txBox="1">
          <a:spLocks noChangeArrowheads="1"/>
        </xdr:cNvSpPr>
      </xdr:nvSpPr>
      <xdr:spPr>
        <a:xfrm>
          <a:off x="2705100" y="37328475"/>
          <a:ext cx="3362325"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公募・少額随意</a:t>
          </a:r>
          <a:r>
            <a:rPr lang="en-US" cap="none" sz="1100" b="0" i="0" u="none" baseline="0">
              <a:solidFill>
                <a:srgbClr val="000000"/>
              </a:solidFill>
              <a:latin typeface="ＭＳ Ｐゴシック"/>
              <a:ea typeface="ＭＳ Ｐゴシック"/>
              <a:cs typeface="ＭＳ Ｐゴシック"/>
            </a:rPr>
            <a:t>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76200</xdr:colOff>
      <xdr:row>78</xdr:row>
      <xdr:rowOff>2867025</xdr:rowOff>
    </xdr:from>
    <xdr:to>
      <xdr:col>46</xdr:col>
      <xdr:colOff>104775</xdr:colOff>
      <xdr:row>78</xdr:row>
      <xdr:rowOff>3600450</xdr:rowOff>
    </xdr:to>
    <xdr:sp>
      <xdr:nvSpPr>
        <xdr:cNvPr id="6" name="正方形/長方形 97"/>
        <xdr:cNvSpPr>
          <a:spLocks/>
        </xdr:cNvSpPr>
      </xdr:nvSpPr>
      <xdr:spPr>
        <a:xfrm>
          <a:off x="2676525" y="44319825"/>
          <a:ext cx="6629400" cy="73342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Ｅ．試験監督員謝金　１百万円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個人２７人・４税務署</a:t>
          </a:r>
          <a:r>
            <a:rPr lang="en-US" cap="none" sz="900" b="0" i="0" u="none" baseline="0">
              <a:solidFill>
                <a:srgbClr val="000000"/>
              </a:solidFill>
            </a:rPr>
            <a:t>
</a:t>
          </a:r>
        </a:p>
      </xdr:txBody>
    </xdr:sp>
    <xdr:clientData/>
  </xdr:twoCellAnchor>
  <xdr:twoCellAnchor>
    <xdr:from>
      <xdr:col>13</xdr:col>
      <xdr:colOff>57150</xdr:colOff>
      <xdr:row>78</xdr:row>
      <xdr:rowOff>4029075</xdr:rowOff>
    </xdr:from>
    <xdr:to>
      <xdr:col>25</xdr:col>
      <xdr:colOff>190500</xdr:colOff>
      <xdr:row>78</xdr:row>
      <xdr:rowOff>4648200</xdr:rowOff>
    </xdr:to>
    <xdr:sp>
      <xdr:nvSpPr>
        <xdr:cNvPr id="7" name="正方形/長方形 98"/>
        <xdr:cNvSpPr>
          <a:spLocks/>
        </xdr:cNvSpPr>
      </xdr:nvSpPr>
      <xdr:spPr>
        <a:xfrm>
          <a:off x="2657475" y="45481875"/>
          <a:ext cx="2533650" cy="619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Ｇ</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うち事務費　３百万円</a:t>
          </a:r>
        </a:p>
      </xdr:txBody>
    </xdr:sp>
    <xdr:clientData/>
  </xdr:twoCellAnchor>
  <xdr:twoCellAnchor>
    <xdr:from>
      <xdr:col>12</xdr:col>
      <xdr:colOff>47625</xdr:colOff>
      <xdr:row>76</xdr:row>
      <xdr:rowOff>190500</xdr:rowOff>
    </xdr:from>
    <xdr:to>
      <xdr:col>26</xdr:col>
      <xdr:colOff>152400</xdr:colOff>
      <xdr:row>76</xdr:row>
      <xdr:rowOff>1000125</xdr:rowOff>
    </xdr:to>
    <xdr:sp>
      <xdr:nvSpPr>
        <xdr:cNvPr id="8" name="正方形/長方形 99"/>
        <xdr:cNvSpPr>
          <a:spLocks/>
        </xdr:cNvSpPr>
      </xdr:nvSpPr>
      <xdr:spPr>
        <a:xfrm>
          <a:off x="2447925" y="31775400"/>
          <a:ext cx="2905125"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３７７百万円</a:t>
          </a:r>
        </a:p>
      </xdr:txBody>
    </xdr:sp>
    <xdr:clientData/>
  </xdr:twoCellAnchor>
  <xdr:twoCellAnchor>
    <xdr:from>
      <xdr:col>19</xdr:col>
      <xdr:colOff>38100</xdr:colOff>
      <xdr:row>76</xdr:row>
      <xdr:rowOff>1000125</xdr:rowOff>
    </xdr:from>
    <xdr:to>
      <xdr:col>19</xdr:col>
      <xdr:colOff>47625</xdr:colOff>
      <xdr:row>76</xdr:row>
      <xdr:rowOff>2238375</xdr:rowOff>
    </xdr:to>
    <xdr:sp>
      <xdr:nvSpPr>
        <xdr:cNvPr id="9" name="直線矢印コネクタ 100"/>
        <xdr:cNvSpPr>
          <a:spLocks/>
        </xdr:cNvSpPr>
      </xdr:nvSpPr>
      <xdr:spPr>
        <a:xfrm>
          <a:off x="3838575" y="32585025"/>
          <a:ext cx="9525" cy="1238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77</xdr:row>
      <xdr:rowOff>2038350</xdr:rowOff>
    </xdr:from>
    <xdr:to>
      <xdr:col>13</xdr:col>
      <xdr:colOff>47625</xdr:colOff>
      <xdr:row>77</xdr:row>
      <xdr:rowOff>2038350</xdr:rowOff>
    </xdr:to>
    <xdr:sp>
      <xdr:nvSpPr>
        <xdr:cNvPr id="10" name="直線矢印コネクタ 101"/>
        <xdr:cNvSpPr>
          <a:spLocks/>
        </xdr:cNvSpPr>
      </xdr:nvSpPr>
      <xdr:spPr>
        <a:xfrm flipH="1" flipV="1">
          <a:off x="1952625" y="38557200"/>
          <a:ext cx="695325" cy="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78</xdr:row>
      <xdr:rowOff>3238500</xdr:rowOff>
    </xdr:from>
    <xdr:to>
      <xdr:col>13</xdr:col>
      <xdr:colOff>66675</xdr:colOff>
      <xdr:row>78</xdr:row>
      <xdr:rowOff>3238500</xdr:rowOff>
    </xdr:to>
    <xdr:sp>
      <xdr:nvSpPr>
        <xdr:cNvPr id="11" name="直線矢印コネクタ 102"/>
        <xdr:cNvSpPr>
          <a:spLocks/>
        </xdr:cNvSpPr>
      </xdr:nvSpPr>
      <xdr:spPr>
        <a:xfrm flipH="1">
          <a:off x="1924050" y="44691300"/>
          <a:ext cx="742950" cy="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77</xdr:row>
      <xdr:rowOff>3952875</xdr:rowOff>
    </xdr:from>
    <xdr:to>
      <xdr:col>46</xdr:col>
      <xdr:colOff>95250</xdr:colOff>
      <xdr:row>78</xdr:row>
      <xdr:rowOff>942975</xdr:rowOff>
    </xdr:to>
    <xdr:sp>
      <xdr:nvSpPr>
        <xdr:cNvPr id="12" name="正方形/長方形 103"/>
        <xdr:cNvSpPr>
          <a:spLocks/>
        </xdr:cNvSpPr>
      </xdr:nvSpPr>
      <xdr:spPr>
        <a:xfrm>
          <a:off x="2667000" y="40471725"/>
          <a:ext cx="6629400" cy="1924050"/>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Ｃ．雑役務費（試験監督員の派遣等）１０６百万円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民間企業（３３）　　　　１０６百万円　　　　</a:t>
          </a:r>
          <a:r>
            <a:rPr lang="en-US" cap="none" sz="900" b="0" i="0" u="none" baseline="0">
              <a:solidFill>
                <a:srgbClr val="000000"/>
              </a:solidFill>
            </a:rPr>
            <a:t>
</a:t>
          </a:r>
          <a:r>
            <a:rPr lang="en-US" cap="none" sz="900" b="0" i="0" u="none" baseline="0">
              <a:solidFill>
                <a:srgbClr val="000000"/>
              </a:solidFill>
            </a:rPr>
            <a:t>　　　その他　（１３）　　　　　　０百万円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・試験監督員等の派遣</a:t>
          </a:r>
          <a:r>
            <a:rPr lang="en-US" cap="none" sz="900" b="0" i="0" u="none" baseline="0">
              <a:solidFill>
                <a:srgbClr val="000000"/>
              </a:solidFill>
            </a:rPr>
            <a:t>
</a:t>
          </a:r>
          <a:r>
            <a:rPr lang="en-US" cap="none" sz="900" b="0" i="0" u="none" baseline="0">
              <a:solidFill>
                <a:srgbClr val="000000"/>
              </a:solidFill>
            </a:rPr>
            <a:t>　　　　　・試験会場の設営等</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試験会場の警備・誘導等</a:t>
          </a:r>
          <a:r>
            <a:rPr lang="en-US" cap="none" sz="900" b="0" i="0" u="none" baseline="0">
              <a:solidFill>
                <a:srgbClr val="000000"/>
              </a:solidFill>
            </a:rPr>
            <a:t>
</a:t>
          </a:r>
        </a:p>
      </xdr:txBody>
    </xdr:sp>
    <xdr:clientData/>
  </xdr:twoCellAnchor>
  <xdr:twoCellAnchor>
    <xdr:from>
      <xdr:col>13</xdr:col>
      <xdr:colOff>66675</xdr:colOff>
      <xdr:row>77</xdr:row>
      <xdr:rowOff>3619500</xdr:rowOff>
    </xdr:from>
    <xdr:to>
      <xdr:col>30</xdr:col>
      <xdr:colOff>28575</xdr:colOff>
      <xdr:row>77</xdr:row>
      <xdr:rowOff>3971925</xdr:rowOff>
    </xdr:to>
    <xdr:sp>
      <xdr:nvSpPr>
        <xdr:cNvPr id="13" name="テキスト ボックス 104"/>
        <xdr:cNvSpPr txBox="1">
          <a:spLocks noChangeArrowheads="1"/>
        </xdr:cNvSpPr>
      </xdr:nvSpPr>
      <xdr:spPr>
        <a:xfrm>
          <a:off x="2667000" y="40138350"/>
          <a:ext cx="3362325" cy="3429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少額</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171450</xdr:colOff>
      <xdr:row>78</xdr:row>
      <xdr:rowOff>209550</xdr:rowOff>
    </xdr:from>
    <xdr:to>
      <xdr:col>13</xdr:col>
      <xdr:colOff>28575</xdr:colOff>
      <xdr:row>78</xdr:row>
      <xdr:rowOff>209550</xdr:rowOff>
    </xdr:to>
    <xdr:sp>
      <xdr:nvSpPr>
        <xdr:cNvPr id="14" name="直線矢印コネクタ 105"/>
        <xdr:cNvSpPr>
          <a:spLocks/>
        </xdr:cNvSpPr>
      </xdr:nvSpPr>
      <xdr:spPr>
        <a:xfrm rot="10800000">
          <a:off x="1971675" y="41662350"/>
          <a:ext cx="657225" cy="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78</xdr:row>
      <xdr:rowOff>1543050</xdr:rowOff>
    </xdr:from>
    <xdr:to>
      <xdr:col>46</xdr:col>
      <xdr:colOff>95250</xdr:colOff>
      <xdr:row>78</xdr:row>
      <xdr:rowOff>2562225</xdr:rowOff>
    </xdr:to>
    <xdr:sp>
      <xdr:nvSpPr>
        <xdr:cNvPr id="15" name="正方形/長方形 106"/>
        <xdr:cNvSpPr>
          <a:spLocks/>
        </xdr:cNvSpPr>
      </xdr:nvSpPr>
      <xdr:spPr>
        <a:xfrm>
          <a:off x="2667000" y="42995850"/>
          <a:ext cx="6629400" cy="101917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Ｄ．印刷製本費　０百万円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民間企業（２）　　　　</a:t>
          </a:r>
          <a:r>
            <a:rPr lang="en-US" cap="none" sz="900" b="0" i="0" u="none" baseline="0">
              <a:solidFill>
                <a:srgbClr val="000000"/>
              </a:solidFill>
            </a:rPr>
            <a:t>   </a:t>
          </a:r>
          <a:r>
            <a:rPr lang="en-US" cap="none" sz="900" b="0" i="0" u="none" baseline="0">
              <a:solidFill>
                <a:srgbClr val="000000"/>
              </a:solidFill>
            </a:rPr>
            <a:t>　０百万円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・掲示物の作成等</a:t>
          </a:r>
        </a:p>
      </xdr:txBody>
    </xdr:sp>
    <xdr:clientData/>
  </xdr:twoCellAnchor>
  <xdr:twoCellAnchor>
    <xdr:from>
      <xdr:col>13</xdr:col>
      <xdr:colOff>47625</xdr:colOff>
      <xdr:row>78</xdr:row>
      <xdr:rowOff>1209675</xdr:rowOff>
    </xdr:from>
    <xdr:to>
      <xdr:col>30</xdr:col>
      <xdr:colOff>9525</xdr:colOff>
      <xdr:row>78</xdr:row>
      <xdr:rowOff>1447800</xdr:rowOff>
    </xdr:to>
    <xdr:sp>
      <xdr:nvSpPr>
        <xdr:cNvPr id="16" name="テキスト ボックス 107"/>
        <xdr:cNvSpPr txBox="1">
          <a:spLocks noChangeArrowheads="1"/>
        </xdr:cNvSpPr>
      </xdr:nvSpPr>
      <xdr:spPr>
        <a:xfrm>
          <a:off x="2647950" y="42662475"/>
          <a:ext cx="3362325" cy="2286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161925</xdr:colOff>
      <xdr:row>78</xdr:row>
      <xdr:rowOff>2066925</xdr:rowOff>
    </xdr:from>
    <xdr:to>
      <xdr:col>13</xdr:col>
      <xdr:colOff>57150</xdr:colOff>
      <xdr:row>78</xdr:row>
      <xdr:rowOff>2066925</xdr:rowOff>
    </xdr:to>
    <xdr:sp>
      <xdr:nvSpPr>
        <xdr:cNvPr id="17" name="直線矢印コネクタ 108"/>
        <xdr:cNvSpPr>
          <a:spLocks/>
        </xdr:cNvSpPr>
      </xdr:nvSpPr>
      <xdr:spPr>
        <a:xfrm flipH="1" flipV="1">
          <a:off x="1962150" y="43519725"/>
          <a:ext cx="695325" cy="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76</xdr:row>
      <xdr:rowOff>2390775</xdr:rowOff>
    </xdr:from>
    <xdr:to>
      <xdr:col>48</xdr:col>
      <xdr:colOff>142875</xdr:colOff>
      <xdr:row>76</xdr:row>
      <xdr:rowOff>3067050</xdr:rowOff>
    </xdr:to>
    <xdr:sp>
      <xdr:nvSpPr>
        <xdr:cNvPr id="18" name="正方形/長方形 109"/>
        <xdr:cNvSpPr>
          <a:spLocks/>
        </xdr:cNvSpPr>
      </xdr:nvSpPr>
      <xdr:spPr>
        <a:xfrm>
          <a:off x="6781800" y="33975675"/>
          <a:ext cx="2962275" cy="67627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Ｆ．外部委託（市場化テスト分）１５８百万円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（株）全国試験運営センター</a:t>
          </a:r>
        </a:p>
      </xdr:txBody>
    </xdr:sp>
    <xdr:clientData/>
  </xdr:twoCellAnchor>
  <xdr:twoCellAnchor>
    <xdr:from>
      <xdr:col>30</xdr:col>
      <xdr:colOff>114300</xdr:colOff>
      <xdr:row>76</xdr:row>
      <xdr:rowOff>2714625</xdr:rowOff>
    </xdr:from>
    <xdr:to>
      <xdr:col>33</xdr:col>
      <xdr:colOff>180975</xdr:colOff>
      <xdr:row>76</xdr:row>
      <xdr:rowOff>2714625</xdr:rowOff>
    </xdr:to>
    <xdr:sp>
      <xdr:nvSpPr>
        <xdr:cNvPr id="19" name="直線矢印コネクタ 110"/>
        <xdr:cNvSpPr>
          <a:spLocks/>
        </xdr:cNvSpPr>
      </xdr:nvSpPr>
      <xdr:spPr>
        <a:xfrm>
          <a:off x="6115050" y="34299525"/>
          <a:ext cx="666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76</xdr:row>
      <xdr:rowOff>3238500</xdr:rowOff>
    </xdr:from>
    <xdr:to>
      <xdr:col>9</xdr:col>
      <xdr:colOff>133350</xdr:colOff>
      <xdr:row>78</xdr:row>
      <xdr:rowOff>4314825</xdr:rowOff>
    </xdr:to>
    <xdr:sp>
      <xdr:nvSpPr>
        <xdr:cNvPr id="20" name="直線コネクタ 111"/>
        <xdr:cNvSpPr>
          <a:spLocks/>
        </xdr:cNvSpPr>
      </xdr:nvSpPr>
      <xdr:spPr>
        <a:xfrm>
          <a:off x="1924050" y="34823400"/>
          <a:ext cx="9525" cy="10944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78</xdr:row>
      <xdr:rowOff>4648200</xdr:rowOff>
    </xdr:from>
    <xdr:to>
      <xdr:col>34</xdr:col>
      <xdr:colOff>85725</xdr:colOff>
      <xdr:row>78</xdr:row>
      <xdr:rowOff>4933950</xdr:rowOff>
    </xdr:to>
    <xdr:sp>
      <xdr:nvSpPr>
        <xdr:cNvPr id="21" name="テキスト ボックス 112"/>
        <xdr:cNvSpPr txBox="1">
          <a:spLocks noChangeArrowheads="1"/>
        </xdr:cNvSpPr>
      </xdr:nvSpPr>
      <xdr:spPr>
        <a:xfrm>
          <a:off x="2724150" y="46101000"/>
          <a:ext cx="4162425" cy="285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事務機器運搬費試験監督に伴う旅費、</a:t>
          </a:r>
          <a:r>
            <a:rPr lang="en-US" cap="none" sz="1100" b="0" i="0" u="none" baseline="0">
              <a:solidFill>
                <a:srgbClr val="000000"/>
              </a:solidFill>
              <a:latin typeface="ＭＳ Ｐゴシック"/>
              <a:ea typeface="ＭＳ Ｐゴシック"/>
              <a:cs typeface="ＭＳ Ｐゴシック"/>
            </a:rPr>
            <a:t>消耗品</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35</xdr:col>
      <xdr:colOff>104775</xdr:colOff>
      <xdr:row>76</xdr:row>
      <xdr:rowOff>3819525</xdr:rowOff>
    </xdr:from>
    <xdr:ext cx="2571750" cy="323850"/>
    <xdr:sp>
      <xdr:nvSpPr>
        <xdr:cNvPr id="22" name="テキスト ボックス 113"/>
        <xdr:cNvSpPr txBox="1">
          <a:spLocks noChangeArrowheads="1"/>
        </xdr:cNvSpPr>
      </xdr:nvSpPr>
      <xdr:spPr>
        <a:xfrm>
          <a:off x="7105650" y="35404425"/>
          <a:ext cx="2571750" cy="3238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Calibri"/>
              <a:ea typeface="Calibri"/>
              <a:cs typeface="Calibri"/>
            </a:rPr>
            <a:t>23</a:t>
          </a:r>
          <a:r>
            <a:rPr lang="en-US" cap="none" sz="1000" b="0" i="0" u="none" baseline="0">
              <a:solidFill>
                <a:srgbClr val="000000"/>
              </a:solidFill>
              <a:latin typeface="ＭＳ Ｐゴシック"/>
              <a:ea typeface="ＭＳ Ｐゴシック"/>
              <a:cs typeface="ＭＳ Ｐゴシック"/>
            </a:rPr>
            <a:t>年度から国庫債務負担行為）</a:t>
          </a:r>
        </a:p>
      </xdr:txBody>
    </xdr:sp>
    <xdr:clientData/>
  </xdr:oneCellAnchor>
  <xdr:twoCellAnchor>
    <xdr:from>
      <xdr:col>34</xdr:col>
      <xdr:colOff>104775</xdr:colOff>
      <xdr:row>76</xdr:row>
      <xdr:rowOff>3143250</xdr:rowOff>
    </xdr:from>
    <xdr:to>
      <xdr:col>48</xdr:col>
      <xdr:colOff>114300</xdr:colOff>
      <xdr:row>76</xdr:row>
      <xdr:rowOff>3819525</xdr:rowOff>
    </xdr:to>
    <xdr:sp>
      <xdr:nvSpPr>
        <xdr:cNvPr id="23" name="テキスト ボックス 114"/>
        <xdr:cNvSpPr txBox="1">
          <a:spLocks noChangeArrowheads="1"/>
        </xdr:cNvSpPr>
      </xdr:nvSpPr>
      <xdr:spPr>
        <a:xfrm>
          <a:off x="6905625" y="34728150"/>
          <a:ext cx="2809875" cy="6762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６職種の国家試験の実施に係る願書受付、受験票の交付、会場借上等を行う。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180975</xdr:colOff>
      <xdr:row>76</xdr:row>
      <xdr:rowOff>2019300</xdr:rowOff>
    </xdr:from>
    <xdr:to>
      <xdr:col>48</xdr:col>
      <xdr:colOff>152400</xdr:colOff>
      <xdr:row>76</xdr:row>
      <xdr:rowOff>2257425</xdr:rowOff>
    </xdr:to>
    <xdr:sp>
      <xdr:nvSpPr>
        <xdr:cNvPr id="24" name="テキスト ボックス 115"/>
        <xdr:cNvSpPr txBox="1">
          <a:spLocks noChangeArrowheads="1"/>
        </xdr:cNvSpPr>
      </xdr:nvSpPr>
      <xdr:spPr>
        <a:xfrm>
          <a:off x="6781800" y="33604200"/>
          <a:ext cx="2971800" cy="2286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142875</xdr:colOff>
      <xdr:row>78</xdr:row>
      <xdr:rowOff>4333875</xdr:rowOff>
    </xdr:from>
    <xdr:to>
      <xdr:col>13</xdr:col>
      <xdr:colOff>47625</xdr:colOff>
      <xdr:row>78</xdr:row>
      <xdr:rowOff>4333875</xdr:rowOff>
    </xdr:to>
    <xdr:sp>
      <xdr:nvSpPr>
        <xdr:cNvPr id="25" name="直線矢印コネクタ 116"/>
        <xdr:cNvSpPr>
          <a:spLocks/>
        </xdr:cNvSpPr>
      </xdr:nvSpPr>
      <xdr:spPr>
        <a:xfrm flipH="1" flipV="1">
          <a:off x="1943100" y="45786675"/>
          <a:ext cx="704850" cy="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4316075"/>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52</xdr:col>
      <xdr:colOff>38100</xdr:colOff>
      <xdr:row>9</xdr:row>
      <xdr:rowOff>123825</xdr:rowOff>
    </xdr:from>
    <xdr:to>
      <xdr:col>63</xdr:col>
      <xdr:colOff>161925</xdr:colOff>
      <xdr:row>18</xdr:row>
      <xdr:rowOff>47625</xdr:rowOff>
    </xdr:to>
    <xdr:sp>
      <xdr:nvSpPr>
        <xdr:cNvPr id="2" name="正方形/長方形 2"/>
        <xdr:cNvSpPr>
          <a:spLocks/>
        </xdr:cNvSpPr>
      </xdr:nvSpPr>
      <xdr:spPr>
        <a:xfrm>
          <a:off x="10382250" y="6200775"/>
          <a:ext cx="5095875" cy="25717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●「予算額・執行額」欄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該当がないものには「－」を記入する。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数値は半角で記載し、桁区切りを使用する。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負の数値は、「▲」を使用する。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金額は、百万円単位で記載する（単位未満は四捨五入）。</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ただし、金額が百万円に満たない場合は、小数点第一位まで記載する。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（例．</a:t>
          </a:r>
          <a:r>
            <a:rPr lang="en-US" cap="none" sz="1100" b="0" i="0" u="none" baseline="0">
              <a:solidFill>
                <a:srgbClr val="FF0000"/>
              </a:solidFill>
            </a:rPr>
            <a:t>30</a:t>
          </a:r>
          <a:r>
            <a:rPr lang="en-US" cap="none" sz="1100" b="0" i="0" u="none" baseline="0">
              <a:solidFill>
                <a:srgbClr val="FF0000"/>
              </a:solidFill>
              <a:latin typeface="ＭＳ Ｐゴシック"/>
              <a:ea typeface="ＭＳ Ｐゴシック"/>
              <a:cs typeface="ＭＳ Ｐゴシック"/>
            </a:rPr>
            <a:t>万円の場合、「</a:t>
          </a:r>
          <a:r>
            <a:rPr lang="en-US" cap="none" sz="1100" b="0" i="0" u="none" baseline="0">
              <a:solidFill>
                <a:srgbClr val="FF0000"/>
              </a:solidFill>
            </a:rPr>
            <a:t>0.3</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「２７年度要求」欄は、中間公表時は「精査中」とする。</a:t>
          </a:r>
        </a:p>
      </xdr:txBody>
    </xdr:sp>
    <xdr:clientData/>
  </xdr:twoCellAnchor>
  <xdr:twoCellAnchor>
    <xdr:from>
      <xdr:col>52</xdr:col>
      <xdr:colOff>47625</xdr:colOff>
      <xdr:row>3</xdr:row>
      <xdr:rowOff>0</xdr:rowOff>
    </xdr:from>
    <xdr:to>
      <xdr:col>61</xdr:col>
      <xdr:colOff>523875</xdr:colOff>
      <xdr:row>4</xdr:row>
      <xdr:rowOff>342900</xdr:rowOff>
    </xdr:to>
    <xdr:sp>
      <xdr:nvSpPr>
        <xdr:cNvPr id="3" name="正方形/長方形 3"/>
        <xdr:cNvSpPr>
          <a:spLocks/>
        </xdr:cNvSpPr>
      </xdr:nvSpPr>
      <xdr:spPr>
        <a:xfrm>
          <a:off x="10391775" y="838200"/>
          <a:ext cx="4076700" cy="6572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●「事業開始・終了（予定）年度」欄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左記の例に従い、記載する。</a:t>
          </a:r>
        </a:p>
      </xdr:txBody>
    </xdr:sp>
    <xdr:clientData/>
  </xdr:twoCellAnchor>
  <xdr:twoCellAnchor>
    <xdr:from>
      <xdr:col>52</xdr:col>
      <xdr:colOff>28575</xdr:colOff>
      <xdr:row>19</xdr:row>
      <xdr:rowOff>114300</xdr:rowOff>
    </xdr:from>
    <xdr:to>
      <xdr:col>64</xdr:col>
      <xdr:colOff>333375</xdr:colOff>
      <xdr:row>24</xdr:row>
      <xdr:rowOff>381000</xdr:rowOff>
    </xdr:to>
    <xdr:sp>
      <xdr:nvSpPr>
        <xdr:cNvPr id="4" name="正方形/長方形 4"/>
        <xdr:cNvSpPr>
          <a:spLocks/>
        </xdr:cNvSpPr>
      </xdr:nvSpPr>
      <xdr:spPr>
        <a:xfrm>
          <a:off x="10372725" y="9153525"/>
          <a:ext cx="5962650" cy="21050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●「成果目標及び成果実績（アウトカム）」欄及び　</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「活動指標及び活動実績（アウトプット）欄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原則、定量的な指標を記載する。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a:t>
          </a:r>
          <a:r>
            <a:rPr lang="en-US" cap="none" sz="1100" b="0" i="0" u="none" baseline="0">
              <a:solidFill>
                <a:srgbClr val="FF0000"/>
              </a:solidFill>
              <a:latin typeface="ＭＳ Ｐゴシック"/>
              <a:ea typeface="ＭＳ Ｐゴシック"/>
              <a:cs typeface="ＭＳ Ｐゴシック"/>
            </a:rPr>
            <a:t>、事業の目標を直接的に測ることのできる定量的な指標を設定できない場合は、</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間接的な定量的指標を設定すること。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また、そもそも定量的指標を設定できない場合は、その理由を記載した上で、必ず</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定性的な</a:t>
          </a:r>
          <a:r>
            <a:rPr lang="en-US" cap="none" sz="1100" b="0" i="0" u="none" baseline="0">
              <a:solidFill>
                <a:srgbClr val="FF0000"/>
              </a:solidFill>
              <a:latin typeface="ＭＳ Ｐゴシック"/>
              <a:ea typeface="ＭＳ Ｐゴシック"/>
              <a:cs typeface="ＭＳ Ｐゴシック"/>
            </a:rPr>
            <a:t>指標を記載する。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複数の成果目標あるいは活動指標がある場合は、記載欄を増やして全て記載する。</a:t>
          </a:r>
        </a:p>
      </xdr:txBody>
    </xdr:sp>
    <xdr:clientData/>
  </xdr:twoCellAnchor>
  <xdr:twoCellAnchor>
    <xdr:from>
      <xdr:col>52</xdr:col>
      <xdr:colOff>9525</xdr:colOff>
      <xdr:row>29</xdr:row>
      <xdr:rowOff>0</xdr:rowOff>
    </xdr:from>
    <xdr:to>
      <xdr:col>63</xdr:col>
      <xdr:colOff>352425</xdr:colOff>
      <xdr:row>31</xdr:row>
      <xdr:rowOff>209550</xdr:rowOff>
    </xdr:to>
    <xdr:sp>
      <xdr:nvSpPr>
        <xdr:cNvPr id="5" name="正方形/長方形 5"/>
        <xdr:cNvSpPr>
          <a:spLocks/>
        </xdr:cNvSpPr>
      </xdr:nvSpPr>
      <xdr:spPr>
        <a:xfrm>
          <a:off x="10353675" y="13382625"/>
          <a:ext cx="5314950" cy="781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●「平成２６・２７年度予算内訳」欄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27</a:t>
          </a:r>
          <a:r>
            <a:rPr lang="en-US" cap="none" sz="1100" b="0" i="0" u="none" baseline="0">
              <a:solidFill>
                <a:srgbClr val="FF0000"/>
              </a:solidFill>
              <a:latin typeface="ＭＳ Ｐゴシック"/>
              <a:ea typeface="ＭＳ Ｐゴシック"/>
              <a:cs typeface="ＭＳ Ｐゴシック"/>
            </a:rPr>
            <a:t>年度要求」及び「主な増減理由」は、中間公表時は「精査中」とする。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最終公表時に記載する。</a:t>
          </a:r>
        </a:p>
      </xdr:txBody>
    </xdr:sp>
    <xdr:clientData/>
  </xdr:twoCellAnchor>
  <xdr:twoCellAnchor>
    <xdr:from>
      <xdr:col>52</xdr:col>
      <xdr:colOff>0</xdr:colOff>
      <xdr:row>26</xdr:row>
      <xdr:rowOff>28575</xdr:rowOff>
    </xdr:from>
    <xdr:to>
      <xdr:col>63</xdr:col>
      <xdr:colOff>352425</xdr:colOff>
      <xdr:row>28</xdr:row>
      <xdr:rowOff>190500</xdr:rowOff>
    </xdr:to>
    <xdr:sp>
      <xdr:nvSpPr>
        <xdr:cNvPr id="6" name="正方形/長方形 6"/>
        <xdr:cNvSpPr>
          <a:spLocks/>
        </xdr:cNvSpPr>
      </xdr:nvSpPr>
      <xdr:spPr>
        <a:xfrm>
          <a:off x="10344150" y="11820525"/>
          <a:ext cx="5324475" cy="1162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●「単位当たりコスト」欄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「算出根拠」欄は、左記の例に従い、記載する。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複数の単位コストの記載が可能な場合は、記載欄を増やして全て記載する。</a:t>
          </a:r>
        </a:p>
      </xdr:txBody>
    </xdr:sp>
    <xdr:clientData/>
  </xdr:twoCellAnchor>
  <xdr:twoCellAnchor>
    <xdr:from>
      <xdr:col>52</xdr:col>
      <xdr:colOff>9525</xdr:colOff>
      <xdr:row>39</xdr:row>
      <xdr:rowOff>47625</xdr:rowOff>
    </xdr:from>
    <xdr:to>
      <xdr:col>63</xdr:col>
      <xdr:colOff>371475</xdr:colOff>
      <xdr:row>41</xdr:row>
      <xdr:rowOff>28575</xdr:rowOff>
    </xdr:to>
    <xdr:sp>
      <xdr:nvSpPr>
        <xdr:cNvPr id="7" name="正方形/長方形 7"/>
        <xdr:cNvSpPr>
          <a:spLocks/>
        </xdr:cNvSpPr>
      </xdr:nvSpPr>
      <xdr:spPr>
        <a:xfrm>
          <a:off x="10353675" y="16002000"/>
          <a:ext cx="5334000" cy="8763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●「国費投入の必要性」欄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左記の例のように、各項目の視点に沿って、当該項目の評価の理由を簡潔に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説明すること。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51</xdr:col>
      <xdr:colOff>104775</xdr:colOff>
      <xdr:row>56</xdr:row>
      <xdr:rowOff>9525</xdr:rowOff>
    </xdr:from>
    <xdr:to>
      <xdr:col>64</xdr:col>
      <xdr:colOff>485775</xdr:colOff>
      <xdr:row>57</xdr:row>
      <xdr:rowOff>762000</xdr:rowOff>
    </xdr:to>
    <xdr:sp>
      <xdr:nvSpPr>
        <xdr:cNvPr id="8" name="正方形/長方形 8"/>
        <xdr:cNvSpPr>
          <a:spLocks/>
        </xdr:cNvSpPr>
      </xdr:nvSpPr>
      <xdr:spPr>
        <a:xfrm>
          <a:off x="10277475" y="22450425"/>
          <a:ext cx="6210300" cy="17621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●「点検・改善結果」欄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「点検結果」欄には、</a:t>
          </a:r>
          <a:r>
            <a:rPr lang="en-US" cap="none" sz="1100" b="0" i="0" u="none" baseline="0">
              <a:solidFill>
                <a:srgbClr val="FF0000"/>
              </a:solidFill>
            </a:rPr>
            <a:t>25</a:t>
          </a:r>
          <a:r>
            <a:rPr lang="en-US" cap="none" sz="1100" b="0" i="0" u="none" baseline="0">
              <a:solidFill>
                <a:srgbClr val="FF0000"/>
              </a:solidFill>
              <a:latin typeface="ＭＳ Ｐゴシック"/>
              <a:ea typeface="ＭＳ Ｐゴシック"/>
              <a:cs typeface="ＭＳ Ｐゴシック"/>
            </a:rPr>
            <a:t>年度の成果実績（アウトカム）や活動実績（アウトプット）について、</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経年での変化（進捗状況）を踏まえた評価・課題を必ず記載すること。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「改善の方向性」欄には、これまでの事業による効果や執行実態についてどのような方法</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で把握分析を行い、どのような課題が抽出されたかについて記載した上で、</a:t>
          </a:r>
          <a:r>
            <a:rPr lang="en-US" cap="none" sz="1100" b="0" i="0" u="none" baseline="0">
              <a:solidFill>
                <a:srgbClr val="FF0000"/>
              </a:solidFill>
              <a:latin typeface="ＭＳ Ｐゴシック"/>
              <a:ea typeface="ＭＳ Ｐゴシック"/>
              <a:cs typeface="ＭＳ Ｐゴシック"/>
            </a:rPr>
            <a:t>今後の改善の</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方針</a:t>
          </a:r>
          <a:r>
            <a:rPr lang="en-US" cap="none" sz="1100" b="0" i="0" u="none" baseline="0">
              <a:solidFill>
                <a:srgbClr val="FF0000"/>
              </a:solidFill>
              <a:latin typeface="ＭＳ Ｐゴシック"/>
              <a:ea typeface="ＭＳ Ｐゴシック"/>
              <a:cs typeface="ＭＳ Ｐゴシック"/>
            </a:rPr>
            <a:t>等を記載すること。</a:t>
          </a:r>
        </a:p>
      </xdr:txBody>
    </xdr:sp>
    <xdr:clientData/>
  </xdr:twoCellAnchor>
  <xdr:twoCellAnchor>
    <xdr:from>
      <xdr:col>51</xdr:col>
      <xdr:colOff>161925</xdr:colOff>
      <xdr:row>64</xdr:row>
      <xdr:rowOff>9525</xdr:rowOff>
    </xdr:from>
    <xdr:to>
      <xdr:col>64</xdr:col>
      <xdr:colOff>542925</xdr:colOff>
      <xdr:row>67</xdr:row>
      <xdr:rowOff>9525</xdr:rowOff>
    </xdr:to>
    <xdr:sp>
      <xdr:nvSpPr>
        <xdr:cNvPr id="9" name="正方形/長方形 9"/>
        <xdr:cNvSpPr>
          <a:spLocks/>
        </xdr:cNvSpPr>
      </xdr:nvSpPr>
      <xdr:spPr>
        <a:xfrm>
          <a:off x="10334625" y="28698825"/>
          <a:ext cx="6210300" cy="22860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●「備考」欄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以下で指摘を受けている場合は、指摘及び対応状況の概要を記載する。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・「秋のレビュー」の行政改革推進会議　　　　　・会計検査院の検査報告</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・総務省の政策評価、行政評価・監視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・財務省の予算執行調査　　等</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過去に公開プロセスの対象となっている場合は、以下について記載する。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・実施年　　　　　　　　　・シート番号、事業名</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・公開プロセスの際の「結果」及び「とりまとめコメント」</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前年度に執行することなく執行停止となった事業や、補正予算において全額修正減少した</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等の場合は、その旨や理由を記載する。</a:t>
          </a:r>
        </a:p>
      </xdr:txBody>
    </xdr:sp>
    <xdr:clientData/>
  </xdr:twoCellAnchor>
  <xdr:twoCellAnchor>
    <xdr:from>
      <xdr:col>51</xdr:col>
      <xdr:colOff>161925</xdr:colOff>
      <xdr:row>69</xdr:row>
      <xdr:rowOff>85725</xdr:rowOff>
    </xdr:from>
    <xdr:to>
      <xdr:col>64</xdr:col>
      <xdr:colOff>571500</xdr:colOff>
      <xdr:row>70</xdr:row>
      <xdr:rowOff>2447925</xdr:rowOff>
    </xdr:to>
    <xdr:sp>
      <xdr:nvSpPr>
        <xdr:cNvPr id="10" name="正方形/長方形 10"/>
        <xdr:cNvSpPr>
          <a:spLocks/>
        </xdr:cNvSpPr>
      </xdr:nvSpPr>
      <xdr:spPr>
        <a:xfrm>
          <a:off x="10334625" y="31318200"/>
          <a:ext cx="6238875" cy="26574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●「資金の流れ」欄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最終的な式の受取手がわかるように記載すること。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a:t>
          </a:r>
          <a:r>
            <a:rPr lang="en-US" cap="none" sz="1100" b="0" i="0" u="none" baseline="0">
              <a:solidFill>
                <a:srgbClr val="0000FF"/>
              </a:solidFill>
              <a:latin typeface="ＭＳ Ｐゴシック"/>
              <a:ea typeface="ＭＳ Ｐゴシック"/>
              <a:cs typeface="ＭＳ Ｐゴシック"/>
            </a:rPr>
            <a:t>要領の図</a:t>
          </a:r>
          <a:r>
            <a:rPr lang="en-US" cap="none" sz="1100" b="0" i="0" u="none" baseline="0">
              <a:solidFill>
                <a:srgbClr val="0000FF"/>
              </a:solidFill>
              <a:latin typeface="ＭＳ Ｐゴシック"/>
              <a:ea typeface="ＭＳ Ｐゴシック"/>
              <a:cs typeface="ＭＳ Ｐゴシック"/>
            </a:rPr>
            <a:t>１</a:t>
          </a:r>
          <a:r>
            <a:rPr lang="en-US" cap="none" sz="1100" b="0" i="0" u="none" baseline="0">
              <a:solidFill>
                <a:srgbClr val="0000FF"/>
              </a:solidFill>
              <a:latin typeface="ＭＳ Ｐゴシック"/>
              <a:ea typeface="ＭＳ Ｐゴシック"/>
              <a:cs typeface="ＭＳ Ｐゴシック"/>
            </a:rPr>
            <a:t>を参照</a:t>
          </a:r>
          <a:r>
            <a:rPr lang="en-US" cap="none" sz="1100" b="0" i="0" u="none" baseline="0">
              <a:solidFill>
                <a:srgbClr val="0000FF"/>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基金事業や交付金事業については、基金設置法人や地方自治体等から先の資金の流れに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ついても明記すること。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記載要領の図２、３を参照</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独法運営費交付金については、独法内の資金の流れ、２次、３次支出先まで詳細に記載する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こと。</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別添「資金の流れ（イメージ）」を参照</a:t>
          </a:r>
          <a:r>
            <a:rPr lang="en-US" cap="none" sz="1100" b="0" i="0" u="none" baseline="0">
              <a:solidFill>
                <a:srgbClr val="0000FF"/>
              </a:solidFill>
            </a:rPr>
            <a:t>
</a:t>
          </a:r>
        </a:p>
      </xdr:txBody>
    </xdr:sp>
    <xdr:clientData/>
  </xdr:twoCellAnchor>
  <xdr:twoCellAnchor>
    <xdr:from>
      <xdr:col>52</xdr:col>
      <xdr:colOff>47625</xdr:colOff>
      <xdr:row>6</xdr:row>
      <xdr:rowOff>0</xdr:rowOff>
    </xdr:from>
    <xdr:to>
      <xdr:col>61</xdr:col>
      <xdr:colOff>523875</xdr:colOff>
      <xdr:row>7</xdr:row>
      <xdr:rowOff>114300</xdr:rowOff>
    </xdr:to>
    <xdr:sp>
      <xdr:nvSpPr>
        <xdr:cNvPr id="11" name="正方形/長方形 11"/>
        <xdr:cNvSpPr>
          <a:spLocks/>
        </xdr:cNvSpPr>
      </xdr:nvSpPr>
      <xdr:spPr>
        <a:xfrm>
          <a:off x="10391775" y="3114675"/>
          <a:ext cx="4076700" cy="197167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●「根拠法令」及び「関係する計画、通知等」欄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略称を用いず、正式名称を記載する。</a:t>
          </a:r>
        </a:p>
      </xdr:txBody>
    </xdr:sp>
    <xdr:clientData/>
  </xdr:twoCellAnchor>
  <xdr:twoCellAnchor>
    <xdr:from>
      <xdr:col>51</xdr:col>
      <xdr:colOff>161925</xdr:colOff>
      <xdr:row>60</xdr:row>
      <xdr:rowOff>85725</xdr:rowOff>
    </xdr:from>
    <xdr:to>
      <xdr:col>63</xdr:col>
      <xdr:colOff>333375</xdr:colOff>
      <xdr:row>61</xdr:row>
      <xdr:rowOff>1066800</xdr:rowOff>
    </xdr:to>
    <xdr:sp>
      <xdr:nvSpPr>
        <xdr:cNvPr id="12" name="正方形/長方形 12"/>
        <xdr:cNvSpPr>
          <a:spLocks/>
        </xdr:cNvSpPr>
      </xdr:nvSpPr>
      <xdr:spPr>
        <a:xfrm>
          <a:off x="10334625" y="25955625"/>
          <a:ext cx="5314950" cy="12477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●「外部有識者の所見」欄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●「行政事業レビュー推進チームの所見」欄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●「所見を踏まえた改善点／概算要求における反映状況」欄</a:t>
          </a:r>
          <a:r>
            <a:rPr lang="en-US" cap="none" sz="1100" b="0" i="0" u="none" baseline="0">
              <a:solidFill>
                <a:srgbClr val="000000"/>
              </a:solidFill>
            </a:rPr>
            <a:t>
</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中間公表時は記載不要。最終公表時に記載する。</a:t>
          </a:r>
        </a:p>
      </xdr:txBody>
    </xdr:sp>
    <xdr:clientData/>
  </xdr:twoCellAnchor>
  <xdr:twoCellAnchor>
    <xdr:from>
      <xdr:col>52</xdr:col>
      <xdr:colOff>123825</xdr:colOff>
      <xdr:row>70</xdr:row>
      <xdr:rowOff>2733675</xdr:rowOff>
    </xdr:from>
    <xdr:to>
      <xdr:col>64</xdr:col>
      <xdr:colOff>333375</xdr:colOff>
      <xdr:row>71</xdr:row>
      <xdr:rowOff>4295775</xdr:rowOff>
    </xdr:to>
    <xdr:pic>
      <xdr:nvPicPr>
        <xdr:cNvPr id="13" name="図 21" descr="資金の流れ記載イメージ原案（平成26年）_ページ_1"/>
        <xdr:cNvPicPr preferRelativeResize="1">
          <a:picLocks noChangeAspect="1"/>
        </xdr:cNvPicPr>
      </xdr:nvPicPr>
      <xdr:blipFill>
        <a:blip r:embed="rId1"/>
        <a:stretch>
          <a:fillRect/>
        </a:stretch>
      </xdr:blipFill>
      <xdr:spPr>
        <a:xfrm>
          <a:off x="10467975" y="34261425"/>
          <a:ext cx="5867400" cy="6496050"/>
        </a:xfrm>
        <a:prstGeom prst="rect">
          <a:avLst/>
        </a:prstGeom>
        <a:noFill/>
        <a:ln w="9525" cmpd="sng">
          <a:noFill/>
        </a:ln>
      </xdr:spPr>
    </xdr:pic>
    <xdr:clientData/>
  </xdr:twoCellAnchor>
  <xdr:twoCellAnchor>
    <xdr:from>
      <xdr:col>51</xdr:col>
      <xdr:colOff>0</xdr:colOff>
      <xdr:row>75</xdr:row>
      <xdr:rowOff>0</xdr:rowOff>
    </xdr:from>
    <xdr:to>
      <xdr:col>64</xdr:col>
      <xdr:colOff>381000</xdr:colOff>
      <xdr:row>78</xdr:row>
      <xdr:rowOff>228600</xdr:rowOff>
    </xdr:to>
    <xdr:sp>
      <xdr:nvSpPr>
        <xdr:cNvPr id="14" name="正方形/長方形 14"/>
        <xdr:cNvSpPr>
          <a:spLocks/>
        </xdr:cNvSpPr>
      </xdr:nvSpPr>
      <xdr:spPr>
        <a:xfrm>
          <a:off x="10172700" y="46567725"/>
          <a:ext cx="6210300" cy="12382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●「費目・使途」欄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「費目」欄は、国が支出するときの費目ではなく、支出先での費目を支出額の多い順に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支出額が１００万円未満の者については、記載不要。</a:t>
          </a:r>
        </a:p>
      </xdr:txBody>
    </xdr:sp>
    <xdr:clientData/>
  </xdr:twoCellAnchor>
  <xdr:twoCellAnchor>
    <xdr:from>
      <xdr:col>51</xdr:col>
      <xdr:colOff>0</xdr:colOff>
      <xdr:row>122</xdr:row>
      <xdr:rowOff>0</xdr:rowOff>
    </xdr:from>
    <xdr:to>
      <xdr:col>64</xdr:col>
      <xdr:colOff>381000</xdr:colOff>
      <xdr:row>127</xdr:row>
      <xdr:rowOff>257175</xdr:rowOff>
    </xdr:to>
    <xdr:sp>
      <xdr:nvSpPr>
        <xdr:cNvPr id="15" name="正方形/長方形 15"/>
        <xdr:cNvSpPr>
          <a:spLocks/>
        </xdr:cNvSpPr>
      </xdr:nvSpPr>
      <xdr:spPr>
        <a:xfrm>
          <a:off x="10172700" y="61331475"/>
          <a:ext cx="6210300" cy="18669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●「支出先上位１０者リスト」欄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支出先１者につき複数契約が行われている場合は、可能な範囲で、「業務概要」、</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「支出額」、「入札者数」及び「落札率」の欄を分けて記載すること。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ただし、契約件数が多数あり、分けて記載することが困難な場合は、「入札者数」</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及び「落札率」欄を「</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」とし、</a:t>
          </a:r>
          <a:r>
            <a:rPr lang="en-US" cap="none" sz="1100" b="0" i="0" u="none" baseline="0">
              <a:solidFill>
                <a:srgbClr val="FF0000"/>
              </a:solidFill>
              <a:latin typeface="ＭＳ Ｐゴシック"/>
              <a:ea typeface="ＭＳ Ｐゴシック"/>
              <a:cs typeface="ＭＳ Ｐゴシック"/>
            </a:rPr>
            <a:t>表下</a:t>
          </a:r>
          <a:r>
            <a:rPr lang="en-US" cap="none" sz="1100" b="0" i="0" u="none" baseline="0">
              <a:solidFill>
                <a:srgbClr val="FF0000"/>
              </a:solidFill>
              <a:latin typeface="ＭＳ Ｐゴシック"/>
              <a:ea typeface="ＭＳ Ｐゴシック"/>
              <a:cs typeface="ＭＳ Ｐゴシック"/>
            </a:rPr>
            <a:t>に「</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少額随契を除き、会計法令に基づき、一般</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競争入札を実施。」等の説明を記載すること。</a:t>
          </a:r>
        </a:p>
      </xdr:txBody>
    </xdr:sp>
    <xdr:clientData/>
  </xdr:twoCellAnchor>
  <xdr:twoCellAnchor>
    <xdr:from>
      <xdr:col>11</xdr:col>
      <xdr:colOff>76200</xdr:colOff>
      <xdr:row>70</xdr:row>
      <xdr:rowOff>790575</xdr:rowOff>
    </xdr:from>
    <xdr:to>
      <xdr:col>26</xdr:col>
      <xdr:colOff>142875</xdr:colOff>
      <xdr:row>70</xdr:row>
      <xdr:rowOff>1447800</xdr:rowOff>
    </xdr:to>
    <xdr:sp>
      <xdr:nvSpPr>
        <xdr:cNvPr id="16" name="テキスト ボックス 16"/>
        <xdr:cNvSpPr txBox="1">
          <a:spLocks noChangeArrowheads="1"/>
        </xdr:cNvSpPr>
      </xdr:nvSpPr>
      <xdr:spPr>
        <a:xfrm>
          <a:off x="2276475" y="32318325"/>
          <a:ext cx="3067050" cy="657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予算の配賦</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19050</xdr:colOff>
      <xdr:row>70</xdr:row>
      <xdr:rowOff>2238375</xdr:rowOff>
    </xdr:from>
    <xdr:to>
      <xdr:col>30</xdr:col>
      <xdr:colOff>114300</xdr:colOff>
      <xdr:row>70</xdr:row>
      <xdr:rowOff>3200400</xdr:rowOff>
    </xdr:to>
    <xdr:sp>
      <xdr:nvSpPr>
        <xdr:cNvPr id="17" name="正方形/長方形 17"/>
        <xdr:cNvSpPr>
          <a:spLocks/>
        </xdr:cNvSpPr>
      </xdr:nvSpPr>
      <xdr:spPr>
        <a:xfrm>
          <a:off x="1819275" y="33766125"/>
          <a:ext cx="429577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Ａ．各地方</a:t>
          </a:r>
          <a:r>
            <a:rPr lang="en-US" cap="none" sz="1100" b="0" i="0" u="none" baseline="0">
              <a:solidFill>
                <a:srgbClr val="000000"/>
              </a:solidFill>
            </a:rPr>
            <a:t>厚生局等</a:t>
          </a:r>
          <a:r>
            <a:rPr lang="en-US" cap="none" sz="1100" b="0" i="0" u="none" baseline="0">
              <a:solidFill>
                <a:srgbClr val="000000"/>
              </a:solidFill>
              <a:latin typeface="ＭＳ Ｐゴシック"/>
              <a:ea typeface="ＭＳ Ｐゴシック"/>
              <a:cs typeface="ＭＳ Ｐゴシック"/>
            </a:rPr>
            <a:t>（１０官署）</a:t>
          </a:r>
          <a:r>
            <a:rPr lang="en-US" cap="none" sz="1100" b="0" i="0" u="none" baseline="0">
              <a:solidFill>
                <a:srgbClr val="000000"/>
              </a:solidFill>
            </a:rPr>
            <a:t>　３７７百万円</a:t>
          </a:r>
        </a:p>
      </xdr:txBody>
    </xdr:sp>
    <xdr:clientData/>
  </xdr:twoCellAnchor>
  <xdr:twoCellAnchor>
    <xdr:from>
      <xdr:col>10</xdr:col>
      <xdr:colOff>171450</xdr:colOff>
      <xdr:row>70</xdr:row>
      <xdr:rowOff>3524250</xdr:rowOff>
    </xdr:from>
    <xdr:to>
      <xdr:col>33</xdr:col>
      <xdr:colOff>123825</xdr:colOff>
      <xdr:row>70</xdr:row>
      <xdr:rowOff>4181475</xdr:rowOff>
    </xdr:to>
    <xdr:sp>
      <xdr:nvSpPr>
        <xdr:cNvPr id="18" name="テキスト ボックス 18"/>
        <xdr:cNvSpPr txBox="1">
          <a:spLocks noChangeArrowheads="1"/>
        </xdr:cNvSpPr>
      </xdr:nvSpPr>
      <xdr:spPr>
        <a:xfrm>
          <a:off x="2171700" y="35052000"/>
          <a:ext cx="4552950" cy="657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医師等１２職種の国家試験の実施に係る願書受付、受験票の交付、会場借上、会場設営、試験監督等を行う。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47625</xdr:colOff>
      <xdr:row>71</xdr:row>
      <xdr:rowOff>1114425</xdr:rowOff>
    </xdr:from>
    <xdr:to>
      <xdr:col>46</xdr:col>
      <xdr:colOff>85725</xdr:colOff>
      <xdr:row>71</xdr:row>
      <xdr:rowOff>3352800</xdr:rowOff>
    </xdr:to>
    <xdr:sp>
      <xdr:nvSpPr>
        <xdr:cNvPr id="19" name="正方形/長方形 19"/>
        <xdr:cNvSpPr>
          <a:spLocks/>
        </xdr:cNvSpPr>
      </xdr:nvSpPr>
      <xdr:spPr>
        <a:xfrm>
          <a:off x="2647950" y="37576125"/>
          <a:ext cx="6638925" cy="223837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Ｂ．借料・損料（会場の借上げ等）１１０百万円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学校法人等（２３）　　　５５百万円　　　　</a:t>
          </a:r>
          <a:r>
            <a:rPr lang="en-US" cap="none" sz="900" b="0" i="0" u="none" baseline="0">
              <a:solidFill>
                <a:srgbClr val="000000"/>
              </a:solidFill>
            </a:rPr>
            <a:t>
</a:t>
          </a:r>
          <a:r>
            <a:rPr lang="en-US" cap="none" sz="900" b="0" i="0" u="none" baseline="0">
              <a:solidFill>
                <a:srgbClr val="000000"/>
              </a:solidFill>
            </a:rPr>
            <a:t>　　　民間企業（１３）　　　　４１百万円　　　　</a:t>
          </a:r>
          <a:r>
            <a:rPr lang="en-US" cap="none" sz="900" b="0" i="0" u="none" baseline="0">
              <a:solidFill>
                <a:srgbClr val="000000"/>
              </a:solidFill>
            </a:rPr>
            <a:t>
</a:t>
          </a:r>
          <a:r>
            <a:rPr lang="en-US" cap="none" sz="900" b="0" i="0" u="none" baseline="0">
              <a:solidFill>
                <a:srgbClr val="000000"/>
              </a:solidFill>
            </a:rPr>
            <a:t>　　　共同事業体（１）　</a:t>
          </a:r>
          <a:r>
            <a:rPr lang="en-US" cap="none" sz="900" b="0" i="0" u="none" baseline="0">
              <a:solidFill>
                <a:srgbClr val="000000"/>
              </a:solidFill>
            </a:rPr>
            <a:t>        </a:t>
          </a:r>
          <a:r>
            <a:rPr lang="en-US" cap="none" sz="900" b="0" i="0" u="none" baseline="0">
              <a:solidFill>
                <a:srgbClr val="000000"/>
              </a:solidFill>
            </a:rPr>
            <a:t>５百万円</a:t>
          </a:r>
          <a:r>
            <a:rPr lang="en-US" cap="none" sz="900" b="0" i="0" u="none" baseline="0">
              <a:solidFill>
                <a:srgbClr val="000000"/>
              </a:solidFill>
            </a:rPr>
            <a:t>
</a:t>
          </a:r>
          <a:r>
            <a:rPr lang="en-US" cap="none" sz="900" b="0" i="0" u="none" baseline="0">
              <a:solidFill>
                <a:srgbClr val="000000"/>
              </a:solidFill>
            </a:rPr>
            <a:t>　　　協同組合（１）　　　　　　５百万円</a:t>
          </a:r>
          <a:r>
            <a:rPr lang="en-US" cap="none" sz="900" b="0" i="0" u="none" baseline="0">
              <a:solidFill>
                <a:srgbClr val="000000"/>
              </a:solidFill>
            </a:rPr>
            <a:t>
</a:t>
          </a:r>
          <a:r>
            <a:rPr lang="en-US" cap="none" sz="900" b="0" i="0" u="none" baseline="0">
              <a:solidFill>
                <a:srgbClr val="000000"/>
              </a:solidFill>
            </a:rPr>
            <a:t>　　　地方所管</a:t>
          </a:r>
          <a:r>
            <a:rPr lang="en-US" cap="none" sz="900" b="0" i="0" u="none" baseline="0">
              <a:solidFill>
                <a:srgbClr val="000000"/>
              </a:solidFill>
            </a:rPr>
            <a:t>公益法人（１）　</a:t>
          </a:r>
          <a:r>
            <a:rPr lang="en-US" cap="none" sz="900" b="0" i="0" u="none" baseline="0">
              <a:solidFill>
                <a:srgbClr val="000000"/>
              </a:solidFill>
            </a:rPr>
            <a:t>  </a:t>
          </a:r>
          <a:r>
            <a:rPr lang="en-US" cap="none" sz="900" b="0" i="0" u="none" baseline="0">
              <a:solidFill>
                <a:srgbClr val="000000"/>
              </a:solidFill>
            </a:rPr>
            <a:t>４百万円</a:t>
          </a:r>
          <a:r>
            <a:rPr lang="en-US" cap="none" sz="900" b="0" i="0" u="none" baseline="0">
              <a:solidFill>
                <a:srgbClr val="000000"/>
              </a:solidFill>
            </a:rPr>
            <a:t>
</a:t>
          </a:r>
          <a:r>
            <a:rPr lang="en-US" cap="none" sz="900" b="0" i="0" u="none" baseline="0">
              <a:solidFill>
                <a:srgbClr val="000000"/>
              </a:solidFill>
            </a:rPr>
            <a:t>　　　地方自治体等（２）　　　　０百万円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・国家試験会場の借料</a:t>
          </a:r>
          <a:r>
            <a:rPr lang="en-US" cap="none" sz="900" b="0" i="0" u="none" baseline="0">
              <a:solidFill>
                <a:srgbClr val="000000"/>
              </a:solidFill>
            </a:rPr>
            <a:t>
</a:t>
          </a:r>
          <a:r>
            <a:rPr lang="en-US" cap="none" sz="900" b="0" i="0" u="none" baseline="0">
              <a:solidFill>
                <a:srgbClr val="000000"/>
              </a:solidFill>
            </a:rPr>
            <a:t>　　　　・国家試験に係る備品の借上等</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13</xdr:col>
      <xdr:colOff>104775</xdr:colOff>
      <xdr:row>71</xdr:row>
      <xdr:rowOff>809625</xdr:rowOff>
    </xdr:from>
    <xdr:to>
      <xdr:col>30</xdr:col>
      <xdr:colOff>66675</xdr:colOff>
      <xdr:row>71</xdr:row>
      <xdr:rowOff>1019175</xdr:rowOff>
    </xdr:to>
    <xdr:sp>
      <xdr:nvSpPr>
        <xdr:cNvPr id="20" name="テキスト ボックス 20"/>
        <xdr:cNvSpPr txBox="1">
          <a:spLocks noChangeArrowheads="1"/>
        </xdr:cNvSpPr>
      </xdr:nvSpPr>
      <xdr:spPr>
        <a:xfrm>
          <a:off x="2705100" y="37271325"/>
          <a:ext cx="3362325"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公募・少額随意</a:t>
          </a:r>
          <a:r>
            <a:rPr lang="en-US" cap="none" sz="1100" b="0" i="0" u="none" baseline="0">
              <a:solidFill>
                <a:srgbClr val="000000"/>
              </a:solidFill>
              <a:latin typeface="ＭＳ Ｐゴシック"/>
              <a:ea typeface="ＭＳ Ｐゴシック"/>
              <a:cs typeface="ＭＳ Ｐゴシック"/>
            </a:rPr>
            <a:t>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76200</xdr:colOff>
      <xdr:row>72</xdr:row>
      <xdr:rowOff>2867025</xdr:rowOff>
    </xdr:from>
    <xdr:to>
      <xdr:col>46</xdr:col>
      <xdr:colOff>104775</xdr:colOff>
      <xdr:row>72</xdr:row>
      <xdr:rowOff>3600450</xdr:rowOff>
    </xdr:to>
    <xdr:sp>
      <xdr:nvSpPr>
        <xdr:cNvPr id="21" name="正方形/長方形 21"/>
        <xdr:cNvSpPr>
          <a:spLocks/>
        </xdr:cNvSpPr>
      </xdr:nvSpPr>
      <xdr:spPr>
        <a:xfrm>
          <a:off x="2676525" y="44262675"/>
          <a:ext cx="6629400" cy="73342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Ｅ．試験監督員謝金　１百万円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個人（３１人（税務署を含む））</a:t>
          </a:r>
        </a:p>
      </xdr:txBody>
    </xdr:sp>
    <xdr:clientData/>
  </xdr:twoCellAnchor>
  <xdr:twoCellAnchor>
    <xdr:from>
      <xdr:col>13</xdr:col>
      <xdr:colOff>57150</xdr:colOff>
      <xdr:row>72</xdr:row>
      <xdr:rowOff>4029075</xdr:rowOff>
    </xdr:from>
    <xdr:to>
      <xdr:col>25</xdr:col>
      <xdr:colOff>190500</xdr:colOff>
      <xdr:row>72</xdr:row>
      <xdr:rowOff>4648200</xdr:rowOff>
    </xdr:to>
    <xdr:sp>
      <xdr:nvSpPr>
        <xdr:cNvPr id="22" name="正方形/長方形 22"/>
        <xdr:cNvSpPr>
          <a:spLocks/>
        </xdr:cNvSpPr>
      </xdr:nvSpPr>
      <xdr:spPr>
        <a:xfrm>
          <a:off x="2657475" y="45424725"/>
          <a:ext cx="2533650" cy="619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Ｇ</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うち事務費　３百万円</a:t>
          </a:r>
        </a:p>
      </xdr:txBody>
    </xdr:sp>
    <xdr:clientData/>
  </xdr:twoCellAnchor>
  <xdr:twoCellAnchor>
    <xdr:from>
      <xdr:col>12</xdr:col>
      <xdr:colOff>123825</xdr:colOff>
      <xdr:row>70</xdr:row>
      <xdr:rowOff>190500</xdr:rowOff>
    </xdr:from>
    <xdr:to>
      <xdr:col>27</xdr:col>
      <xdr:colOff>19050</xdr:colOff>
      <xdr:row>70</xdr:row>
      <xdr:rowOff>1000125</xdr:rowOff>
    </xdr:to>
    <xdr:sp>
      <xdr:nvSpPr>
        <xdr:cNvPr id="23" name="正方形/長方形 23"/>
        <xdr:cNvSpPr>
          <a:spLocks/>
        </xdr:cNvSpPr>
      </xdr:nvSpPr>
      <xdr:spPr>
        <a:xfrm>
          <a:off x="2524125" y="31718250"/>
          <a:ext cx="2895600"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３７７百万円</a:t>
          </a:r>
        </a:p>
      </xdr:txBody>
    </xdr:sp>
    <xdr:clientData/>
  </xdr:twoCellAnchor>
  <xdr:twoCellAnchor>
    <xdr:from>
      <xdr:col>20</xdr:col>
      <xdr:colOff>19050</xdr:colOff>
      <xdr:row>70</xdr:row>
      <xdr:rowOff>1000125</xdr:rowOff>
    </xdr:from>
    <xdr:to>
      <xdr:col>20</xdr:col>
      <xdr:colOff>19050</xdr:colOff>
      <xdr:row>70</xdr:row>
      <xdr:rowOff>2238375</xdr:rowOff>
    </xdr:to>
    <xdr:sp>
      <xdr:nvSpPr>
        <xdr:cNvPr id="24" name="直線矢印コネクタ 24"/>
        <xdr:cNvSpPr>
          <a:spLocks/>
        </xdr:cNvSpPr>
      </xdr:nvSpPr>
      <xdr:spPr>
        <a:xfrm flipH="1">
          <a:off x="4019550" y="32527875"/>
          <a:ext cx="0" cy="1238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71</xdr:row>
      <xdr:rowOff>2038350</xdr:rowOff>
    </xdr:from>
    <xdr:to>
      <xdr:col>13</xdr:col>
      <xdr:colOff>47625</xdr:colOff>
      <xdr:row>71</xdr:row>
      <xdr:rowOff>2038350</xdr:rowOff>
    </xdr:to>
    <xdr:sp>
      <xdr:nvSpPr>
        <xdr:cNvPr id="25" name="直線矢印コネクタ 25"/>
        <xdr:cNvSpPr>
          <a:spLocks/>
        </xdr:cNvSpPr>
      </xdr:nvSpPr>
      <xdr:spPr>
        <a:xfrm flipH="1" flipV="1">
          <a:off x="1952625" y="38500050"/>
          <a:ext cx="695325" cy="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72</xdr:row>
      <xdr:rowOff>3238500</xdr:rowOff>
    </xdr:from>
    <xdr:to>
      <xdr:col>13</xdr:col>
      <xdr:colOff>76200</xdr:colOff>
      <xdr:row>72</xdr:row>
      <xdr:rowOff>3238500</xdr:rowOff>
    </xdr:to>
    <xdr:sp>
      <xdr:nvSpPr>
        <xdr:cNvPr id="26" name="直線矢印コネクタ 26"/>
        <xdr:cNvSpPr>
          <a:spLocks/>
        </xdr:cNvSpPr>
      </xdr:nvSpPr>
      <xdr:spPr>
        <a:xfrm flipH="1" flipV="1">
          <a:off x="1924050" y="44634150"/>
          <a:ext cx="752475" cy="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71</xdr:row>
      <xdr:rowOff>3952875</xdr:rowOff>
    </xdr:from>
    <xdr:to>
      <xdr:col>46</xdr:col>
      <xdr:colOff>95250</xdr:colOff>
      <xdr:row>72</xdr:row>
      <xdr:rowOff>942975</xdr:rowOff>
    </xdr:to>
    <xdr:sp>
      <xdr:nvSpPr>
        <xdr:cNvPr id="27" name="正方形/長方形 27"/>
        <xdr:cNvSpPr>
          <a:spLocks/>
        </xdr:cNvSpPr>
      </xdr:nvSpPr>
      <xdr:spPr>
        <a:xfrm>
          <a:off x="2667000" y="40414575"/>
          <a:ext cx="6629400" cy="1924050"/>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Ｃ．雑役務費（試験監督員の派遣等）１０６百万円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民間企業（３３）　　　　１０６百万円　　　　</a:t>
          </a:r>
          <a:r>
            <a:rPr lang="en-US" cap="none" sz="900" b="0" i="0" u="none" baseline="0">
              <a:solidFill>
                <a:srgbClr val="000000"/>
              </a:solidFill>
            </a:rPr>
            <a:t>
</a:t>
          </a:r>
          <a:r>
            <a:rPr lang="en-US" cap="none" sz="900" b="0" i="0" u="none" baseline="0">
              <a:solidFill>
                <a:srgbClr val="000000"/>
              </a:solidFill>
            </a:rPr>
            <a:t>　　　その他　（１３）　　　　　　０百万円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・試験監督員等の派遣</a:t>
          </a:r>
          <a:r>
            <a:rPr lang="en-US" cap="none" sz="900" b="0" i="0" u="none" baseline="0">
              <a:solidFill>
                <a:srgbClr val="000000"/>
              </a:solidFill>
            </a:rPr>
            <a:t>
</a:t>
          </a:r>
          <a:r>
            <a:rPr lang="en-US" cap="none" sz="900" b="0" i="0" u="none" baseline="0">
              <a:solidFill>
                <a:srgbClr val="000000"/>
              </a:solidFill>
            </a:rPr>
            <a:t>　　　　　・試験会場の設営等</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試験会場の警備・誘導等</a:t>
          </a:r>
          <a:r>
            <a:rPr lang="en-US" cap="none" sz="900" b="0" i="0" u="none" baseline="0">
              <a:solidFill>
                <a:srgbClr val="000000"/>
              </a:solidFill>
            </a:rPr>
            <a:t>
</a:t>
          </a:r>
        </a:p>
      </xdr:txBody>
    </xdr:sp>
    <xdr:clientData/>
  </xdr:twoCellAnchor>
  <xdr:twoCellAnchor>
    <xdr:from>
      <xdr:col>13</xdr:col>
      <xdr:colOff>66675</xdr:colOff>
      <xdr:row>71</xdr:row>
      <xdr:rowOff>3619500</xdr:rowOff>
    </xdr:from>
    <xdr:to>
      <xdr:col>30</xdr:col>
      <xdr:colOff>28575</xdr:colOff>
      <xdr:row>71</xdr:row>
      <xdr:rowOff>3971925</xdr:rowOff>
    </xdr:to>
    <xdr:sp>
      <xdr:nvSpPr>
        <xdr:cNvPr id="28" name="テキスト ボックス 28"/>
        <xdr:cNvSpPr txBox="1">
          <a:spLocks noChangeArrowheads="1"/>
        </xdr:cNvSpPr>
      </xdr:nvSpPr>
      <xdr:spPr>
        <a:xfrm>
          <a:off x="2667000" y="40081200"/>
          <a:ext cx="3362325" cy="3429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少額</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171450</xdr:colOff>
      <xdr:row>72</xdr:row>
      <xdr:rowOff>209550</xdr:rowOff>
    </xdr:from>
    <xdr:to>
      <xdr:col>13</xdr:col>
      <xdr:colOff>28575</xdr:colOff>
      <xdr:row>72</xdr:row>
      <xdr:rowOff>209550</xdr:rowOff>
    </xdr:to>
    <xdr:sp>
      <xdr:nvSpPr>
        <xdr:cNvPr id="29" name="直線矢印コネクタ 29"/>
        <xdr:cNvSpPr>
          <a:spLocks/>
        </xdr:cNvSpPr>
      </xdr:nvSpPr>
      <xdr:spPr>
        <a:xfrm rot="10800000">
          <a:off x="1971675" y="41605200"/>
          <a:ext cx="657225" cy="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72</xdr:row>
      <xdr:rowOff>1543050</xdr:rowOff>
    </xdr:from>
    <xdr:to>
      <xdr:col>46</xdr:col>
      <xdr:colOff>95250</xdr:colOff>
      <xdr:row>72</xdr:row>
      <xdr:rowOff>2562225</xdr:rowOff>
    </xdr:to>
    <xdr:sp>
      <xdr:nvSpPr>
        <xdr:cNvPr id="30" name="正方形/長方形 30"/>
        <xdr:cNvSpPr>
          <a:spLocks/>
        </xdr:cNvSpPr>
      </xdr:nvSpPr>
      <xdr:spPr>
        <a:xfrm>
          <a:off x="2667000" y="42938700"/>
          <a:ext cx="6629400" cy="101917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Ｄ．印刷製本費　０百万円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民間企業（２）　　　　</a:t>
          </a:r>
          <a:r>
            <a:rPr lang="en-US" cap="none" sz="900" b="0" i="0" u="none" baseline="0">
              <a:solidFill>
                <a:srgbClr val="000000"/>
              </a:solidFill>
            </a:rPr>
            <a:t>   </a:t>
          </a:r>
          <a:r>
            <a:rPr lang="en-US" cap="none" sz="900" b="0" i="0" u="none" baseline="0">
              <a:solidFill>
                <a:srgbClr val="000000"/>
              </a:solidFill>
            </a:rPr>
            <a:t>　０百万円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・掲示物の作成等</a:t>
          </a:r>
        </a:p>
      </xdr:txBody>
    </xdr:sp>
    <xdr:clientData/>
  </xdr:twoCellAnchor>
  <xdr:twoCellAnchor>
    <xdr:from>
      <xdr:col>13</xdr:col>
      <xdr:colOff>47625</xdr:colOff>
      <xdr:row>72</xdr:row>
      <xdr:rowOff>1209675</xdr:rowOff>
    </xdr:from>
    <xdr:to>
      <xdr:col>30</xdr:col>
      <xdr:colOff>9525</xdr:colOff>
      <xdr:row>72</xdr:row>
      <xdr:rowOff>1447800</xdr:rowOff>
    </xdr:to>
    <xdr:sp>
      <xdr:nvSpPr>
        <xdr:cNvPr id="31" name="テキスト ボックス 31"/>
        <xdr:cNvSpPr txBox="1">
          <a:spLocks noChangeArrowheads="1"/>
        </xdr:cNvSpPr>
      </xdr:nvSpPr>
      <xdr:spPr>
        <a:xfrm>
          <a:off x="2647950" y="42605325"/>
          <a:ext cx="3362325" cy="2286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161925</xdr:colOff>
      <xdr:row>72</xdr:row>
      <xdr:rowOff>2066925</xdr:rowOff>
    </xdr:from>
    <xdr:to>
      <xdr:col>13</xdr:col>
      <xdr:colOff>57150</xdr:colOff>
      <xdr:row>72</xdr:row>
      <xdr:rowOff>2066925</xdr:rowOff>
    </xdr:to>
    <xdr:sp>
      <xdr:nvSpPr>
        <xdr:cNvPr id="32" name="直線矢印コネクタ 32"/>
        <xdr:cNvSpPr>
          <a:spLocks/>
        </xdr:cNvSpPr>
      </xdr:nvSpPr>
      <xdr:spPr>
        <a:xfrm flipH="1" flipV="1">
          <a:off x="1962150" y="43462575"/>
          <a:ext cx="695325" cy="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70</xdr:row>
      <xdr:rowOff>2371725</xdr:rowOff>
    </xdr:from>
    <xdr:to>
      <xdr:col>48</xdr:col>
      <xdr:colOff>142875</xdr:colOff>
      <xdr:row>70</xdr:row>
      <xdr:rowOff>3048000</xdr:rowOff>
    </xdr:to>
    <xdr:sp>
      <xdr:nvSpPr>
        <xdr:cNvPr id="33" name="正方形/長方形 33"/>
        <xdr:cNvSpPr>
          <a:spLocks/>
        </xdr:cNvSpPr>
      </xdr:nvSpPr>
      <xdr:spPr>
        <a:xfrm>
          <a:off x="6781800" y="33899475"/>
          <a:ext cx="2962275" cy="67627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Ｆ．外部委託（市場化テスト分）１５８百万円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（株）全国試験運営センター</a:t>
          </a:r>
        </a:p>
      </xdr:txBody>
    </xdr:sp>
    <xdr:clientData/>
  </xdr:twoCellAnchor>
  <xdr:twoCellAnchor>
    <xdr:from>
      <xdr:col>30</xdr:col>
      <xdr:colOff>123825</xdr:colOff>
      <xdr:row>70</xdr:row>
      <xdr:rowOff>2676525</xdr:rowOff>
    </xdr:from>
    <xdr:to>
      <xdr:col>33</xdr:col>
      <xdr:colOff>180975</xdr:colOff>
      <xdr:row>70</xdr:row>
      <xdr:rowOff>2676525</xdr:rowOff>
    </xdr:to>
    <xdr:sp>
      <xdr:nvSpPr>
        <xdr:cNvPr id="34" name="直線矢印コネクタ 34"/>
        <xdr:cNvSpPr>
          <a:spLocks/>
        </xdr:cNvSpPr>
      </xdr:nvSpPr>
      <xdr:spPr>
        <a:xfrm flipV="1">
          <a:off x="6124575" y="34204275"/>
          <a:ext cx="6572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70</xdr:row>
      <xdr:rowOff>3200400</xdr:rowOff>
    </xdr:from>
    <xdr:to>
      <xdr:col>10</xdr:col>
      <xdr:colOff>0</xdr:colOff>
      <xdr:row>72</xdr:row>
      <xdr:rowOff>4314825</xdr:rowOff>
    </xdr:to>
    <xdr:sp>
      <xdr:nvSpPr>
        <xdr:cNvPr id="35" name="直線コネクタ 35"/>
        <xdr:cNvSpPr>
          <a:spLocks/>
        </xdr:cNvSpPr>
      </xdr:nvSpPr>
      <xdr:spPr>
        <a:xfrm flipH="1">
          <a:off x="1933575" y="34728150"/>
          <a:ext cx="66675" cy="10982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72</xdr:row>
      <xdr:rowOff>4648200</xdr:rowOff>
    </xdr:from>
    <xdr:to>
      <xdr:col>34</xdr:col>
      <xdr:colOff>85725</xdr:colOff>
      <xdr:row>72</xdr:row>
      <xdr:rowOff>4933950</xdr:rowOff>
    </xdr:to>
    <xdr:sp>
      <xdr:nvSpPr>
        <xdr:cNvPr id="36" name="テキスト ボックス 36"/>
        <xdr:cNvSpPr txBox="1">
          <a:spLocks noChangeArrowheads="1"/>
        </xdr:cNvSpPr>
      </xdr:nvSpPr>
      <xdr:spPr>
        <a:xfrm>
          <a:off x="2724150" y="46043850"/>
          <a:ext cx="4162425" cy="285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事務機器運搬費試験監督に伴う旅費、</a:t>
          </a:r>
          <a:r>
            <a:rPr lang="en-US" cap="none" sz="1100" b="0" i="0" u="none" baseline="0">
              <a:solidFill>
                <a:srgbClr val="000000"/>
              </a:solidFill>
              <a:latin typeface="ＭＳ Ｐゴシック"/>
              <a:ea typeface="ＭＳ Ｐゴシック"/>
              <a:cs typeface="ＭＳ Ｐゴシック"/>
            </a:rPr>
            <a:t>消耗品</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35</xdr:col>
      <xdr:colOff>104775</xdr:colOff>
      <xdr:row>70</xdr:row>
      <xdr:rowOff>3819525</xdr:rowOff>
    </xdr:from>
    <xdr:ext cx="2571750" cy="323850"/>
    <xdr:sp>
      <xdr:nvSpPr>
        <xdr:cNvPr id="37" name="テキスト ボックス 37"/>
        <xdr:cNvSpPr txBox="1">
          <a:spLocks noChangeArrowheads="1"/>
        </xdr:cNvSpPr>
      </xdr:nvSpPr>
      <xdr:spPr>
        <a:xfrm>
          <a:off x="7105650" y="35347275"/>
          <a:ext cx="2571750" cy="3238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Calibri"/>
              <a:ea typeface="Calibri"/>
              <a:cs typeface="Calibri"/>
            </a:rPr>
            <a:t>23</a:t>
          </a:r>
          <a:r>
            <a:rPr lang="en-US" cap="none" sz="1000" b="0" i="0" u="none" baseline="0">
              <a:solidFill>
                <a:srgbClr val="000000"/>
              </a:solidFill>
              <a:latin typeface="ＭＳ Ｐゴシック"/>
              <a:ea typeface="ＭＳ Ｐゴシック"/>
              <a:cs typeface="ＭＳ Ｐゴシック"/>
            </a:rPr>
            <a:t>年度から国庫債務負担行為）</a:t>
          </a:r>
        </a:p>
      </xdr:txBody>
    </xdr:sp>
    <xdr:clientData/>
  </xdr:oneCellAnchor>
  <xdr:twoCellAnchor>
    <xdr:from>
      <xdr:col>34</xdr:col>
      <xdr:colOff>104775</xdr:colOff>
      <xdr:row>70</xdr:row>
      <xdr:rowOff>3143250</xdr:rowOff>
    </xdr:from>
    <xdr:to>
      <xdr:col>48</xdr:col>
      <xdr:colOff>114300</xdr:colOff>
      <xdr:row>70</xdr:row>
      <xdr:rowOff>3819525</xdr:rowOff>
    </xdr:to>
    <xdr:sp>
      <xdr:nvSpPr>
        <xdr:cNvPr id="38" name="テキスト ボックス 38"/>
        <xdr:cNvSpPr txBox="1">
          <a:spLocks noChangeArrowheads="1"/>
        </xdr:cNvSpPr>
      </xdr:nvSpPr>
      <xdr:spPr>
        <a:xfrm>
          <a:off x="6905625" y="34671000"/>
          <a:ext cx="2809875" cy="6762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６職種の国家試験の実施に係る願書受付、受験票の交付、会場借上等を行う。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180975</xdr:colOff>
      <xdr:row>70</xdr:row>
      <xdr:rowOff>2066925</xdr:rowOff>
    </xdr:from>
    <xdr:to>
      <xdr:col>48</xdr:col>
      <xdr:colOff>152400</xdr:colOff>
      <xdr:row>70</xdr:row>
      <xdr:rowOff>2295525</xdr:rowOff>
    </xdr:to>
    <xdr:sp>
      <xdr:nvSpPr>
        <xdr:cNvPr id="39" name="テキスト ボックス 39"/>
        <xdr:cNvSpPr txBox="1">
          <a:spLocks noChangeArrowheads="1"/>
        </xdr:cNvSpPr>
      </xdr:nvSpPr>
      <xdr:spPr>
        <a:xfrm>
          <a:off x="6781800" y="33594675"/>
          <a:ext cx="2971800" cy="2286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142875</xdr:colOff>
      <xdr:row>72</xdr:row>
      <xdr:rowOff>4333875</xdr:rowOff>
    </xdr:from>
    <xdr:to>
      <xdr:col>13</xdr:col>
      <xdr:colOff>47625</xdr:colOff>
      <xdr:row>72</xdr:row>
      <xdr:rowOff>4333875</xdr:rowOff>
    </xdr:to>
    <xdr:sp>
      <xdr:nvSpPr>
        <xdr:cNvPr id="40" name="直線矢印コネクタ 40"/>
        <xdr:cNvSpPr>
          <a:spLocks/>
        </xdr:cNvSpPr>
      </xdr:nvSpPr>
      <xdr:spPr>
        <a:xfrm flipH="1" flipV="1">
          <a:off x="1943100" y="45729525"/>
          <a:ext cx="704850" cy="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634"/>
  <sheetViews>
    <sheetView tabSelected="1" view="pageBreakPreview" zoomScale="70" zoomScaleNormal="75" zoomScaleSheetLayoutView="70" zoomScalePageLayoutView="70" workbookViewId="0" topLeftCell="A1">
      <selection activeCell="BH578" sqref="BH578"/>
    </sheetView>
  </sheetViews>
  <sheetFormatPr defaultColWidth="9.00390625" defaultRowHeight="13.5"/>
  <cols>
    <col min="1" max="50" width="2.625" style="0" customWidth="1"/>
  </cols>
  <sheetData>
    <row r="1" spans="42:49" ht="23.25" customHeight="1">
      <c r="AP1" s="549"/>
      <c r="AQ1" s="549"/>
      <c r="AR1" s="549"/>
      <c r="AS1" s="549"/>
      <c r="AT1" s="549"/>
      <c r="AU1" s="549"/>
      <c r="AV1" s="549"/>
      <c r="AW1" s="8"/>
    </row>
    <row r="2" spans="36:50" ht="21.75" customHeight="1" thickBot="1">
      <c r="AJ2" s="550" t="s">
        <v>0</v>
      </c>
      <c r="AK2" s="550"/>
      <c r="AL2" s="550"/>
      <c r="AM2" s="550"/>
      <c r="AN2" s="550"/>
      <c r="AO2" s="550"/>
      <c r="AP2" s="550"/>
      <c r="AQ2" s="551">
        <v>43</v>
      </c>
      <c r="AR2" s="551"/>
      <c r="AS2" s="551"/>
      <c r="AT2" s="551"/>
      <c r="AU2" s="551"/>
      <c r="AV2" s="551"/>
      <c r="AW2" s="551"/>
      <c r="AX2" s="551"/>
    </row>
    <row r="3" spans="1:50" ht="21" customHeight="1" thickBot="1">
      <c r="A3" s="552" t="s">
        <v>66</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4" t="s">
        <v>95</v>
      </c>
      <c r="AP3" s="553"/>
      <c r="AQ3" s="553"/>
      <c r="AR3" s="553"/>
      <c r="AS3" s="553"/>
      <c r="AT3" s="553"/>
      <c r="AU3" s="553"/>
      <c r="AV3" s="553"/>
      <c r="AW3" s="553"/>
      <c r="AX3" s="555"/>
    </row>
    <row r="4" spans="1:50" ht="24.75" customHeight="1">
      <c r="A4" s="556" t="s">
        <v>31</v>
      </c>
      <c r="B4" s="557"/>
      <c r="C4" s="557"/>
      <c r="D4" s="557"/>
      <c r="E4" s="557"/>
      <c r="F4" s="557"/>
      <c r="G4" s="558" t="s">
        <v>99</v>
      </c>
      <c r="H4" s="559"/>
      <c r="I4" s="559"/>
      <c r="J4" s="559"/>
      <c r="K4" s="559"/>
      <c r="L4" s="559"/>
      <c r="M4" s="559"/>
      <c r="N4" s="559"/>
      <c r="O4" s="559"/>
      <c r="P4" s="559"/>
      <c r="Q4" s="559"/>
      <c r="R4" s="559"/>
      <c r="S4" s="559"/>
      <c r="T4" s="559"/>
      <c r="U4" s="559"/>
      <c r="V4" s="559"/>
      <c r="W4" s="559"/>
      <c r="X4" s="559"/>
      <c r="Y4" s="560" t="s">
        <v>1</v>
      </c>
      <c r="Z4" s="561"/>
      <c r="AA4" s="561"/>
      <c r="AB4" s="561"/>
      <c r="AC4" s="561"/>
      <c r="AD4" s="562"/>
      <c r="AE4" s="563" t="s">
        <v>100</v>
      </c>
      <c r="AF4" s="564"/>
      <c r="AG4" s="564"/>
      <c r="AH4" s="564"/>
      <c r="AI4" s="564"/>
      <c r="AJ4" s="564"/>
      <c r="AK4" s="564"/>
      <c r="AL4" s="564"/>
      <c r="AM4" s="564"/>
      <c r="AN4" s="564"/>
      <c r="AO4" s="564"/>
      <c r="AP4" s="565"/>
      <c r="AQ4" s="566" t="s">
        <v>2</v>
      </c>
      <c r="AR4" s="561"/>
      <c r="AS4" s="561"/>
      <c r="AT4" s="561"/>
      <c r="AU4" s="561"/>
      <c r="AV4" s="561"/>
      <c r="AW4" s="561"/>
      <c r="AX4" s="567"/>
    </row>
    <row r="5" spans="1:50" ht="62.25" customHeight="1">
      <c r="A5" s="523" t="s">
        <v>32</v>
      </c>
      <c r="B5" s="524"/>
      <c r="C5" s="524"/>
      <c r="D5" s="524"/>
      <c r="E5" s="524"/>
      <c r="F5" s="525"/>
      <c r="G5" s="526" t="s">
        <v>101</v>
      </c>
      <c r="H5" s="527"/>
      <c r="I5" s="527"/>
      <c r="J5" s="527"/>
      <c r="K5" s="527"/>
      <c r="L5" s="527"/>
      <c r="M5" s="527"/>
      <c r="N5" s="527"/>
      <c r="O5" s="527"/>
      <c r="P5" s="527"/>
      <c r="Q5" s="527"/>
      <c r="R5" s="527"/>
      <c r="S5" s="527"/>
      <c r="T5" s="527"/>
      <c r="U5" s="527"/>
      <c r="V5" s="528"/>
      <c r="W5" s="528"/>
      <c r="X5" s="529"/>
      <c r="Y5" s="530" t="s">
        <v>3</v>
      </c>
      <c r="Z5" s="531"/>
      <c r="AA5" s="531"/>
      <c r="AB5" s="531"/>
      <c r="AC5" s="531"/>
      <c r="AD5" s="532"/>
      <c r="AE5" s="533" t="s">
        <v>102</v>
      </c>
      <c r="AF5" s="534"/>
      <c r="AG5" s="534"/>
      <c r="AH5" s="534"/>
      <c r="AI5" s="534"/>
      <c r="AJ5" s="534"/>
      <c r="AK5" s="534"/>
      <c r="AL5" s="534"/>
      <c r="AM5" s="534"/>
      <c r="AN5" s="534"/>
      <c r="AO5" s="534"/>
      <c r="AP5" s="535"/>
      <c r="AQ5" s="536" t="s">
        <v>103</v>
      </c>
      <c r="AR5" s="537"/>
      <c r="AS5" s="537"/>
      <c r="AT5" s="537"/>
      <c r="AU5" s="537"/>
      <c r="AV5" s="537"/>
      <c r="AW5" s="537"/>
      <c r="AX5" s="538"/>
    </row>
    <row r="6" spans="1:50" ht="73.5" customHeight="1">
      <c r="A6" s="539" t="s">
        <v>4</v>
      </c>
      <c r="B6" s="540"/>
      <c r="C6" s="540"/>
      <c r="D6" s="540"/>
      <c r="E6" s="540"/>
      <c r="F6" s="540"/>
      <c r="G6" s="541" t="s">
        <v>104</v>
      </c>
      <c r="H6" s="83"/>
      <c r="I6" s="83"/>
      <c r="J6" s="83"/>
      <c r="K6" s="83"/>
      <c r="L6" s="83"/>
      <c r="M6" s="83"/>
      <c r="N6" s="83"/>
      <c r="O6" s="83"/>
      <c r="P6" s="83"/>
      <c r="Q6" s="83"/>
      <c r="R6" s="83"/>
      <c r="S6" s="83"/>
      <c r="T6" s="83"/>
      <c r="U6" s="83"/>
      <c r="V6" s="83"/>
      <c r="W6" s="83"/>
      <c r="X6" s="83"/>
      <c r="Y6" s="542" t="s">
        <v>65</v>
      </c>
      <c r="Z6" s="543"/>
      <c r="AA6" s="543"/>
      <c r="AB6" s="543"/>
      <c r="AC6" s="543"/>
      <c r="AD6" s="544"/>
      <c r="AE6" s="545" t="s">
        <v>105</v>
      </c>
      <c r="AF6" s="546"/>
      <c r="AG6" s="546"/>
      <c r="AH6" s="546"/>
      <c r="AI6" s="546"/>
      <c r="AJ6" s="546"/>
      <c r="AK6" s="546"/>
      <c r="AL6" s="546"/>
      <c r="AM6" s="546"/>
      <c r="AN6" s="546"/>
      <c r="AO6" s="546"/>
      <c r="AP6" s="546"/>
      <c r="AQ6" s="547"/>
      <c r="AR6" s="547"/>
      <c r="AS6" s="547"/>
      <c r="AT6" s="547"/>
      <c r="AU6" s="547"/>
      <c r="AV6" s="547"/>
      <c r="AW6" s="547"/>
      <c r="AX6" s="548"/>
    </row>
    <row r="7" spans="1:50" ht="129.75" customHeight="1">
      <c r="A7" s="510" t="s">
        <v>27</v>
      </c>
      <c r="B7" s="511"/>
      <c r="C7" s="511"/>
      <c r="D7" s="511"/>
      <c r="E7" s="511"/>
      <c r="F7" s="511"/>
      <c r="G7" s="512" t="s">
        <v>106</v>
      </c>
      <c r="H7" s="513"/>
      <c r="I7" s="513"/>
      <c r="J7" s="513"/>
      <c r="K7" s="513"/>
      <c r="L7" s="513"/>
      <c r="M7" s="513"/>
      <c r="N7" s="513"/>
      <c r="O7" s="513"/>
      <c r="P7" s="513"/>
      <c r="Q7" s="513"/>
      <c r="R7" s="513"/>
      <c r="S7" s="513"/>
      <c r="T7" s="513"/>
      <c r="U7" s="513"/>
      <c r="V7" s="514"/>
      <c r="W7" s="514"/>
      <c r="X7" s="515"/>
      <c r="Y7" s="516" t="s">
        <v>5</v>
      </c>
      <c r="Z7" s="83"/>
      <c r="AA7" s="83"/>
      <c r="AB7" s="83"/>
      <c r="AC7" s="83"/>
      <c r="AD7" s="84"/>
      <c r="AE7" s="517" t="s">
        <v>267</v>
      </c>
      <c r="AF7" s="518"/>
      <c r="AG7" s="518"/>
      <c r="AH7" s="518"/>
      <c r="AI7" s="518"/>
      <c r="AJ7" s="518"/>
      <c r="AK7" s="518"/>
      <c r="AL7" s="518"/>
      <c r="AM7" s="518"/>
      <c r="AN7" s="518"/>
      <c r="AO7" s="518"/>
      <c r="AP7" s="518"/>
      <c r="AQ7" s="518"/>
      <c r="AR7" s="518"/>
      <c r="AS7" s="518"/>
      <c r="AT7" s="518"/>
      <c r="AU7" s="518"/>
      <c r="AV7" s="518"/>
      <c r="AW7" s="518"/>
      <c r="AX7" s="519"/>
    </row>
    <row r="8" spans="1:50" ht="59.25" customHeight="1">
      <c r="A8" s="493" t="s">
        <v>279</v>
      </c>
      <c r="B8" s="494"/>
      <c r="C8" s="494"/>
      <c r="D8" s="494"/>
      <c r="E8" s="494"/>
      <c r="F8" s="494"/>
      <c r="G8" s="520" t="s">
        <v>108</v>
      </c>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c r="AV8" s="521"/>
      <c r="AW8" s="521"/>
      <c r="AX8" s="522"/>
    </row>
    <row r="9" spans="1:50" ht="48.75" customHeight="1">
      <c r="A9" s="493" t="s">
        <v>280</v>
      </c>
      <c r="B9" s="494"/>
      <c r="C9" s="494"/>
      <c r="D9" s="494"/>
      <c r="E9" s="494"/>
      <c r="F9" s="494"/>
      <c r="G9" s="495" t="s">
        <v>110</v>
      </c>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496"/>
      <c r="AO9" s="496"/>
      <c r="AP9" s="496"/>
      <c r="AQ9" s="496"/>
      <c r="AR9" s="496"/>
      <c r="AS9" s="496"/>
      <c r="AT9" s="496"/>
      <c r="AU9" s="496"/>
      <c r="AV9" s="496"/>
      <c r="AW9" s="496"/>
      <c r="AX9" s="497"/>
    </row>
    <row r="10" spans="1:50" ht="29.25" customHeight="1">
      <c r="A10" s="493" t="s">
        <v>6</v>
      </c>
      <c r="B10" s="494"/>
      <c r="C10" s="494"/>
      <c r="D10" s="494"/>
      <c r="E10" s="494"/>
      <c r="F10" s="498"/>
      <c r="G10" s="499" t="s">
        <v>111</v>
      </c>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1"/>
    </row>
    <row r="11" spans="1:50" ht="21" customHeight="1">
      <c r="A11" s="502" t="s">
        <v>28</v>
      </c>
      <c r="B11" s="503"/>
      <c r="C11" s="503"/>
      <c r="D11" s="503"/>
      <c r="E11" s="503"/>
      <c r="F11" s="504"/>
      <c r="G11" s="508"/>
      <c r="H11" s="509"/>
      <c r="I11" s="509"/>
      <c r="J11" s="509"/>
      <c r="K11" s="509"/>
      <c r="L11" s="509"/>
      <c r="M11" s="509"/>
      <c r="N11" s="509"/>
      <c r="O11" s="509"/>
      <c r="P11" s="407" t="s">
        <v>67</v>
      </c>
      <c r="Q11" s="80"/>
      <c r="R11" s="80"/>
      <c r="S11" s="80"/>
      <c r="T11" s="80"/>
      <c r="U11" s="80"/>
      <c r="V11" s="81"/>
      <c r="W11" s="407" t="s">
        <v>68</v>
      </c>
      <c r="X11" s="80"/>
      <c r="Y11" s="80"/>
      <c r="Z11" s="80"/>
      <c r="AA11" s="80"/>
      <c r="AB11" s="80"/>
      <c r="AC11" s="81"/>
      <c r="AD11" s="407" t="s">
        <v>69</v>
      </c>
      <c r="AE11" s="80"/>
      <c r="AF11" s="80"/>
      <c r="AG11" s="80"/>
      <c r="AH11" s="80"/>
      <c r="AI11" s="80"/>
      <c r="AJ11" s="81"/>
      <c r="AK11" s="407" t="s">
        <v>70</v>
      </c>
      <c r="AL11" s="80"/>
      <c r="AM11" s="80"/>
      <c r="AN11" s="80"/>
      <c r="AO11" s="80"/>
      <c r="AP11" s="80"/>
      <c r="AQ11" s="81"/>
      <c r="AR11" s="407" t="s">
        <v>71</v>
      </c>
      <c r="AS11" s="80"/>
      <c r="AT11" s="80"/>
      <c r="AU11" s="80"/>
      <c r="AV11" s="80"/>
      <c r="AW11" s="80"/>
      <c r="AX11" s="483"/>
    </row>
    <row r="12" spans="1:50" ht="21" customHeight="1">
      <c r="A12" s="173"/>
      <c r="B12" s="174"/>
      <c r="C12" s="174"/>
      <c r="D12" s="174"/>
      <c r="E12" s="174"/>
      <c r="F12" s="175"/>
      <c r="G12" s="484" t="s">
        <v>7</v>
      </c>
      <c r="H12" s="485"/>
      <c r="I12" s="490" t="s">
        <v>8</v>
      </c>
      <c r="J12" s="491"/>
      <c r="K12" s="491"/>
      <c r="L12" s="491"/>
      <c r="M12" s="491"/>
      <c r="N12" s="491"/>
      <c r="O12" s="492"/>
      <c r="P12" s="478">
        <v>269</v>
      </c>
      <c r="Q12" s="478"/>
      <c r="R12" s="478"/>
      <c r="S12" s="478"/>
      <c r="T12" s="478"/>
      <c r="U12" s="478"/>
      <c r="V12" s="478"/>
      <c r="W12" s="478">
        <v>377</v>
      </c>
      <c r="X12" s="478"/>
      <c r="Y12" s="478"/>
      <c r="Z12" s="478"/>
      <c r="AA12" s="478"/>
      <c r="AB12" s="478"/>
      <c r="AC12" s="478"/>
      <c r="AD12" s="478">
        <v>390</v>
      </c>
      <c r="AE12" s="478"/>
      <c r="AF12" s="478"/>
      <c r="AG12" s="478"/>
      <c r="AH12" s="478"/>
      <c r="AI12" s="478"/>
      <c r="AJ12" s="478"/>
      <c r="AK12" s="478">
        <v>401</v>
      </c>
      <c r="AL12" s="478"/>
      <c r="AM12" s="478"/>
      <c r="AN12" s="478"/>
      <c r="AO12" s="478"/>
      <c r="AP12" s="478"/>
      <c r="AQ12" s="478"/>
      <c r="AR12" s="479">
        <v>432.17</v>
      </c>
      <c r="AS12" s="479"/>
      <c r="AT12" s="479"/>
      <c r="AU12" s="479"/>
      <c r="AV12" s="479"/>
      <c r="AW12" s="479"/>
      <c r="AX12" s="480"/>
    </row>
    <row r="13" spans="1:50" ht="21" customHeight="1">
      <c r="A13" s="173"/>
      <c r="B13" s="174"/>
      <c r="C13" s="174"/>
      <c r="D13" s="174"/>
      <c r="E13" s="174"/>
      <c r="F13" s="175"/>
      <c r="G13" s="486"/>
      <c r="H13" s="487"/>
      <c r="I13" s="459" t="s">
        <v>9</v>
      </c>
      <c r="J13" s="460"/>
      <c r="K13" s="460"/>
      <c r="L13" s="460"/>
      <c r="M13" s="460"/>
      <c r="N13" s="460"/>
      <c r="O13" s="461"/>
      <c r="P13" s="462">
        <v>8</v>
      </c>
      <c r="Q13" s="463"/>
      <c r="R13" s="463"/>
      <c r="S13" s="463"/>
      <c r="T13" s="463"/>
      <c r="U13" s="463"/>
      <c r="V13" s="463"/>
      <c r="W13" s="462" t="s">
        <v>257</v>
      </c>
      <c r="X13" s="463"/>
      <c r="Y13" s="463"/>
      <c r="Z13" s="463"/>
      <c r="AA13" s="463"/>
      <c r="AB13" s="463"/>
      <c r="AC13" s="463"/>
      <c r="AD13" s="462" t="s">
        <v>107</v>
      </c>
      <c r="AE13" s="463"/>
      <c r="AF13" s="463"/>
      <c r="AG13" s="463"/>
      <c r="AH13" s="463"/>
      <c r="AI13" s="463"/>
      <c r="AJ13" s="463"/>
      <c r="AK13" s="462" t="s">
        <v>107</v>
      </c>
      <c r="AL13" s="463"/>
      <c r="AM13" s="463"/>
      <c r="AN13" s="463"/>
      <c r="AO13" s="463"/>
      <c r="AP13" s="463"/>
      <c r="AQ13" s="463"/>
      <c r="AR13" s="464"/>
      <c r="AS13" s="464"/>
      <c r="AT13" s="464"/>
      <c r="AU13" s="464"/>
      <c r="AV13" s="464"/>
      <c r="AW13" s="464"/>
      <c r="AX13" s="465"/>
    </row>
    <row r="14" spans="1:50" ht="21" customHeight="1">
      <c r="A14" s="173"/>
      <c r="B14" s="174"/>
      <c r="C14" s="174"/>
      <c r="D14" s="174"/>
      <c r="E14" s="174"/>
      <c r="F14" s="175"/>
      <c r="G14" s="486"/>
      <c r="H14" s="487"/>
      <c r="I14" s="459" t="s">
        <v>83</v>
      </c>
      <c r="J14" s="481"/>
      <c r="K14" s="481"/>
      <c r="L14" s="481"/>
      <c r="M14" s="481"/>
      <c r="N14" s="481"/>
      <c r="O14" s="482"/>
      <c r="P14" s="469" t="s">
        <v>269</v>
      </c>
      <c r="Q14" s="470"/>
      <c r="R14" s="470"/>
      <c r="S14" s="470"/>
      <c r="T14" s="470"/>
      <c r="U14" s="470"/>
      <c r="V14" s="471"/>
      <c r="W14" s="462" t="s">
        <v>107</v>
      </c>
      <c r="X14" s="463"/>
      <c r="Y14" s="463"/>
      <c r="Z14" s="463"/>
      <c r="AA14" s="463"/>
      <c r="AB14" s="463"/>
      <c r="AC14" s="463"/>
      <c r="AD14" s="462" t="s">
        <v>107</v>
      </c>
      <c r="AE14" s="463"/>
      <c r="AF14" s="463"/>
      <c r="AG14" s="463"/>
      <c r="AH14" s="463"/>
      <c r="AI14" s="463"/>
      <c r="AJ14" s="463"/>
      <c r="AK14" s="469" t="s">
        <v>107</v>
      </c>
      <c r="AL14" s="470"/>
      <c r="AM14" s="470"/>
      <c r="AN14" s="470"/>
      <c r="AO14" s="470"/>
      <c r="AP14" s="470"/>
      <c r="AQ14" s="471"/>
      <c r="AR14" s="466"/>
      <c r="AS14" s="467"/>
      <c r="AT14" s="467"/>
      <c r="AU14" s="467"/>
      <c r="AV14" s="467"/>
      <c r="AW14" s="467"/>
      <c r="AX14" s="468"/>
    </row>
    <row r="15" spans="1:50" ht="21" customHeight="1">
      <c r="A15" s="173"/>
      <c r="B15" s="174"/>
      <c r="C15" s="174"/>
      <c r="D15" s="174"/>
      <c r="E15" s="174"/>
      <c r="F15" s="175"/>
      <c r="G15" s="486"/>
      <c r="H15" s="487"/>
      <c r="I15" s="459" t="s">
        <v>84</v>
      </c>
      <c r="J15" s="481"/>
      <c r="K15" s="481"/>
      <c r="L15" s="481"/>
      <c r="M15" s="481"/>
      <c r="N15" s="481"/>
      <c r="O15" s="482"/>
      <c r="P15" s="469" t="s">
        <v>269</v>
      </c>
      <c r="Q15" s="470"/>
      <c r="R15" s="470"/>
      <c r="S15" s="470"/>
      <c r="T15" s="470"/>
      <c r="U15" s="470"/>
      <c r="V15" s="471"/>
      <c r="W15" s="462" t="s">
        <v>107</v>
      </c>
      <c r="X15" s="463"/>
      <c r="Y15" s="463"/>
      <c r="Z15" s="463"/>
      <c r="AA15" s="463"/>
      <c r="AB15" s="463"/>
      <c r="AC15" s="463"/>
      <c r="AD15" s="462" t="s">
        <v>107</v>
      </c>
      <c r="AE15" s="463"/>
      <c r="AF15" s="463"/>
      <c r="AG15" s="463"/>
      <c r="AH15" s="463"/>
      <c r="AI15" s="463"/>
      <c r="AJ15" s="463"/>
      <c r="AK15" s="472"/>
      <c r="AL15" s="473"/>
      <c r="AM15" s="473"/>
      <c r="AN15" s="473"/>
      <c r="AO15" s="473"/>
      <c r="AP15" s="473"/>
      <c r="AQ15" s="474"/>
      <c r="AR15" s="475"/>
      <c r="AS15" s="476"/>
      <c r="AT15" s="476"/>
      <c r="AU15" s="476"/>
      <c r="AV15" s="476"/>
      <c r="AW15" s="476"/>
      <c r="AX15" s="477"/>
    </row>
    <row r="16" spans="1:50" ht="21" customHeight="1">
      <c r="A16" s="173"/>
      <c r="B16" s="174"/>
      <c r="C16" s="174"/>
      <c r="D16" s="174"/>
      <c r="E16" s="174"/>
      <c r="F16" s="175"/>
      <c r="G16" s="486"/>
      <c r="H16" s="487"/>
      <c r="I16" s="459" t="s">
        <v>82</v>
      </c>
      <c r="J16" s="460"/>
      <c r="K16" s="460"/>
      <c r="L16" s="460"/>
      <c r="M16" s="460"/>
      <c r="N16" s="460"/>
      <c r="O16" s="461"/>
      <c r="P16" s="462" t="s">
        <v>269</v>
      </c>
      <c r="Q16" s="463"/>
      <c r="R16" s="463"/>
      <c r="S16" s="463"/>
      <c r="T16" s="463"/>
      <c r="U16" s="463"/>
      <c r="V16" s="463"/>
      <c r="W16" s="462" t="s">
        <v>107</v>
      </c>
      <c r="X16" s="463"/>
      <c r="Y16" s="463"/>
      <c r="Z16" s="463"/>
      <c r="AA16" s="463"/>
      <c r="AB16" s="463"/>
      <c r="AC16" s="463"/>
      <c r="AD16" s="462" t="s">
        <v>107</v>
      </c>
      <c r="AE16" s="463"/>
      <c r="AF16" s="463"/>
      <c r="AG16" s="463"/>
      <c r="AH16" s="463"/>
      <c r="AI16" s="463"/>
      <c r="AJ16" s="463"/>
      <c r="AK16" s="462" t="s">
        <v>107</v>
      </c>
      <c r="AL16" s="463"/>
      <c r="AM16" s="463"/>
      <c r="AN16" s="463"/>
      <c r="AO16" s="463"/>
      <c r="AP16" s="463"/>
      <c r="AQ16" s="463"/>
      <c r="AR16" s="464"/>
      <c r="AS16" s="464"/>
      <c r="AT16" s="464"/>
      <c r="AU16" s="464"/>
      <c r="AV16" s="464"/>
      <c r="AW16" s="464"/>
      <c r="AX16" s="465"/>
    </row>
    <row r="17" spans="1:50" ht="21" customHeight="1">
      <c r="A17" s="173"/>
      <c r="B17" s="174"/>
      <c r="C17" s="174"/>
      <c r="D17" s="174"/>
      <c r="E17" s="174"/>
      <c r="F17" s="175"/>
      <c r="G17" s="488"/>
      <c r="H17" s="489"/>
      <c r="I17" s="453" t="s">
        <v>24</v>
      </c>
      <c r="J17" s="454"/>
      <c r="K17" s="454"/>
      <c r="L17" s="454"/>
      <c r="M17" s="454"/>
      <c r="N17" s="454"/>
      <c r="O17" s="455"/>
      <c r="P17" s="456">
        <f>SUM(P12:V16)</f>
        <v>277</v>
      </c>
      <c r="Q17" s="456"/>
      <c r="R17" s="456"/>
      <c r="S17" s="456"/>
      <c r="T17" s="456"/>
      <c r="U17" s="456"/>
      <c r="V17" s="456"/>
      <c r="W17" s="456">
        <f>SUM(W12:AC16)</f>
        <v>377</v>
      </c>
      <c r="X17" s="456"/>
      <c r="Y17" s="456"/>
      <c r="Z17" s="456"/>
      <c r="AA17" s="456"/>
      <c r="AB17" s="456"/>
      <c r="AC17" s="456"/>
      <c r="AD17" s="456">
        <f>SUM(AD12:AJ16)</f>
        <v>390</v>
      </c>
      <c r="AE17" s="456"/>
      <c r="AF17" s="456"/>
      <c r="AG17" s="456"/>
      <c r="AH17" s="456"/>
      <c r="AI17" s="456"/>
      <c r="AJ17" s="456"/>
      <c r="AK17" s="456">
        <f>SUM(AK12:AQ16)</f>
        <v>401</v>
      </c>
      <c r="AL17" s="456"/>
      <c r="AM17" s="456"/>
      <c r="AN17" s="456"/>
      <c r="AO17" s="456"/>
      <c r="AP17" s="456"/>
      <c r="AQ17" s="456"/>
      <c r="AR17" s="457">
        <f>SUM(AR12)</f>
        <v>432.17</v>
      </c>
      <c r="AS17" s="457"/>
      <c r="AT17" s="457"/>
      <c r="AU17" s="457"/>
      <c r="AV17" s="457"/>
      <c r="AW17" s="457"/>
      <c r="AX17" s="458"/>
    </row>
    <row r="18" spans="1:50" ht="21" customHeight="1">
      <c r="A18" s="173"/>
      <c r="B18" s="174"/>
      <c r="C18" s="174"/>
      <c r="D18" s="174"/>
      <c r="E18" s="174"/>
      <c r="F18" s="175"/>
      <c r="G18" s="450" t="s">
        <v>10</v>
      </c>
      <c r="H18" s="451"/>
      <c r="I18" s="451"/>
      <c r="J18" s="451"/>
      <c r="K18" s="451"/>
      <c r="L18" s="451"/>
      <c r="M18" s="451"/>
      <c r="N18" s="451"/>
      <c r="O18" s="451"/>
      <c r="P18" s="73">
        <v>261</v>
      </c>
      <c r="Q18" s="73"/>
      <c r="R18" s="73"/>
      <c r="S18" s="73"/>
      <c r="T18" s="73"/>
      <c r="U18" s="73"/>
      <c r="V18" s="73"/>
      <c r="W18" s="73">
        <v>361</v>
      </c>
      <c r="X18" s="73"/>
      <c r="Y18" s="73"/>
      <c r="Z18" s="73"/>
      <c r="AA18" s="73"/>
      <c r="AB18" s="73"/>
      <c r="AC18" s="73"/>
      <c r="AD18" s="73">
        <v>377</v>
      </c>
      <c r="AE18" s="73"/>
      <c r="AF18" s="73"/>
      <c r="AG18" s="73"/>
      <c r="AH18" s="73"/>
      <c r="AI18" s="73"/>
      <c r="AJ18" s="73"/>
      <c r="AK18" s="447"/>
      <c r="AL18" s="447"/>
      <c r="AM18" s="447"/>
      <c r="AN18" s="447"/>
      <c r="AO18" s="447"/>
      <c r="AP18" s="447"/>
      <c r="AQ18" s="447"/>
      <c r="AR18" s="447"/>
      <c r="AS18" s="447"/>
      <c r="AT18" s="447"/>
      <c r="AU18" s="447"/>
      <c r="AV18" s="447"/>
      <c r="AW18" s="447"/>
      <c r="AX18" s="448"/>
    </row>
    <row r="19" spans="1:50" ht="21" customHeight="1">
      <c r="A19" s="505"/>
      <c r="B19" s="506"/>
      <c r="C19" s="506"/>
      <c r="D19" s="506"/>
      <c r="E19" s="506"/>
      <c r="F19" s="507"/>
      <c r="G19" s="450" t="s">
        <v>11</v>
      </c>
      <c r="H19" s="451"/>
      <c r="I19" s="451"/>
      <c r="J19" s="451"/>
      <c r="K19" s="451"/>
      <c r="L19" s="451"/>
      <c r="M19" s="451"/>
      <c r="N19" s="451"/>
      <c r="O19" s="451"/>
      <c r="P19" s="452">
        <f>P18/P17*100</f>
        <v>94.22382671480143</v>
      </c>
      <c r="Q19" s="452"/>
      <c r="R19" s="452"/>
      <c r="S19" s="452"/>
      <c r="T19" s="452"/>
      <c r="U19" s="452"/>
      <c r="V19" s="452"/>
      <c r="W19" s="452">
        <f>W18/W17*100</f>
        <v>95.75596816976127</v>
      </c>
      <c r="X19" s="452"/>
      <c r="Y19" s="452"/>
      <c r="Z19" s="452"/>
      <c r="AA19" s="452"/>
      <c r="AB19" s="452"/>
      <c r="AC19" s="452"/>
      <c r="AD19" s="452">
        <f>AD18/AD17*100</f>
        <v>96.66666666666667</v>
      </c>
      <c r="AE19" s="452"/>
      <c r="AF19" s="452"/>
      <c r="AG19" s="452"/>
      <c r="AH19" s="452"/>
      <c r="AI19" s="452"/>
      <c r="AJ19" s="452"/>
      <c r="AK19" s="447"/>
      <c r="AL19" s="447"/>
      <c r="AM19" s="447"/>
      <c r="AN19" s="447"/>
      <c r="AO19" s="447"/>
      <c r="AP19" s="447"/>
      <c r="AQ19" s="447"/>
      <c r="AR19" s="447"/>
      <c r="AS19" s="447"/>
      <c r="AT19" s="447"/>
      <c r="AU19" s="447"/>
      <c r="AV19" s="447"/>
      <c r="AW19" s="447"/>
      <c r="AX19" s="448"/>
    </row>
    <row r="20" spans="1:50" ht="31.5" customHeight="1">
      <c r="A20" s="394" t="s">
        <v>13</v>
      </c>
      <c r="B20" s="418"/>
      <c r="C20" s="418"/>
      <c r="D20" s="418"/>
      <c r="E20" s="418"/>
      <c r="F20" s="419"/>
      <c r="G20" s="423" t="s">
        <v>38</v>
      </c>
      <c r="H20" s="80"/>
      <c r="I20" s="80"/>
      <c r="J20" s="80"/>
      <c r="K20" s="80"/>
      <c r="L20" s="80"/>
      <c r="M20" s="80"/>
      <c r="N20" s="80"/>
      <c r="O20" s="80"/>
      <c r="P20" s="80"/>
      <c r="Q20" s="80"/>
      <c r="R20" s="80"/>
      <c r="S20" s="80"/>
      <c r="T20" s="80"/>
      <c r="U20" s="80"/>
      <c r="V20" s="80"/>
      <c r="W20" s="80"/>
      <c r="X20" s="81"/>
      <c r="Y20" s="424"/>
      <c r="Z20" s="425"/>
      <c r="AA20" s="426"/>
      <c r="AB20" s="79" t="s">
        <v>12</v>
      </c>
      <c r="AC20" s="80"/>
      <c r="AD20" s="81"/>
      <c r="AE20" s="411" t="s">
        <v>67</v>
      </c>
      <c r="AF20" s="77"/>
      <c r="AG20" s="77"/>
      <c r="AH20" s="77"/>
      <c r="AI20" s="77"/>
      <c r="AJ20" s="411" t="s">
        <v>68</v>
      </c>
      <c r="AK20" s="77"/>
      <c r="AL20" s="77"/>
      <c r="AM20" s="77"/>
      <c r="AN20" s="77"/>
      <c r="AO20" s="411" t="s">
        <v>69</v>
      </c>
      <c r="AP20" s="77"/>
      <c r="AQ20" s="77"/>
      <c r="AR20" s="77"/>
      <c r="AS20" s="77"/>
      <c r="AT20" s="437" t="s">
        <v>262</v>
      </c>
      <c r="AU20" s="77"/>
      <c r="AV20" s="77"/>
      <c r="AW20" s="77"/>
      <c r="AX20" s="438"/>
    </row>
    <row r="21" spans="1:50" ht="19.5" customHeight="1">
      <c r="A21" s="182"/>
      <c r="B21" s="183"/>
      <c r="C21" s="183"/>
      <c r="D21" s="183"/>
      <c r="E21" s="183"/>
      <c r="F21" s="184"/>
      <c r="G21" s="439" t="s">
        <v>263</v>
      </c>
      <c r="H21" s="38"/>
      <c r="I21" s="38"/>
      <c r="J21" s="38"/>
      <c r="K21" s="38"/>
      <c r="L21" s="38"/>
      <c r="M21" s="38"/>
      <c r="N21" s="38"/>
      <c r="O21" s="38"/>
      <c r="P21" s="38"/>
      <c r="Q21" s="38"/>
      <c r="R21" s="38"/>
      <c r="S21" s="38"/>
      <c r="T21" s="38"/>
      <c r="U21" s="38"/>
      <c r="V21" s="38"/>
      <c r="W21" s="38"/>
      <c r="X21" s="39"/>
      <c r="Y21" s="440" t="s">
        <v>15</v>
      </c>
      <c r="Z21" s="441"/>
      <c r="AA21" s="442"/>
      <c r="AB21" s="443" t="s">
        <v>238</v>
      </c>
      <c r="AC21" s="444"/>
      <c r="AD21" s="444"/>
      <c r="AE21" s="445" t="s">
        <v>252</v>
      </c>
      <c r="AF21" s="446"/>
      <c r="AG21" s="446"/>
      <c r="AH21" s="446"/>
      <c r="AI21" s="446"/>
      <c r="AJ21" s="414">
        <v>288850</v>
      </c>
      <c r="AK21" s="414"/>
      <c r="AL21" s="414"/>
      <c r="AM21" s="414"/>
      <c r="AN21" s="414"/>
      <c r="AO21" s="72" t="s">
        <v>107</v>
      </c>
      <c r="AP21" s="73"/>
      <c r="AQ21" s="73"/>
      <c r="AR21" s="73"/>
      <c r="AS21" s="73"/>
      <c r="AT21" s="447"/>
      <c r="AU21" s="447"/>
      <c r="AV21" s="447"/>
      <c r="AW21" s="447"/>
      <c r="AX21" s="448"/>
    </row>
    <row r="22" spans="1:50" ht="19.5" customHeight="1">
      <c r="A22" s="182"/>
      <c r="B22" s="183"/>
      <c r="C22" s="183"/>
      <c r="D22" s="183"/>
      <c r="E22" s="183"/>
      <c r="F22" s="184"/>
      <c r="G22" s="40"/>
      <c r="H22" s="41"/>
      <c r="I22" s="41"/>
      <c r="J22" s="41"/>
      <c r="K22" s="41"/>
      <c r="L22" s="41"/>
      <c r="M22" s="41"/>
      <c r="N22" s="41"/>
      <c r="O22" s="41"/>
      <c r="P22" s="41"/>
      <c r="Q22" s="41"/>
      <c r="R22" s="41"/>
      <c r="S22" s="41"/>
      <c r="T22" s="41"/>
      <c r="U22" s="41"/>
      <c r="V22" s="41"/>
      <c r="W22" s="41"/>
      <c r="X22" s="42"/>
      <c r="Y22" s="407" t="s">
        <v>86</v>
      </c>
      <c r="Z22" s="80"/>
      <c r="AA22" s="81"/>
      <c r="AB22" s="429" t="s">
        <v>107</v>
      </c>
      <c r="AC22" s="430"/>
      <c r="AD22" s="430"/>
      <c r="AE22" s="429" t="s">
        <v>107</v>
      </c>
      <c r="AF22" s="430"/>
      <c r="AG22" s="430"/>
      <c r="AH22" s="430"/>
      <c r="AI22" s="430"/>
      <c r="AJ22" s="449">
        <v>280431</v>
      </c>
      <c r="AK22" s="53"/>
      <c r="AL22" s="53"/>
      <c r="AM22" s="53"/>
      <c r="AN22" s="53"/>
      <c r="AO22" s="429" t="s">
        <v>107</v>
      </c>
      <c r="AP22" s="430"/>
      <c r="AQ22" s="430"/>
      <c r="AR22" s="430"/>
      <c r="AS22" s="430"/>
      <c r="AT22" s="55">
        <v>288850</v>
      </c>
      <c r="AU22" s="55"/>
      <c r="AV22" s="55"/>
      <c r="AW22" s="55"/>
      <c r="AX22" s="431"/>
    </row>
    <row r="23" spans="1:50" ht="19.5" customHeight="1">
      <c r="A23" s="182"/>
      <c r="B23" s="183"/>
      <c r="C23" s="183"/>
      <c r="D23" s="183"/>
      <c r="E23" s="183"/>
      <c r="F23" s="184"/>
      <c r="G23" s="43"/>
      <c r="H23" s="44"/>
      <c r="I23" s="44"/>
      <c r="J23" s="44"/>
      <c r="K23" s="44"/>
      <c r="L23" s="44"/>
      <c r="M23" s="44"/>
      <c r="N23" s="44"/>
      <c r="O23" s="44"/>
      <c r="P23" s="44"/>
      <c r="Q23" s="44"/>
      <c r="R23" s="44"/>
      <c r="S23" s="44"/>
      <c r="T23" s="44"/>
      <c r="U23" s="44"/>
      <c r="V23" s="44"/>
      <c r="W23" s="44"/>
      <c r="X23" s="45"/>
      <c r="Y23" s="79" t="s">
        <v>16</v>
      </c>
      <c r="Z23" s="80"/>
      <c r="AA23" s="81"/>
      <c r="AB23" s="430" t="s">
        <v>17</v>
      </c>
      <c r="AC23" s="430"/>
      <c r="AD23" s="430"/>
      <c r="AE23" s="429" t="s">
        <v>107</v>
      </c>
      <c r="AF23" s="430"/>
      <c r="AG23" s="430"/>
      <c r="AH23" s="430"/>
      <c r="AI23" s="430"/>
      <c r="AJ23" s="432">
        <v>1.03</v>
      </c>
      <c r="AK23" s="432"/>
      <c r="AL23" s="432"/>
      <c r="AM23" s="432"/>
      <c r="AN23" s="432"/>
      <c r="AO23" s="429" t="s">
        <v>107</v>
      </c>
      <c r="AP23" s="430"/>
      <c r="AQ23" s="430"/>
      <c r="AR23" s="430"/>
      <c r="AS23" s="430"/>
      <c r="AT23" s="433"/>
      <c r="AU23" s="433"/>
      <c r="AV23" s="433"/>
      <c r="AW23" s="433"/>
      <c r="AX23" s="434"/>
    </row>
    <row r="24" spans="1:50" ht="19.5" customHeight="1">
      <c r="A24" s="182"/>
      <c r="B24" s="183"/>
      <c r="C24" s="183"/>
      <c r="D24" s="183"/>
      <c r="E24" s="183"/>
      <c r="F24" s="184"/>
      <c r="G24" s="439" t="s">
        <v>264</v>
      </c>
      <c r="H24" s="38"/>
      <c r="I24" s="38"/>
      <c r="J24" s="38"/>
      <c r="K24" s="38"/>
      <c r="L24" s="38"/>
      <c r="M24" s="38"/>
      <c r="N24" s="38"/>
      <c r="O24" s="38"/>
      <c r="P24" s="38"/>
      <c r="Q24" s="38"/>
      <c r="R24" s="38"/>
      <c r="S24" s="38"/>
      <c r="T24" s="38"/>
      <c r="U24" s="38"/>
      <c r="V24" s="38"/>
      <c r="W24" s="38"/>
      <c r="X24" s="39"/>
      <c r="Y24" s="440" t="s">
        <v>15</v>
      </c>
      <c r="Z24" s="441"/>
      <c r="AA24" s="442"/>
      <c r="AB24" s="590" t="s">
        <v>238</v>
      </c>
      <c r="AC24" s="591"/>
      <c r="AD24" s="591"/>
      <c r="AE24" s="592" t="s">
        <v>107</v>
      </c>
      <c r="AF24" s="593"/>
      <c r="AG24" s="593"/>
      <c r="AH24" s="593"/>
      <c r="AI24" s="593"/>
      <c r="AJ24" s="594">
        <v>205716</v>
      </c>
      <c r="AK24" s="595"/>
      <c r="AL24" s="595"/>
      <c r="AM24" s="595"/>
      <c r="AN24" s="595"/>
      <c r="AO24" s="592" t="s">
        <v>107</v>
      </c>
      <c r="AP24" s="593"/>
      <c r="AQ24" s="593"/>
      <c r="AR24" s="593"/>
      <c r="AS24" s="593"/>
      <c r="AT24" s="435"/>
      <c r="AU24" s="435"/>
      <c r="AV24" s="435"/>
      <c r="AW24" s="435"/>
      <c r="AX24" s="436"/>
    </row>
    <row r="25" spans="1:50" ht="19.5" customHeight="1">
      <c r="A25" s="182"/>
      <c r="B25" s="183"/>
      <c r="C25" s="183"/>
      <c r="D25" s="183"/>
      <c r="E25" s="183"/>
      <c r="F25" s="184"/>
      <c r="G25" s="40"/>
      <c r="H25" s="41"/>
      <c r="I25" s="41"/>
      <c r="J25" s="41"/>
      <c r="K25" s="41"/>
      <c r="L25" s="41"/>
      <c r="M25" s="41"/>
      <c r="N25" s="41"/>
      <c r="O25" s="41"/>
      <c r="P25" s="41"/>
      <c r="Q25" s="41"/>
      <c r="R25" s="41"/>
      <c r="S25" s="41"/>
      <c r="T25" s="41"/>
      <c r="U25" s="41"/>
      <c r="V25" s="41"/>
      <c r="W25" s="41"/>
      <c r="X25" s="42"/>
      <c r="Y25" s="407" t="s">
        <v>86</v>
      </c>
      <c r="Z25" s="80"/>
      <c r="AA25" s="81"/>
      <c r="AB25" s="429" t="s">
        <v>107</v>
      </c>
      <c r="AC25" s="430"/>
      <c r="AD25" s="430"/>
      <c r="AE25" s="429" t="s">
        <v>107</v>
      </c>
      <c r="AF25" s="430"/>
      <c r="AG25" s="430"/>
      <c r="AH25" s="430"/>
      <c r="AI25" s="430"/>
      <c r="AJ25" s="449">
        <v>197616</v>
      </c>
      <c r="AK25" s="53"/>
      <c r="AL25" s="53"/>
      <c r="AM25" s="53"/>
      <c r="AN25" s="53"/>
      <c r="AO25" s="429" t="s">
        <v>252</v>
      </c>
      <c r="AP25" s="430"/>
      <c r="AQ25" s="430"/>
      <c r="AR25" s="430"/>
      <c r="AS25" s="430"/>
      <c r="AT25" s="55">
        <v>205716</v>
      </c>
      <c r="AU25" s="55"/>
      <c r="AV25" s="55"/>
      <c r="AW25" s="55"/>
      <c r="AX25" s="431"/>
    </row>
    <row r="26" spans="1:50" ht="19.5" customHeight="1">
      <c r="A26" s="182"/>
      <c r="B26" s="183"/>
      <c r="C26" s="183"/>
      <c r="D26" s="183"/>
      <c r="E26" s="183"/>
      <c r="F26" s="184"/>
      <c r="G26" s="43"/>
      <c r="H26" s="44"/>
      <c r="I26" s="44"/>
      <c r="J26" s="44"/>
      <c r="K26" s="44"/>
      <c r="L26" s="44"/>
      <c r="M26" s="44"/>
      <c r="N26" s="44"/>
      <c r="O26" s="44"/>
      <c r="P26" s="44"/>
      <c r="Q26" s="44"/>
      <c r="R26" s="44"/>
      <c r="S26" s="44"/>
      <c r="T26" s="44"/>
      <c r="U26" s="44"/>
      <c r="V26" s="44"/>
      <c r="W26" s="44"/>
      <c r="X26" s="45"/>
      <c r="Y26" s="79" t="s">
        <v>16</v>
      </c>
      <c r="Z26" s="80"/>
      <c r="AA26" s="81"/>
      <c r="AB26" s="430" t="s">
        <v>17</v>
      </c>
      <c r="AC26" s="430"/>
      <c r="AD26" s="430"/>
      <c r="AE26" s="429" t="s">
        <v>252</v>
      </c>
      <c r="AF26" s="430"/>
      <c r="AG26" s="430"/>
      <c r="AH26" s="430"/>
      <c r="AI26" s="430"/>
      <c r="AJ26" s="432">
        <v>1.041</v>
      </c>
      <c r="AK26" s="432"/>
      <c r="AL26" s="432"/>
      <c r="AM26" s="432"/>
      <c r="AN26" s="432"/>
      <c r="AO26" s="429" t="s">
        <v>252</v>
      </c>
      <c r="AP26" s="430"/>
      <c r="AQ26" s="430"/>
      <c r="AR26" s="430"/>
      <c r="AS26" s="430"/>
      <c r="AT26" s="433"/>
      <c r="AU26" s="433"/>
      <c r="AV26" s="433"/>
      <c r="AW26" s="433"/>
      <c r="AX26" s="434"/>
    </row>
    <row r="27" spans="1:50" ht="19.5" customHeight="1">
      <c r="A27" s="182"/>
      <c r="B27" s="183"/>
      <c r="C27" s="183"/>
      <c r="D27" s="183"/>
      <c r="E27" s="183"/>
      <c r="F27" s="184"/>
      <c r="G27" s="439" t="s">
        <v>240</v>
      </c>
      <c r="H27" s="38"/>
      <c r="I27" s="38"/>
      <c r="J27" s="38"/>
      <c r="K27" s="38"/>
      <c r="L27" s="38"/>
      <c r="M27" s="38"/>
      <c r="N27" s="38"/>
      <c r="O27" s="38"/>
      <c r="P27" s="38"/>
      <c r="Q27" s="38"/>
      <c r="R27" s="38"/>
      <c r="S27" s="38"/>
      <c r="T27" s="38"/>
      <c r="U27" s="38"/>
      <c r="V27" s="38"/>
      <c r="W27" s="38"/>
      <c r="X27" s="39"/>
      <c r="Y27" s="440" t="s">
        <v>15</v>
      </c>
      <c r="Z27" s="441"/>
      <c r="AA27" s="442"/>
      <c r="AB27" s="590" t="s">
        <v>238</v>
      </c>
      <c r="AC27" s="591"/>
      <c r="AD27" s="591"/>
      <c r="AE27" s="55">
        <v>1495572</v>
      </c>
      <c r="AF27" s="55"/>
      <c r="AG27" s="55"/>
      <c r="AH27" s="55"/>
      <c r="AI27" s="55"/>
      <c r="AJ27" s="55">
        <v>1537813</v>
      </c>
      <c r="AK27" s="55"/>
      <c r="AL27" s="55"/>
      <c r="AM27" s="55"/>
      <c r="AN27" s="55"/>
      <c r="AO27" s="55" t="s">
        <v>265</v>
      </c>
      <c r="AP27" s="55"/>
      <c r="AQ27" s="55"/>
      <c r="AR27" s="55"/>
      <c r="AS27" s="55"/>
      <c r="AT27" s="435"/>
      <c r="AU27" s="435"/>
      <c r="AV27" s="435"/>
      <c r="AW27" s="435"/>
      <c r="AX27" s="436"/>
    </row>
    <row r="28" spans="1:50" ht="19.5" customHeight="1">
      <c r="A28" s="182"/>
      <c r="B28" s="183"/>
      <c r="C28" s="183"/>
      <c r="D28" s="183"/>
      <c r="E28" s="183"/>
      <c r="F28" s="184"/>
      <c r="G28" s="40"/>
      <c r="H28" s="41"/>
      <c r="I28" s="41"/>
      <c r="J28" s="41"/>
      <c r="K28" s="41"/>
      <c r="L28" s="41"/>
      <c r="M28" s="41"/>
      <c r="N28" s="41"/>
      <c r="O28" s="41"/>
      <c r="P28" s="41"/>
      <c r="Q28" s="41"/>
      <c r="R28" s="41"/>
      <c r="S28" s="41"/>
      <c r="T28" s="41"/>
      <c r="U28" s="41"/>
      <c r="V28" s="41"/>
      <c r="W28" s="41"/>
      <c r="X28" s="42"/>
      <c r="Y28" s="407" t="s">
        <v>86</v>
      </c>
      <c r="Z28" s="80"/>
      <c r="AA28" s="81"/>
      <c r="AB28" s="429" t="s">
        <v>107</v>
      </c>
      <c r="AC28" s="430"/>
      <c r="AD28" s="430"/>
      <c r="AE28" s="449">
        <v>1470421</v>
      </c>
      <c r="AF28" s="53"/>
      <c r="AG28" s="53"/>
      <c r="AH28" s="53"/>
      <c r="AI28" s="53"/>
      <c r="AJ28" s="449">
        <v>1495572</v>
      </c>
      <c r="AK28" s="53"/>
      <c r="AL28" s="53"/>
      <c r="AM28" s="53"/>
      <c r="AN28" s="53"/>
      <c r="AO28" s="449">
        <v>1537813</v>
      </c>
      <c r="AP28" s="53"/>
      <c r="AQ28" s="53"/>
      <c r="AR28" s="53"/>
      <c r="AS28" s="53"/>
      <c r="AT28" s="595" t="s">
        <v>276</v>
      </c>
      <c r="AU28" s="595"/>
      <c r="AV28" s="595"/>
      <c r="AW28" s="595"/>
      <c r="AX28" s="597"/>
    </row>
    <row r="29" spans="1:50" ht="19.5" customHeight="1">
      <c r="A29" s="420"/>
      <c r="B29" s="421"/>
      <c r="C29" s="421"/>
      <c r="D29" s="421"/>
      <c r="E29" s="421"/>
      <c r="F29" s="422"/>
      <c r="G29" s="43"/>
      <c r="H29" s="44"/>
      <c r="I29" s="44"/>
      <c r="J29" s="44"/>
      <c r="K29" s="44"/>
      <c r="L29" s="44"/>
      <c r="M29" s="44"/>
      <c r="N29" s="44"/>
      <c r="O29" s="44"/>
      <c r="P29" s="44"/>
      <c r="Q29" s="44"/>
      <c r="R29" s="44"/>
      <c r="S29" s="44"/>
      <c r="T29" s="44"/>
      <c r="U29" s="44"/>
      <c r="V29" s="44"/>
      <c r="W29" s="44"/>
      <c r="X29" s="45"/>
      <c r="Y29" s="79" t="s">
        <v>16</v>
      </c>
      <c r="Z29" s="80"/>
      <c r="AA29" s="81"/>
      <c r="AB29" s="598" t="s">
        <v>17</v>
      </c>
      <c r="AC29" s="598"/>
      <c r="AD29" s="598"/>
      <c r="AE29" s="596">
        <v>101.7</v>
      </c>
      <c r="AF29" s="596"/>
      <c r="AG29" s="596"/>
      <c r="AH29" s="596"/>
      <c r="AI29" s="596"/>
      <c r="AJ29" s="596">
        <v>102.8</v>
      </c>
      <c r="AK29" s="596"/>
      <c r="AL29" s="596"/>
      <c r="AM29" s="596"/>
      <c r="AN29" s="596"/>
      <c r="AO29" s="596" t="s">
        <v>266</v>
      </c>
      <c r="AP29" s="596"/>
      <c r="AQ29" s="596"/>
      <c r="AR29" s="596"/>
      <c r="AS29" s="596"/>
      <c r="AT29" s="433"/>
      <c r="AU29" s="433"/>
      <c r="AV29" s="433"/>
      <c r="AW29" s="433"/>
      <c r="AX29" s="434"/>
    </row>
    <row r="30" spans="1:50" ht="31.5" customHeight="1">
      <c r="A30" s="394" t="s">
        <v>34</v>
      </c>
      <c r="B30" s="418"/>
      <c r="C30" s="418"/>
      <c r="D30" s="418"/>
      <c r="E30" s="418"/>
      <c r="F30" s="419"/>
      <c r="G30" s="423" t="s">
        <v>36</v>
      </c>
      <c r="H30" s="80"/>
      <c r="I30" s="80"/>
      <c r="J30" s="80"/>
      <c r="K30" s="80"/>
      <c r="L30" s="80"/>
      <c r="M30" s="80"/>
      <c r="N30" s="80"/>
      <c r="O30" s="80"/>
      <c r="P30" s="80"/>
      <c r="Q30" s="80"/>
      <c r="R30" s="80"/>
      <c r="S30" s="80"/>
      <c r="T30" s="80"/>
      <c r="U30" s="80"/>
      <c r="V30" s="80"/>
      <c r="W30" s="80"/>
      <c r="X30" s="81"/>
      <c r="Y30" s="424"/>
      <c r="Z30" s="425"/>
      <c r="AA30" s="426"/>
      <c r="AB30" s="79" t="s">
        <v>12</v>
      </c>
      <c r="AC30" s="80"/>
      <c r="AD30" s="81"/>
      <c r="AE30" s="411" t="s">
        <v>67</v>
      </c>
      <c r="AF30" s="77"/>
      <c r="AG30" s="77"/>
      <c r="AH30" s="77"/>
      <c r="AI30" s="77"/>
      <c r="AJ30" s="411" t="s">
        <v>68</v>
      </c>
      <c r="AK30" s="77"/>
      <c r="AL30" s="77"/>
      <c r="AM30" s="77"/>
      <c r="AN30" s="77"/>
      <c r="AO30" s="411" t="s">
        <v>69</v>
      </c>
      <c r="AP30" s="77"/>
      <c r="AQ30" s="77"/>
      <c r="AR30" s="77"/>
      <c r="AS30" s="77"/>
      <c r="AT30" s="408" t="s">
        <v>72</v>
      </c>
      <c r="AU30" s="409"/>
      <c r="AV30" s="409"/>
      <c r="AW30" s="409"/>
      <c r="AX30" s="410"/>
    </row>
    <row r="31" spans="1:50" ht="19.5" customHeight="1">
      <c r="A31" s="182"/>
      <c r="B31" s="183"/>
      <c r="C31" s="183"/>
      <c r="D31" s="183"/>
      <c r="E31" s="183"/>
      <c r="F31" s="184"/>
      <c r="G31" s="37" t="s">
        <v>254</v>
      </c>
      <c r="H31" s="38"/>
      <c r="I31" s="38"/>
      <c r="J31" s="38"/>
      <c r="K31" s="38"/>
      <c r="L31" s="38"/>
      <c r="M31" s="38"/>
      <c r="N31" s="38"/>
      <c r="O31" s="38"/>
      <c r="P31" s="38"/>
      <c r="Q31" s="38"/>
      <c r="R31" s="38"/>
      <c r="S31" s="38"/>
      <c r="T31" s="38"/>
      <c r="U31" s="38"/>
      <c r="V31" s="38"/>
      <c r="W31" s="38"/>
      <c r="X31" s="39"/>
      <c r="Y31" s="49" t="s">
        <v>87</v>
      </c>
      <c r="Z31" s="50"/>
      <c r="AA31" s="51"/>
      <c r="AB31" s="52" t="s">
        <v>238</v>
      </c>
      <c r="AC31" s="50"/>
      <c r="AD31" s="51"/>
      <c r="AE31" s="412">
        <v>139529</v>
      </c>
      <c r="AF31" s="412"/>
      <c r="AG31" s="412"/>
      <c r="AH31" s="412"/>
      <c r="AI31" s="412"/>
      <c r="AJ31" s="413">
        <v>142676</v>
      </c>
      <c r="AK31" s="413"/>
      <c r="AL31" s="413"/>
      <c r="AM31" s="413"/>
      <c r="AN31" s="413"/>
      <c r="AO31" s="414">
        <v>148876</v>
      </c>
      <c r="AP31" s="414"/>
      <c r="AQ31" s="414"/>
      <c r="AR31" s="414"/>
      <c r="AS31" s="414"/>
      <c r="AT31" s="415" t="s">
        <v>33</v>
      </c>
      <c r="AU31" s="416"/>
      <c r="AV31" s="416"/>
      <c r="AW31" s="416"/>
      <c r="AX31" s="417"/>
    </row>
    <row r="32" spans="1:50" ht="19.5" customHeight="1">
      <c r="A32" s="182"/>
      <c r="B32" s="183"/>
      <c r="C32" s="183"/>
      <c r="D32" s="183"/>
      <c r="E32" s="183"/>
      <c r="F32" s="184"/>
      <c r="G32" s="40"/>
      <c r="H32" s="41"/>
      <c r="I32" s="41"/>
      <c r="J32" s="41"/>
      <c r="K32" s="41"/>
      <c r="L32" s="41"/>
      <c r="M32" s="41"/>
      <c r="N32" s="41"/>
      <c r="O32" s="41"/>
      <c r="P32" s="41"/>
      <c r="Q32" s="41"/>
      <c r="R32" s="41"/>
      <c r="S32" s="41"/>
      <c r="T32" s="41"/>
      <c r="U32" s="41"/>
      <c r="V32" s="41"/>
      <c r="W32" s="41"/>
      <c r="X32" s="42"/>
      <c r="Y32" s="59" t="s">
        <v>253</v>
      </c>
      <c r="Z32" s="60"/>
      <c r="AA32" s="61"/>
      <c r="AB32" s="427" t="s">
        <v>238</v>
      </c>
      <c r="AC32" s="60"/>
      <c r="AD32" s="61"/>
      <c r="AE32" s="56">
        <v>147280</v>
      </c>
      <c r="AF32" s="57"/>
      <c r="AG32" s="57"/>
      <c r="AH32" s="57"/>
      <c r="AI32" s="428"/>
      <c r="AJ32" s="62">
        <v>158924</v>
      </c>
      <c r="AK32" s="63"/>
      <c r="AL32" s="63"/>
      <c r="AM32" s="63"/>
      <c r="AN32" s="64"/>
      <c r="AO32" s="62">
        <v>159446</v>
      </c>
      <c r="AP32" s="63"/>
      <c r="AQ32" s="63"/>
      <c r="AR32" s="63"/>
      <c r="AS32" s="64"/>
      <c r="AT32" s="46" t="s">
        <v>277</v>
      </c>
      <c r="AU32" s="47"/>
      <c r="AV32" s="47"/>
      <c r="AW32" s="47"/>
      <c r="AX32" s="48"/>
    </row>
    <row r="33" spans="1:50" ht="19.5" customHeight="1">
      <c r="A33" s="182"/>
      <c r="B33" s="183"/>
      <c r="C33" s="183"/>
      <c r="D33" s="183"/>
      <c r="E33" s="183"/>
      <c r="F33" s="184"/>
      <c r="G33" s="37" t="s">
        <v>255</v>
      </c>
      <c r="H33" s="38"/>
      <c r="I33" s="38"/>
      <c r="J33" s="38"/>
      <c r="K33" s="38"/>
      <c r="L33" s="38"/>
      <c r="M33" s="38"/>
      <c r="N33" s="38"/>
      <c r="O33" s="38"/>
      <c r="P33" s="38"/>
      <c r="Q33" s="38"/>
      <c r="R33" s="38"/>
      <c r="S33" s="38"/>
      <c r="T33" s="38"/>
      <c r="U33" s="38"/>
      <c r="V33" s="38"/>
      <c r="W33" s="38"/>
      <c r="X33" s="39"/>
      <c r="Y33" s="49" t="s">
        <v>87</v>
      </c>
      <c r="Z33" s="50"/>
      <c r="AA33" s="51"/>
      <c r="AB33" s="52" t="s">
        <v>238</v>
      </c>
      <c r="AC33" s="50"/>
      <c r="AD33" s="51"/>
      <c r="AE33" s="53">
        <v>113442</v>
      </c>
      <c r="AF33" s="53"/>
      <c r="AG33" s="53"/>
      <c r="AH33" s="53"/>
      <c r="AI33" s="53"/>
      <c r="AJ33" s="54">
        <v>114468</v>
      </c>
      <c r="AK33" s="54"/>
      <c r="AL33" s="54"/>
      <c r="AM33" s="54"/>
      <c r="AN33" s="54"/>
      <c r="AO33" s="55">
        <v>118538</v>
      </c>
      <c r="AP33" s="55"/>
      <c r="AQ33" s="55"/>
      <c r="AR33" s="55"/>
      <c r="AS33" s="55"/>
      <c r="AT33" s="56" t="s">
        <v>33</v>
      </c>
      <c r="AU33" s="57"/>
      <c r="AV33" s="57"/>
      <c r="AW33" s="57"/>
      <c r="AX33" s="58"/>
    </row>
    <row r="34" spans="1:50" ht="19.5" customHeight="1">
      <c r="A34" s="420"/>
      <c r="B34" s="421"/>
      <c r="C34" s="421"/>
      <c r="D34" s="421"/>
      <c r="E34" s="421"/>
      <c r="F34" s="422"/>
      <c r="G34" s="43"/>
      <c r="H34" s="44"/>
      <c r="I34" s="44"/>
      <c r="J34" s="44"/>
      <c r="K34" s="44"/>
      <c r="L34" s="44"/>
      <c r="M34" s="44"/>
      <c r="N34" s="44"/>
      <c r="O34" s="44"/>
      <c r="P34" s="44"/>
      <c r="Q34" s="44"/>
      <c r="R34" s="44"/>
      <c r="S34" s="44"/>
      <c r="T34" s="44"/>
      <c r="U34" s="44"/>
      <c r="V34" s="44"/>
      <c r="W34" s="44"/>
      <c r="X34" s="45"/>
      <c r="Y34" s="59" t="s">
        <v>253</v>
      </c>
      <c r="Z34" s="60"/>
      <c r="AA34" s="61"/>
      <c r="AB34" s="427" t="s">
        <v>238</v>
      </c>
      <c r="AC34" s="60"/>
      <c r="AD34" s="61"/>
      <c r="AE34" s="56">
        <v>111036</v>
      </c>
      <c r="AF34" s="57"/>
      <c r="AG34" s="57"/>
      <c r="AH34" s="57"/>
      <c r="AI34" s="428"/>
      <c r="AJ34" s="62">
        <v>123499</v>
      </c>
      <c r="AK34" s="63"/>
      <c r="AL34" s="63"/>
      <c r="AM34" s="63"/>
      <c r="AN34" s="64"/>
      <c r="AO34" s="62">
        <v>121850</v>
      </c>
      <c r="AP34" s="63"/>
      <c r="AQ34" s="63"/>
      <c r="AR34" s="63"/>
      <c r="AS34" s="64"/>
      <c r="AT34" s="46" t="s">
        <v>277</v>
      </c>
      <c r="AU34" s="47"/>
      <c r="AV34" s="47"/>
      <c r="AW34" s="47"/>
      <c r="AX34" s="48"/>
    </row>
    <row r="35" spans="1:50" ht="32.25" customHeight="1">
      <c r="A35" s="394" t="s">
        <v>18</v>
      </c>
      <c r="B35" s="395"/>
      <c r="C35" s="395"/>
      <c r="D35" s="395"/>
      <c r="E35" s="395"/>
      <c r="F35" s="396"/>
      <c r="G35" s="403" t="s">
        <v>19</v>
      </c>
      <c r="H35" s="80"/>
      <c r="I35" s="80"/>
      <c r="J35" s="80"/>
      <c r="K35" s="80"/>
      <c r="L35" s="80"/>
      <c r="M35" s="80"/>
      <c r="N35" s="80"/>
      <c r="O35" s="80"/>
      <c r="P35" s="80"/>
      <c r="Q35" s="80"/>
      <c r="R35" s="80"/>
      <c r="S35" s="80"/>
      <c r="T35" s="80"/>
      <c r="U35" s="80"/>
      <c r="V35" s="80"/>
      <c r="W35" s="80"/>
      <c r="X35" s="81"/>
      <c r="Y35" s="404"/>
      <c r="Z35" s="405"/>
      <c r="AA35" s="406"/>
      <c r="AB35" s="79" t="s">
        <v>12</v>
      </c>
      <c r="AC35" s="80"/>
      <c r="AD35" s="81"/>
      <c r="AE35" s="407" t="s">
        <v>67</v>
      </c>
      <c r="AF35" s="80"/>
      <c r="AG35" s="80"/>
      <c r="AH35" s="80"/>
      <c r="AI35" s="81"/>
      <c r="AJ35" s="407" t="s">
        <v>68</v>
      </c>
      <c r="AK35" s="80"/>
      <c r="AL35" s="80"/>
      <c r="AM35" s="80"/>
      <c r="AN35" s="81"/>
      <c r="AO35" s="407" t="s">
        <v>69</v>
      </c>
      <c r="AP35" s="80"/>
      <c r="AQ35" s="80"/>
      <c r="AR35" s="80"/>
      <c r="AS35" s="81"/>
      <c r="AT35" s="408" t="s">
        <v>80</v>
      </c>
      <c r="AU35" s="409"/>
      <c r="AV35" s="409"/>
      <c r="AW35" s="409"/>
      <c r="AX35" s="410"/>
    </row>
    <row r="36" spans="1:50" ht="30" customHeight="1">
      <c r="A36" s="397"/>
      <c r="B36" s="398"/>
      <c r="C36" s="398"/>
      <c r="D36" s="398"/>
      <c r="E36" s="398"/>
      <c r="F36" s="399"/>
      <c r="G36" s="381" t="s">
        <v>258</v>
      </c>
      <c r="H36" s="382"/>
      <c r="I36" s="382"/>
      <c r="J36" s="382"/>
      <c r="K36" s="382"/>
      <c r="L36" s="382"/>
      <c r="M36" s="382"/>
      <c r="N36" s="382"/>
      <c r="O36" s="382"/>
      <c r="P36" s="382"/>
      <c r="Q36" s="382"/>
      <c r="R36" s="382"/>
      <c r="S36" s="382"/>
      <c r="T36" s="382"/>
      <c r="U36" s="382"/>
      <c r="V36" s="382"/>
      <c r="W36" s="382"/>
      <c r="X36" s="383"/>
      <c r="Y36" s="387" t="s">
        <v>18</v>
      </c>
      <c r="Z36" s="388"/>
      <c r="AA36" s="389"/>
      <c r="AB36" s="370" t="s">
        <v>259</v>
      </c>
      <c r="AC36" s="371"/>
      <c r="AD36" s="374"/>
      <c r="AE36" s="390">
        <v>1867</v>
      </c>
      <c r="AF36" s="371"/>
      <c r="AG36" s="371"/>
      <c r="AH36" s="371"/>
      <c r="AI36" s="374"/>
      <c r="AJ36" s="391">
        <v>2527</v>
      </c>
      <c r="AK36" s="392"/>
      <c r="AL36" s="392"/>
      <c r="AM36" s="392"/>
      <c r="AN36" s="393"/>
      <c r="AO36" s="391">
        <v>2531</v>
      </c>
      <c r="AP36" s="392"/>
      <c r="AQ36" s="392"/>
      <c r="AR36" s="392"/>
      <c r="AS36" s="393"/>
      <c r="AT36" s="370" t="s">
        <v>107</v>
      </c>
      <c r="AU36" s="371"/>
      <c r="AV36" s="371"/>
      <c r="AW36" s="371"/>
      <c r="AX36" s="372"/>
    </row>
    <row r="37" spans="1:50" ht="30.75" customHeight="1">
      <c r="A37" s="400"/>
      <c r="B37" s="401"/>
      <c r="C37" s="401"/>
      <c r="D37" s="401"/>
      <c r="E37" s="401"/>
      <c r="F37" s="402"/>
      <c r="G37" s="384"/>
      <c r="H37" s="385"/>
      <c r="I37" s="385"/>
      <c r="J37" s="385"/>
      <c r="K37" s="385"/>
      <c r="L37" s="385"/>
      <c r="M37" s="385"/>
      <c r="N37" s="385"/>
      <c r="O37" s="385"/>
      <c r="P37" s="385"/>
      <c r="Q37" s="385"/>
      <c r="R37" s="385"/>
      <c r="S37" s="385"/>
      <c r="T37" s="385"/>
      <c r="U37" s="385"/>
      <c r="V37" s="385"/>
      <c r="W37" s="385"/>
      <c r="X37" s="386"/>
      <c r="Y37" s="373" t="s">
        <v>79</v>
      </c>
      <c r="Z37" s="60"/>
      <c r="AA37" s="61"/>
      <c r="AB37" s="370" t="s">
        <v>96</v>
      </c>
      <c r="AC37" s="371"/>
      <c r="AD37" s="374"/>
      <c r="AE37" s="375" t="s">
        <v>260</v>
      </c>
      <c r="AF37" s="376"/>
      <c r="AG37" s="376"/>
      <c r="AH37" s="376"/>
      <c r="AI37" s="377"/>
      <c r="AJ37" s="375" t="s">
        <v>261</v>
      </c>
      <c r="AK37" s="376"/>
      <c r="AL37" s="376"/>
      <c r="AM37" s="376"/>
      <c r="AN37" s="377"/>
      <c r="AO37" s="375" t="s">
        <v>268</v>
      </c>
      <c r="AP37" s="376"/>
      <c r="AQ37" s="376"/>
      <c r="AR37" s="376"/>
      <c r="AS37" s="377"/>
      <c r="AT37" s="378" t="s">
        <v>107</v>
      </c>
      <c r="AU37" s="379"/>
      <c r="AV37" s="379"/>
      <c r="AW37" s="379"/>
      <c r="AX37" s="380"/>
    </row>
    <row r="38" spans="1:50" ht="22.5" customHeight="1">
      <c r="A38" s="350" t="s">
        <v>89</v>
      </c>
      <c r="B38" s="351"/>
      <c r="C38" s="356" t="s">
        <v>21</v>
      </c>
      <c r="D38" s="357"/>
      <c r="E38" s="357"/>
      <c r="F38" s="357"/>
      <c r="G38" s="357"/>
      <c r="H38" s="357"/>
      <c r="I38" s="357"/>
      <c r="J38" s="357"/>
      <c r="K38" s="358"/>
      <c r="L38" s="359" t="s">
        <v>73</v>
      </c>
      <c r="M38" s="359"/>
      <c r="N38" s="359"/>
      <c r="O38" s="359"/>
      <c r="P38" s="359"/>
      <c r="Q38" s="359"/>
      <c r="R38" s="360" t="s">
        <v>71</v>
      </c>
      <c r="S38" s="361"/>
      <c r="T38" s="361"/>
      <c r="U38" s="361"/>
      <c r="V38" s="361"/>
      <c r="W38" s="361"/>
      <c r="X38" s="362" t="s">
        <v>30</v>
      </c>
      <c r="Y38" s="357"/>
      <c r="Z38" s="357"/>
      <c r="AA38" s="357"/>
      <c r="AB38" s="357"/>
      <c r="AC38" s="357"/>
      <c r="AD38" s="357"/>
      <c r="AE38" s="357"/>
      <c r="AF38" s="357"/>
      <c r="AG38" s="357"/>
      <c r="AH38" s="357"/>
      <c r="AI38" s="357"/>
      <c r="AJ38" s="357"/>
      <c r="AK38" s="357"/>
      <c r="AL38" s="357"/>
      <c r="AM38" s="357"/>
      <c r="AN38" s="357"/>
      <c r="AO38" s="357"/>
      <c r="AP38" s="357"/>
      <c r="AQ38" s="357"/>
      <c r="AR38" s="357"/>
      <c r="AS38" s="357"/>
      <c r="AT38" s="357"/>
      <c r="AU38" s="357"/>
      <c r="AV38" s="357"/>
      <c r="AW38" s="357"/>
      <c r="AX38" s="363"/>
    </row>
    <row r="39" spans="1:50" ht="21.75" customHeight="1">
      <c r="A39" s="352"/>
      <c r="B39" s="353"/>
      <c r="C39" s="364" t="s">
        <v>113</v>
      </c>
      <c r="D39" s="120"/>
      <c r="E39" s="120"/>
      <c r="F39" s="120"/>
      <c r="G39" s="120"/>
      <c r="H39" s="120"/>
      <c r="I39" s="120"/>
      <c r="J39" s="120"/>
      <c r="K39" s="121"/>
      <c r="L39" s="365">
        <v>1.8</v>
      </c>
      <c r="M39" s="365"/>
      <c r="N39" s="365"/>
      <c r="O39" s="365"/>
      <c r="P39" s="365"/>
      <c r="Q39" s="365"/>
      <c r="R39" s="366">
        <v>1.859</v>
      </c>
      <c r="S39" s="366"/>
      <c r="T39" s="366"/>
      <c r="U39" s="366"/>
      <c r="V39" s="366"/>
      <c r="W39" s="366"/>
      <c r="X39" s="367" t="s">
        <v>275</v>
      </c>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9"/>
    </row>
    <row r="40" spans="1:50" ht="21.75" customHeight="1">
      <c r="A40" s="352"/>
      <c r="B40" s="353"/>
      <c r="C40" s="349" t="s">
        <v>114</v>
      </c>
      <c r="D40" s="110"/>
      <c r="E40" s="110"/>
      <c r="F40" s="110"/>
      <c r="G40" s="110"/>
      <c r="H40" s="110"/>
      <c r="I40" s="110"/>
      <c r="J40" s="110"/>
      <c r="K40" s="111"/>
      <c r="L40" s="333">
        <v>2.735</v>
      </c>
      <c r="M40" s="333"/>
      <c r="N40" s="333"/>
      <c r="O40" s="333"/>
      <c r="P40" s="333"/>
      <c r="Q40" s="333"/>
      <c r="R40" s="334">
        <v>2.725</v>
      </c>
      <c r="S40" s="334"/>
      <c r="T40" s="334"/>
      <c r="U40" s="334"/>
      <c r="V40" s="334"/>
      <c r="W40" s="334"/>
      <c r="X40" s="335"/>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6"/>
      <c r="AU40" s="336"/>
      <c r="AV40" s="336"/>
      <c r="AW40" s="336"/>
      <c r="AX40" s="337"/>
    </row>
    <row r="41" spans="1:50" ht="21.75" customHeight="1">
      <c r="A41" s="352"/>
      <c r="B41" s="353"/>
      <c r="C41" s="349" t="s">
        <v>115</v>
      </c>
      <c r="D41" s="110"/>
      <c r="E41" s="110"/>
      <c r="F41" s="110"/>
      <c r="G41" s="110"/>
      <c r="H41" s="110"/>
      <c r="I41" s="110"/>
      <c r="J41" s="110"/>
      <c r="K41" s="111"/>
      <c r="L41" s="333">
        <v>225.367</v>
      </c>
      <c r="M41" s="333"/>
      <c r="N41" s="333"/>
      <c r="O41" s="333"/>
      <c r="P41" s="333"/>
      <c r="Q41" s="333"/>
      <c r="R41" s="334">
        <v>233.932</v>
      </c>
      <c r="S41" s="334"/>
      <c r="T41" s="334"/>
      <c r="U41" s="334"/>
      <c r="V41" s="334"/>
      <c r="W41" s="334"/>
      <c r="X41" s="335"/>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7"/>
    </row>
    <row r="42" spans="1:50" ht="27" customHeight="1">
      <c r="A42" s="352"/>
      <c r="B42" s="353"/>
      <c r="C42" s="332" t="s">
        <v>116</v>
      </c>
      <c r="D42" s="110"/>
      <c r="E42" s="110"/>
      <c r="F42" s="110"/>
      <c r="G42" s="110"/>
      <c r="H42" s="110"/>
      <c r="I42" s="110"/>
      <c r="J42" s="110"/>
      <c r="K42" s="111"/>
      <c r="L42" s="333">
        <v>171.458</v>
      </c>
      <c r="M42" s="333"/>
      <c r="N42" s="333"/>
      <c r="O42" s="333"/>
      <c r="P42" s="333"/>
      <c r="Q42" s="333"/>
      <c r="R42" s="334">
        <v>193.654</v>
      </c>
      <c r="S42" s="334"/>
      <c r="T42" s="334"/>
      <c r="U42" s="334"/>
      <c r="V42" s="334"/>
      <c r="W42" s="334"/>
      <c r="X42" s="335"/>
      <c r="Y42" s="336"/>
      <c r="Z42" s="336"/>
      <c r="AA42" s="336"/>
      <c r="AB42" s="336"/>
      <c r="AC42" s="336"/>
      <c r="AD42" s="336"/>
      <c r="AE42" s="336"/>
      <c r="AF42" s="336"/>
      <c r="AG42" s="336"/>
      <c r="AH42" s="336"/>
      <c r="AI42" s="336"/>
      <c r="AJ42" s="336"/>
      <c r="AK42" s="336"/>
      <c r="AL42" s="336"/>
      <c r="AM42" s="336"/>
      <c r="AN42" s="336"/>
      <c r="AO42" s="336"/>
      <c r="AP42" s="336"/>
      <c r="AQ42" s="336"/>
      <c r="AR42" s="336"/>
      <c r="AS42" s="336"/>
      <c r="AT42" s="336"/>
      <c r="AU42" s="336"/>
      <c r="AV42" s="336"/>
      <c r="AW42" s="336"/>
      <c r="AX42" s="337"/>
    </row>
    <row r="43" spans="1:50" ht="21" customHeight="1" thickBot="1">
      <c r="A43" s="354"/>
      <c r="B43" s="355"/>
      <c r="C43" s="338" t="s">
        <v>24</v>
      </c>
      <c r="D43" s="92"/>
      <c r="E43" s="92"/>
      <c r="F43" s="92"/>
      <c r="G43" s="92"/>
      <c r="H43" s="92"/>
      <c r="I43" s="92"/>
      <c r="J43" s="92"/>
      <c r="K43" s="339"/>
      <c r="L43" s="340">
        <f>SUM(L39:Q42)</f>
        <v>401.36</v>
      </c>
      <c r="M43" s="341"/>
      <c r="N43" s="341"/>
      <c r="O43" s="341"/>
      <c r="P43" s="341"/>
      <c r="Q43" s="342"/>
      <c r="R43" s="343">
        <f>SUM(R39:W42)</f>
        <v>432.16999999999996</v>
      </c>
      <c r="S43" s="344"/>
      <c r="T43" s="344"/>
      <c r="U43" s="344"/>
      <c r="V43" s="344"/>
      <c r="W43" s="345"/>
      <c r="X43" s="346"/>
      <c r="Y43" s="347"/>
      <c r="Z43" s="347"/>
      <c r="AA43" s="347"/>
      <c r="AB43" s="347"/>
      <c r="AC43" s="347"/>
      <c r="AD43" s="347"/>
      <c r="AE43" s="347"/>
      <c r="AF43" s="347"/>
      <c r="AG43" s="347"/>
      <c r="AH43" s="347"/>
      <c r="AI43" s="347"/>
      <c r="AJ43" s="347"/>
      <c r="AK43" s="347"/>
      <c r="AL43" s="347"/>
      <c r="AM43" s="347"/>
      <c r="AN43" s="347"/>
      <c r="AO43" s="347"/>
      <c r="AP43" s="347"/>
      <c r="AQ43" s="347"/>
      <c r="AR43" s="347"/>
      <c r="AS43" s="347"/>
      <c r="AT43" s="347"/>
      <c r="AU43" s="347"/>
      <c r="AV43" s="347"/>
      <c r="AW43" s="347"/>
      <c r="AX43" s="348"/>
    </row>
    <row r="44" spans="1:50" ht="0.75" customHeight="1" thickBot="1">
      <c r="A44" s="11"/>
      <c r="B44" s="12"/>
      <c r="C44" s="17"/>
      <c r="D44" s="17"/>
      <c r="E44" s="17"/>
      <c r="F44" s="17"/>
      <c r="G44" s="17"/>
      <c r="H44" s="17"/>
      <c r="I44" s="17"/>
      <c r="J44" s="17"/>
      <c r="K44" s="17"/>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6"/>
    </row>
    <row r="45" spans="1:50" ht="21" customHeight="1">
      <c r="A45" s="314" t="s">
        <v>74</v>
      </c>
      <c r="B45" s="315"/>
      <c r="C45" s="315"/>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6"/>
    </row>
    <row r="46" spans="1:50" ht="21" customHeight="1">
      <c r="A46" s="18"/>
      <c r="B46" s="19"/>
      <c r="C46" s="317" t="s">
        <v>40</v>
      </c>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9"/>
      <c r="AD46" s="318" t="s">
        <v>48</v>
      </c>
      <c r="AE46" s="318"/>
      <c r="AF46" s="318"/>
      <c r="AG46" s="320" t="s">
        <v>39</v>
      </c>
      <c r="AH46" s="318"/>
      <c r="AI46" s="318"/>
      <c r="AJ46" s="318"/>
      <c r="AK46" s="318"/>
      <c r="AL46" s="318"/>
      <c r="AM46" s="318"/>
      <c r="AN46" s="318"/>
      <c r="AO46" s="318"/>
      <c r="AP46" s="318"/>
      <c r="AQ46" s="318"/>
      <c r="AR46" s="318"/>
      <c r="AS46" s="318"/>
      <c r="AT46" s="318"/>
      <c r="AU46" s="318"/>
      <c r="AV46" s="318"/>
      <c r="AW46" s="318"/>
      <c r="AX46" s="321"/>
    </row>
    <row r="47" spans="1:50" ht="48" customHeight="1">
      <c r="A47" s="322" t="s">
        <v>64</v>
      </c>
      <c r="B47" s="323"/>
      <c r="C47" s="324" t="s">
        <v>49</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6"/>
      <c r="AD47" s="278" t="s">
        <v>241</v>
      </c>
      <c r="AE47" s="279"/>
      <c r="AF47" s="279"/>
      <c r="AG47" s="327" t="s">
        <v>242</v>
      </c>
      <c r="AH47" s="328"/>
      <c r="AI47" s="328"/>
      <c r="AJ47" s="328"/>
      <c r="AK47" s="328"/>
      <c r="AL47" s="328"/>
      <c r="AM47" s="328"/>
      <c r="AN47" s="328"/>
      <c r="AO47" s="328"/>
      <c r="AP47" s="328"/>
      <c r="AQ47" s="328"/>
      <c r="AR47" s="328"/>
      <c r="AS47" s="328"/>
      <c r="AT47" s="328"/>
      <c r="AU47" s="328"/>
      <c r="AV47" s="328"/>
      <c r="AW47" s="328"/>
      <c r="AX47" s="329"/>
    </row>
    <row r="48" spans="1:50" ht="33" customHeight="1">
      <c r="A48" s="242"/>
      <c r="B48" s="243"/>
      <c r="C48" s="330" t="s">
        <v>50</v>
      </c>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284"/>
      <c r="AD48" s="285" t="s">
        <v>244</v>
      </c>
      <c r="AE48" s="267"/>
      <c r="AF48" s="267"/>
      <c r="AG48" s="304" t="s">
        <v>243</v>
      </c>
      <c r="AH48" s="305"/>
      <c r="AI48" s="305"/>
      <c r="AJ48" s="305"/>
      <c r="AK48" s="305"/>
      <c r="AL48" s="305"/>
      <c r="AM48" s="305"/>
      <c r="AN48" s="305"/>
      <c r="AO48" s="305"/>
      <c r="AP48" s="305"/>
      <c r="AQ48" s="305"/>
      <c r="AR48" s="305"/>
      <c r="AS48" s="305"/>
      <c r="AT48" s="305"/>
      <c r="AU48" s="305"/>
      <c r="AV48" s="305"/>
      <c r="AW48" s="305"/>
      <c r="AX48" s="306"/>
    </row>
    <row r="49" spans="1:50" ht="48" customHeight="1">
      <c r="A49" s="244"/>
      <c r="B49" s="245"/>
      <c r="C49" s="307" t="s">
        <v>51</v>
      </c>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9"/>
      <c r="AD49" s="286" t="s">
        <v>241</v>
      </c>
      <c r="AE49" s="273"/>
      <c r="AF49" s="273"/>
      <c r="AG49" s="310" t="s">
        <v>245</v>
      </c>
      <c r="AH49" s="311"/>
      <c r="AI49" s="311"/>
      <c r="AJ49" s="311"/>
      <c r="AK49" s="311"/>
      <c r="AL49" s="311"/>
      <c r="AM49" s="311"/>
      <c r="AN49" s="311"/>
      <c r="AO49" s="311"/>
      <c r="AP49" s="311"/>
      <c r="AQ49" s="311"/>
      <c r="AR49" s="311"/>
      <c r="AS49" s="311"/>
      <c r="AT49" s="311"/>
      <c r="AU49" s="311"/>
      <c r="AV49" s="311"/>
      <c r="AW49" s="311"/>
      <c r="AX49" s="312"/>
    </row>
    <row r="50" spans="1:50" ht="58.5" customHeight="1">
      <c r="A50" s="226" t="s">
        <v>53</v>
      </c>
      <c r="B50" s="241"/>
      <c r="C50" s="313" t="s">
        <v>55</v>
      </c>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78" t="s">
        <v>246</v>
      </c>
      <c r="AE50" s="279"/>
      <c r="AF50" s="279"/>
      <c r="AG50" s="280" t="s">
        <v>247</v>
      </c>
      <c r="AH50" s="281"/>
      <c r="AI50" s="281"/>
      <c r="AJ50" s="281"/>
      <c r="AK50" s="281"/>
      <c r="AL50" s="281"/>
      <c r="AM50" s="281"/>
      <c r="AN50" s="281"/>
      <c r="AO50" s="281"/>
      <c r="AP50" s="281"/>
      <c r="AQ50" s="281"/>
      <c r="AR50" s="281"/>
      <c r="AS50" s="281"/>
      <c r="AT50" s="281"/>
      <c r="AU50" s="281"/>
      <c r="AV50" s="281"/>
      <c r="AW50" s="281"/>
      <c r="AX50" s="282"/>
    </row>
    <row r="51" spans="1:50" ht="26.25" customHeight="1">
      <c r="A51" s="242"/>
      <c r="B51" s="243"/>
      <c r="C51" s="283" t="s">
        <v>56</v>
      </c>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5" t="s">
        <v>107</v>
      </c>
      <c r="AE51" s="267"/>
      <c r="AF51" s="267"/>
      <c r="AG51" s="297" t="s">
        <v>107</v>
      </c>
      <c r="AH51" s="298"/>
      <c r="AI51" s="298"/>
      <c r="AJ51" s="298"/>
      <c r="AK51" s="298"/>
      <c r="AL51" s="298"/>
      <c r="AM51" s="298"/>
      <c r="AN51" s="298"/>
      <c r="AO51" s="298"/>
      <c r="AP51" s="298"/>
      <c r="AQ51" s="298"/>
      <c r="AR51" s="298"/>
      <c r="AS51" s="298"/>
      <c r="AT51" s="298"/>
      <c r="AU51" s="298"/>
      <c r="AV51" s="298"/>
      <c r="AW51" s="298"/>
      <c r="AX51" s="299"/>
    </row>
    <row r="52" spans="1:50" ht="33" customHeight="1">
      <c r="A52" s="242"/>
      <c r="B52" s="243"/>
      <c r="C52" s="283" t="s">
        <v>57</v>
      </c>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300" t="s">
        <v>244</v>
      </c>
      <c r="AE52" s="301"/>
      <c r="AF52" s="301"/>
      <c r="AG52" s="291" t="s">
        <v>248</v>
      </c>
      <c r="AH52" s="292"/>
      <c r="AI52" s="292"/>
      <c r="AJ52" s="292"/>
      <c r="AK52" s="292"/>
      <c r="AL52" s="292"/>
      <c r="AM52" s="292"/>
      <c r="AN52" s="292"/>
      <c r="AO52" s="292"/>
      <c r="AP52" s="292"/>
      <c r="AQ52" s="292"/>
      <c r="AR52" s="292"/>
      <c r="AS52" s="292"/>
      <c r="AT52" s="292"/>
      <c r="AU52" s="292"/>
      <c r="AV52" s="292"/>
      <c r="AW52" s="292"/>
      <c r="AX52" s="293"/>
    </row>
    <row r="53" spans="1:50" ht="26.25" customHeight="1">
      <c r="A53" s="242"/>
      <c r="B53" s="243"/>
      <c r="C53" s="283" t="s">
        <v>52</v>
      </c>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302" t="s">
        <v>239</v>
      </c>
      <c r="AE53" s="267"/>
      <c r="AF53" s="303"/>
      <c r="AG53" s="297" t="s">
        <v>107</v>
      </c>
      <c r="AH53" s="298"/>
      <c r="AI53" s="298"/>
      <c r="AJ53" s="298"/>
      <c r="AK53" s="298"/>
      <c r="AL53" s="298"/>
      <c r="AM53" s="298"/>
      <c r="AN53" s="298"/>
      <c r="AO53" s="298"/>
      <c r="AP53" s="298"/>
      <c r="AQ53" s="298"/>
      <c r="AR53" s="298"/>
      <c r="AS53" s="298"/>
      <c r="AT53" s="298"/>
      <c r="AU53" s="298"/>
      <c r="AV53" s="298"/>
      <c r="AW53" s="298"/>
      <c r="AX53" s="299"/>
    </row>
    <row r="54" spans="1:50" ht="33" customHeight="1">
      <c r="A54" s="242"/>
      <c r="B54" s="243"/>
      <c r="C54" s="283" t="s">
        <v>58</v>
      </c>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90"/>
      <c r="AD54" s="285" t="s">
        <v>244</v>
      </c>
      <c r="AE54" s="267"/>
      <c r="AF54" s="267"/>
      <c r="AG54" s="291" t="s">
        <v>249</v>
      </c>
      <c r="AH54" s="292"/>
      <c r="AI54" s="292"/>
      <c r="AJ54" s="292"/>
      <c r="AK54" s="292"/>
      <c r="AL54" s="292"/>
      <c r="AM54" s="292"/>
      <c r="AN54" s="292"/>
      <c r="AO54" s="292"/>
      <c r="AP54" s="292"/>
      <c r="AQ54" s="292"/>
      <c r="AR54" s="292"/>
      <c r="AS54" s="292"/>
      <c r="AT54" s="292"/>
      <c r="AU54" s="292"/>
      <c r="AV54" s="292"/>
      <c r="AW54" s="292"/>
      <c r="AX54" s="293"/>
    </row>
    <row r="55" spans="1:50" ht="26.25" customHeight="1">
      <c r="A55" s="242"/>
      <c r="B55" s="243"/>
      <c r="C55" s="294" t="s">
        <v>63</v>
      </c>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6" t="s">
        <v>250</v>
      </c>
      <c r="AE55" s="273"/>
      <c r="AF55" s="273"/>
      <c r="AG55" s="287" t="s">
        <v>107</v>
      </c>
      <c r="AH55" s="288"/>
      <c r="AI55" s="288"/>
      <c r="AJ55" s="288"/>
      <c r="AK55" s="288"/>
      <c r="AL55" s="288"/>
      <c r="AM55" s="288"/>
      <c r="AN55" s="288"/>
      <c r="AO55" s="288"/>
      <c r="AP55" s="288"/>
      <c r="AQ55" s="288"/>
      <c r="AR55" s="288"/>
      <c r="AS55" s="288"/>
      <c r="AT55" s="288"/>
      <c r="AU55" s="288"/>
      <c r="AV55" s="288"/>
      <c r="AW55" s="288"/>
      <c r="AX55" s="289"/>
    </row>
    <row r="56" spans="1:50" ht="33" customHeight="1">
      <c r="A56" s="226" t="s">
        <v>54</v>
      </c>
      <c r="B56" s="241"/>
      <c r="C56" s="275" t="s">
        <v>61</v>
      </c>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7"/>
      <c r="AD56" s="278" t="s">
        <v>241</v>
      </c>
      <c r="AE56" s="279"/>
      <c r="AF56" s="279"/>
      <c r="AG56" s="280" t="s">
        <v>251</v>
      </c>
      <c r="AH56" s="281"/>
      <c r="AI56" s="281"/>
      <c r="AJ56" s="281"/>
      <c r="AK56" s="281"/>
      <c r="AL56" s="281"/>
      <c r="AM56" s="281"/>
      <c r="AN56" s="281"/>
      <c r="AO56" s="281"/>
      <c r="AP56" s="281"/>
      <c r="AQ56" s="281"/>
      <c r="AR56" s="281"/>
      <c r="AS56" s="281"/>
      <c r="AT56" s="281"/>
      <c r="AU56" s="281"/>
      <c r="AV56" s="281"/>
      <c r="AW56" s="281"/>
      <c r="AX56" s="282"/>
    </row>
    <row r="57" spans="1:50" ht="48" customHeight="1">
      <c r="A57" s="242"/>
      <c r="B57" s="243"/>
      <c r="C57" s="283" t="s">
        <v>59</v>
      </c>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5" t="s">
        <v>244</v>
      </c>
      <c r="AE57" s="267"/>
      <c r="AF57" s="267"/>
      <c r="AG57" s="291" t="s">
        <v>281</v>
      </c>
      <c r="AH57" s="292"/>
      <c r="AI57" s="292"/>
      <c r="AJ57" s="292"/>
      <c r="AK57" s="292"/>
      <c r="AL57" s="292"/>
      <c r="AM57" s="292"/>
      <c r="AN57" s="292"/>
      <c r="AO57" s="292"/>
      <c r="AP57" s="292"/>
      <c r="AQ57" s="292"/>
      <c r="AR57" s="292"/>
      <c r="AS57" s="292"/>
      <c r="AT57" s="292"/>
      <c r="AU57" s="292"/>
      <c r="AV57" s="292"/>
      <c r="AW57" s="292"/>
      <c r="AX57" s="293"/>
    </row>
    <row r="58" spans="1:50" ht="26.25" customHeight="1">
      <c r="A58" s="242"/>
      <c r="B58" s="243"/>
      <c r="C58" s="283" t="s">
        <v>60</v>
      </c>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6" t="s">
        <v>239</v>
      </c>
      <c r="AE58" s="273"/>
      <c r="AF58" s="273"/>
      <c r="AG58" s="287" t="s">
        <v>250</v>
      </c>
      <c r="AH58" s="288"/>
      <c r="AI58" s="288"/>
      <c r="AJ58" s="288"/>
      <c r="AK58" s="288"/>
      <c r="AL58" s="288"/>
      <c r="AM58" s="288"/>
      <c r="AN58" s="288"/>
      <c r="AO58" s="288"/>
      <c r="AP58" s="288"/>
      <c r="AQ58" s="288"/>
      <c r="AR58" s="288"/>
      <c r="AS58" s="288"/>
      <c r="AT58" s="288"/>
      <c r="AU58" s="288"/>
      <c r="AV58" s="288"/>
      <c r="AW58" s="288"/>
      <c r="AX58" s="289"/>
    </row>
    <row r="59" spans="1:50" ht="33" customHeight="1">
      <c r="A59" s="226" t="s">
        <v>42</v>
      </c>
      <c r="B59" s="241"/>
      <c r="C59" s="246" t="s">
        <v>46</v>
      </c>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8"/>
      <c r="AD59" s="249" t="s">
        <v>239</v>
      </c>
      <c r="AE59" s="250"/>
      <c r="AF59" s="250"/>
      <c r="AG59" s="251" t="s">
        <v>107</v>
      </c>
      <c r="AH59" s="38"/>
      <c r="AI59" s="38"/>
      <c r="AJ59" s="38"/>
      <c r="AK59" s="38"/>
      <c r="AL59" s="38"/>
      <c r="AM59" s="38"/>
      <c r="AN59" s="38"/>
      <c r="AO59" s="38"/>
      <c r="AP59" s="38"/>
      <c r="AQ59" s="38"/>
      <c r="AR59" s="38"/>
      <c r="AS59" s="38"/>
      <c r="AT59" s="38"/>
      <c r="AU59" s="38"/>
      <c r="AV59" s="38"/>
      <c r="AW59" s="38"/>
      <c r="AX59" s="252"/>
    </row>
    <row r="60" spans="1:50" ht="15.75" customHeight="1">
      <c r="A60" s="242"/>
      <c r="B60" s="243"/>
      <c r="C60" s="257" t="s">
        <v>0</v>
      </c>
      <c r="D60" s="258"/>
      <c r="E60" s="258"/>
      <c r="F60" s="258"/>
      <c r="G60" s="259" t="s">
        <v>41</v>
      </c>
      <c r="H60" s="260"/>
      <c r="I60" s="260"/>
      <c r="J60" s="260"/>
      <c r="K60" s="260"/>
      <c r="L60" s="260"/>
      <c r="M60" s="260"/>
      <c r="N60" s="260"/>
      <c r="O60" s="260"/>
      <c r="P60" s="260"/>
      <c r="Q60" s="260"/>
      <c r="R60" s="260"/>
      <c r="S60" s="261"/>
      <c r="T60" s="262" t="s">
        <v>43</v>
      </c>
      <c r="U60" s="263"/>
      <c r="V60" s="263"/>
      <c r="W60" s="263"/>
      <c r="X60" s="263"/>
      <c r="Y60" s="263"/>
      <c r="Z60" s="263"/>
      <c r="AA60" s="263"/>
      <c r="AB60" s="263"/>
      <c r="AC60" s="263"/>
      <c r="AD60" s="263"/>
      <c r="AE60" s="263"/>
      <c r="AF60" s="263"/>
      <c r="AG60" s="253"/>
      <c r="AH60" s="41"/>
      <c r="AI60" s="41"/>
      <c r="AJ60" s="41"/>
      <c r="AK60" s="41"/>
      <c r="AL60" s="41"/>
      <c r="AM60" s="41"/>
      <c r="AN60" s="41"/>
      <c r="AO60" s="41"/>
      <c r="AP60" s="41"/>
      <c r="AQ60" s="41"/>
      <c r="AR60" s="41"/>
      <c r="AS60" s="41"/>
      <c r="AT60" s="41"/>
      <c r="AU60" s="41"/>
      <c r="AV60" s="41"/>
      <c r="AW60" s="41"/>
      <c r="AX60" s="254"/>
    </row>
    <row r="61" spans="1:50" ht="26.25" customHeight="1">
      <c r="A61" s="242"/>
      <c r="B61" s="243"/>
      <c r="C61" s="264" t="s">
        <v>107</v>
      </c>
      <c r="D61" s="265"/>
      <c r="E61" s="265"/>
      <c r="F61" s="265"/>
      <c r="G61" s="266" t="s">
        <v>107</v>
      </c>
      <c r="H61" s="267"/>
      <c r="I61" s="267"/>
      <c r="J61" s="267"/>
      <c r="K61" s="267"/>
      <c r="L61" s="267"/>
      <c r="M61" s="267"/>
      <c r="N61" s="267"/>
      <c r="O61" s="267"/>
      <c r="P61" s="267"/>
      <c r="Q61" s="267"/>
      <c r="R61" s="267"/>
      <c r="S61" s="268"/>
      <c r="T61" s="269" t="s">
        <v>107</v>
      </c>
      <c r="U61" s="267"/>
      <c r="V61" s="267"/>
      <c r="W61" s="267"/>
      <c r="X61" s="267"/>
      <c r="Y61" s="267"/>
      <c r="Z61" s="267"/>
      <c r="AA61" s="267"/>
      <c r="AB61" s="267"/>
      <c r="AC61" s="267"/>
      <c r="AD61" s="267"/>
      <c r="AE61" s="267"/>
      <c r="AF61" s="267"/>
      <c r="AG61" s="253"/>
      <c r="AH61" s="41"/>
      <c r="AI61" s="41"/>
      <c r="AJ61" s="41"/>
      <c r="AK61" s="41"/>
      <c r="AL61" s="41"/>
      <c r="AM61" s="41"/>
      <c r="AN61" s="41"/>
      <c r="AO61" s="41"/>
      <c r="AP61" s="41"/>
      <c r="AQ61" s="41"/>
      <c r="AR61" s="41"/>
      <c r="AS61" s="41"/>
      <c r="AT61" s="41"/>
      <c r="AU61" s="41"/>
      <c r="AV61" s="41"/>
      <c r="AW61" s="41"/>
      <c r="AX61" s="254"/>
    </row>
    <row r="62" spans="1:50" ht="26.25" customHeight="1">
      <c r="A62" s="244"/>
      <c r="B62" s="245"/>
      <c r="C62" s="270" t="s">
        <v>107</v>
      </c>
      <c r="D62" s="271"/>
      <c r="E62" s="271"/>
      <c r="F62" s="271"/>
      <c r="G62" s="272" t="s">
        <v>107</v>
      </c>
      <c r="H62" s="273"/>
      <c r="I62" s="273"/>
      <c r="J62" s="273"/>
      <c r="K62" s="273"/>
      <c r="L62" s="273"/>
      <c r="M62" s="273"/>
      <c r="N62" s="273"/>
      <c r="O62" s="273"/>
      <c r="P62" s="273"/>
      <c r="Q62" s="273"/>
      <c r="R62" s="273"/>
      <c r="S62" s="274"/>
      <c r="T62" s="225" t="s">
        <v>107</v>
      </c>
      <c r="U62" s="44"/>
      <c r="V62" s="44"/>
      <c r="W62" s="44"/>
      <c r="X62" s="44"/>
      <c r="Y62" s="44"/>
      <c r="Z62" s="44"/>
      <c r="AA62" s="44"/>
      <c r="AB62" s="44"/>
      <c r="AC62" s="44"/>
      <c r="AD62" s="44"/>
      <c r="AE62" s="44"/>
      <c r="AF62" s="44"/>
      <c r="AG62" s="255"/>
      <c r="AH62" s="44"/>
      <c r="AI62" s="44"/>
      <c r="AJ62" s="44"/>
      <c r="AK62" s="44"/>
      <c r="AL62" s="44"/>
      <c r="AM62" s="44"/>
      <c r="AN62" s="44"/>
      <c r="AO62" s="44"/>
      <c r="AP62" s="44"/>
      <c r="AQ62" s="44"/>
      <c r="AR62" s="44"/>
      <c r="AS62" s="44"/>
      <c r="AT62" s="44"/>
      <c r="AU62" s="44"/>
      <c r="AV62" s="44"/>
      <c r="AW62" s="44"/>
      <c r="AX62" s="256"/>
    </row>
    <row r="63" spans="1:50" ht="79.5" customHeight="1">
      <c r="A63" s="226" t="s">
        <v>75</v>
      </c>
      <c r="B63" s="227"/>
      <c r="C63" s="230" t="s">
        <v>85</v>
      </c>
      <c r="D63" s="231"/>
      <c r="E63" s="231"/>
      <c r="F63" s="232"/>
      <c r="G63" s="233" t="s">
        <v>274</v>
      </c>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79.5" customHeight="1" thickBot="1">
      <c r="A64" s="228"/>
      <c r="B64" s="229"/>
      <c r="C64" s="236" t="s">
        <v>90</v>
      </c>
      <c r="D64" s="237"/>
      <c r="E64" s="237"/>
      <c r="F64" s="238"/>
      <c r="G64" s="239" t="s">
        <v>256</v>
      </c>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21" customHeight="1">
      <c r="A65" s="213" t="s">
        <v>44</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5"/>
    </row>
    <row r="66" spans="1:50" ht="90" customHeight="1" thickBot="1">
      <c r="A66" s="216" t="s">
        <v>271</v>
      </c>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8"/>
    </row>
    <row r="67" spans="1:50" ht="21" customHeight="1">
      <c r="A67" s="219" t="s">
        <v>45</v>
      </c>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1"/>
    </row>
    <row r="68" spans="1:50" ht="90" customHeight="1" thickBot="1">
      <c r="A68" s="222" t="s">
        <v>270</v>
      </c>
      <c r="B68" s="217"/>
      <c r="C68" s="217"/>
      <c r="D68" s="217"/>
      <c r="E68" s="223"/>
      <c r="F68" s="224" t="s">
        <v>272</v>
      </c>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8"/>
    </row>
    <row r="69" spans="1:50" ht="21" customHeight="1">
      <c r="A69" s="219" t="s">
        <v>62</v>
      </c>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c r="AV69" s="220"/>
      <c r="AW69" s="220"/>
      <c r="AX69" s="221"/>
    </row>
    <row r="70" spans="1:50" ht="90" customHeight="1" thickBot="1">
      <c r="A70" s="192" t="s">
        <v>270</v>
      </c>
      <c r="B70" s="193"/>
      <c r="C70" s="193"/>
      <c r="D70" s="193"/>
      <c r="E70" s="194"/>
      <c r="F70" s="195" t="s">
        <v>273</v>
      </c>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7"/>
    </row>
    <row r="71" spans="1:50" ht="21" customHeight="1">
      <c r="A71" s="198" t="s">
        <v>47</v>
      </c>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200"/>
    </row>
    <row r="72" spans="1:50" ht="99.75" customHeight="1" thickBot="1">
      <c r="A72" s="201" t="s">
        <v>278</v>
      </c>
      <c r="B72" s="20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3"/>
    </row>
    <row r="73" spans="1:50" ht="19.5" customHeight="1">
      <c r="A73" s="204" t="s">
        <v>37</v>
      </c>
      <c r="B73" s="20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6"/>
    </row>
    <row r="74" spans="1:50" ht="19.5" customHeight="1" thickBot="1">
      <c r="A74" s="207"/>
      <c r="B74" s="208"/>
      <c r="C74" s="165" t="s">
        <v>76</v>
      </c>
      <c r="D74" s="209"/>
      <c r="E74" s="209"/>
      <c r="F74" s="209"/>
      <c r="G74" s="209"/>
      <c r="H74" s="209"/>
      <c r="I74" s="209"/>
      <c r="J74" s="210"/>
      <c r="K74" s="211">
        <v>579</v>
      </c>
      <c r="L74" s="211"/>
      <c r="M74" s="211"/>
      <c r="N74" s="211"/>
      <c r="O74" s="211"/>
      <c r="P74" s="211"/>
      <c r="Q74" s="211"/>
      <c r="R74" s="211"/>
      <c r="S74" s="165" t="s">
        <v>77</v>
      </c>
      <c r="T74" s="209"/>
      <c r="U74" s="209"/>
      <c r="V74" s="209"/>
      <c r="W74" s="209"/>
      <c r="X74" s="209"/>
      <c r="Y74" s="209"/>
      <c r="Z74" s="210"/>
      <c r="AA74" s="212">
        <v>516</v>
      </c>
      <c r="AB74" s="211"/>
      <c r="AC74" s="211"/>
      <c r="AD74" s="211"/>
      <c r="AE74" s="211"/>
      <c r="AF74" s="211"/>
      <c r="AG74" s="211"/>
      <c r="AH74" s="211"/>
      <c r="AI74" s="165" t="s">
        <v>78</v>
      </c>
      <c r="AJ74" s="166"/>
      <c r="AK74" s="166"/>
      <c r="AL74" s="166"/>
      <c r="AM74" s="166"/>
      <c r="AN74" s="166"/>
      <c r="AO74" s="166"/>
      <c r="AP74" s="167"/>
      <c r="AQ74" s="168">
        <v>38</v>
      </c>
      <c r="AR74" s="168"/>
      <c r="AS74" s="168"/>
      <c r="AT74" s="168"/>
      <c r="AU74" s="168"/>
      <c r="AV74" s="168"/>
      <c r="AW74" s="168"/>
      <c r="AX74" s="169"/>
    </row>
    <row r="75" spans="1:50" ht="0.75" customHeight="1" thickBot="1">
      <c r="A75" s="21"/>
      <c r="B75" s="22"/>
      <c r="C75" s="23"/>
      <c r="D75" s="23"/>
      <c r="E75" s="23"/>
      <c r="F75" s="23"/>
      <c r="G75" s="23"/>
      <c r="H75" s="23"/>
      <c r="I75" s="23"/>
      <c r="J75" s="23"/>
      <c r="K75" s="22"/>
      <c r="L75" s="22"/>
      <c r="M75" s="22"/>
      <c r="N75" s="22"/>
      <c r="O75" s="22"/>
      <c r="P75" s="22"/>
      <c r="Q75" s="22"/>
      <c r="R75" s="22"/>
      <c r="S75" s="23"/>
      <c r="T75" s="23"/>
      <c r="U75" s="23"/>
      <c r="V75" s="23"/>
      <c r="W75" s="23"/>
      <c r="X75" s="23"/>
      <c r="Y75" s="23"/>
      <c r="Z75" s="23"/>
      <c r="AA75" s="22"/>
      <c r="AB75" s="22"/>
      <c r="AC75" s="22"/>
      <c r="AD75" s="22"/>
      <c r="AE75" s="22"/>
      <c r="AF75" s="22"/>
      <c r="AG75" s="22"/>
      <c r="AH75" s="22"/>
      <c r="AI75" s="23"/>
      <c r="AJ75" s="23"/>
      <c r="AK75" s="23"/>
      <c r="AL75" s="23"/>
      <c r="AM75" s="23"/>
      <c r="AN75" s="23"/>
      <c r="AO75" s="23"/>
      <c r="AP75" s="23"/>
      <c r="AQ75" s="22"/>
      <c r="AR75" s="22"/>
      <c r="AS75" s="22"/>
      <c r="AT75" s="22"/>
      <c r="AU75" s="22"/>
      <c r="AV75" s="22"/>
      <c r="AW75" s="22"/>
      <c r="AX75" s="24"/>
    </row>
    <row r="76" spans="1:50" ht="23.25" customHeight="1">
      <c r="A76" s="170" t="s">
        <v>29</v>
      </c>
      <c r="B76" s="171"/>
      <c r="C76" s="171"/>
      <c r="D76" s="171"/>
      <c r="E76" s="171"/>
      <c r="F76" s="172"/>
      <c r="G76" s="5" t="s">
        <v>81</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8.5" customHeight="1">
      <c r="A77" s="173"/>
      <c r="B77" s="174"/>
      <c r="C77" s="174"/>
      <c r="D77" s="174"/>
      <c r="E77" s="174"/>
      <c r="F77" s="175"/>
      <c r="G77" s="568"/>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69"/>
      <c r="AL77" s="569"/>
      <c r="AM77" s="569"/>
      <c r="AN77" s="569"/>
      <c r="AO77" s="569"/>
      <c r="AP77" s="569"/>
      <c r="AQ77" s="569"/>
      <c r="AR77" s="569"/>
      <c r="AS77" s="569"/>
      <c r="AT77" s="569"/>
      <c r="AU77" s="569"/>
      <c r="AV77" s="569"/>
      <c r="AW77" s="569"/>
      <c r="AX77" s="570"/>
    </row>
    <row r="78" spans="1:50" ht="388.5" customHeight="1">
      <c r="A78" s="173"/>
      <c r="B78" s="174"/>
      <c r="C78" s="174"/>
      <c r="D78" s="174"/>
      <c r="E78" s="174"/>
      <c r="F78" s="175"/>
      <c r="G78" s="568"/>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69"/>
      <c r="AL78" s="569"/>
      <c r="AM78" s="569"/>
      <c r="AN78" s="569"/>
      <c r="AO78" s="569"/>
      <c r="AP78" s="569"/>
      <c r="AQ78" s="569"/>
      <c r="AR78" s="569"/>
      <c r="AS78" s="569"/>
      <c r="AT78" s="569"/>
      <c r="AU78" s="569"/>
      <c r="AV78" s="569"/>
      <c r="AW78" s="569"/>
      <c r="AX78" s="570"/>
    </row>
    <row r="79" spans="1:50" ht="388.5" customHeight="1">
      <c r="A79" s="173"/>
      <c r="B79" s="174"/>
      <c r="C79" s="174"/>
      <c r="D79" s="174"/>
      <c r="E79" s="174"/>
      <c r="F79" s="175"/>
      <c r="G79" s="568"/>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569"/>
      <c r="AP79" s="569"/>
      <c r="AQ79" s="569"/>
      <c r="AR79" s="569"/>
      <c r="AS79" s="569"/>
      <c r="AT79" s="569"/>
      <c r="AU79" s="569"/>
      <c r="AV79" s="569"/>
      <c r="AW79" s="569"/>
      <c r="AX79" s="570"/>
    </row>
    <row r="80" spans="1:50" ht="18" customHeight="1" thickBot="1">
      <c r="A80" s="176"/>
      <c r="B80" s="177"/>
      <c r="C80" s="177"/>
      <c r="D80" s="177"/>
      <c r="E80" s="177"/>
      <c r="F80" s="17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0.75" customHeight="1" thickBot="1">
      <c r="A81" s="14"/>
      <c r="B81" s="14"/>
      <c r="C81" s="14"/>
      <c r="D81" s="14"/>
      <c r="E81" s="14"/>
      <c r="F81" s="14"/>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row>
    <row r="82" spans="1:50" ht="30" customHeight="1">
      <c r="A82" s="179" t="s">
        <v>35</v>
      </c>
      <c r="B82" s="180"/>
      <c r="C82" s="180"/>
      <c r="D82" s="180"/>
      <c r="E82" s="180"/>
      <c r="F82" s="181"/>
      <c r="G82" s="188" t="s">
        <v>117</v>
      </c>
      <c r="H82" s="189"/>
      <c r="I82" s="189"/>
      <c r="J82" s="189"/>
      <c r="K82" s="189"/>
      <c r="L82" s="189"/>
      <c r="M82" s="189"/>
      <c r="N82" s="189"/>
      <c r="O82" s="189"/>
      <c r="P82" s="189"/>
      <c r="Q82" s="189"/>
      <c r="R82" s="189"/>
      <c r="S82" s="189"/>
      <c r="T82" s="189"/>
      <c r="U82" s="189"/>
      <c r="V82" s="189"/>
      <c r="W82" s="189"/>
      <c r="X82" s="189"/>
      <c r="Y82" s="189"/>
      <c r="Z82" s="189"/>
      <c r="AA82" s="189"/>
      <c r="AB82" s="190"/>
      <c r="AC82" s="188" t="s">
        <v>20</v>
      </c>
      <c r="AD82" s="189"/>
      <c r="AE82" s="189"/>
      <c r="AF82" s="189"/>
      <c r="AG82" s="189"/>
      <c r="AH82" s="189"/>
      <c r="AI82" s="189"/>
      <c r="AJ82" s="189"/>
      <c r="AK82" s="189"/>
      <c r="AL82" s="189"/>
      <c r="AM82" s="189"/>
      <c r="AN82" s="189"/>
      <c r="AO82" s="189"/>
      <c r="AP82" s="189"/>
      <c r="AQ82" s="189"/>
      <c r="AR82" s="189"/>
      <c r="AS82" s="189"/>
      <c r="AT82" s="189"/>
      <c r="AU82" s="189"/>
      <c r="AV82" s="189"/>
      <c r="AW82" s="189"/>
      <c r="AX82" s="191"/>
    </row>
    <row r="83" spans="1:50" ht="24.75" customHeight="1">
      <c r="A83" s="182"/>
      <c r="B83" s="183"/>
      <c r="C83" s="183"/>
      <c r="D83" s="183"/>
      <c r="E83" s="183"/>
      <c r="F83" s="184"/>
      <c r="G83" s="133" t="s">
        <v>21</v>
      </c>
      <c r="H83" s="134"/>
      <c r="I83" s="134"/>
      <c r="J83" s="134"/>
      <c r="K83" s="134"/>
      <c r="L83" s="135" t="s">
        <v>22</v>
      </c>
      <c r="M83" s="136"/>
      <c r="N83" s="136"/>
      <c r="O83" s="136"/>
      <c r="P83" s="136"/>
      <c r="Q83" s="136"/>
      <c r="R83" s="136"/>
      <c r="S83" s="136"/>
      <c r="T83" s="136"/>
      <c r="U83" s="136"/>
      <c r="V83" s="136"/>
      <c r="W83" s="136"/>
      <c r="X83" s="137"/>
      <c r="Y83" s="138" t="s">
        <v>23</v>
      </c>
      <c r="Z83" s="139"/>
      <c r="AA83" s="139"/>
      <c r="AB83" s="140"/>
      <c r="AC83" s="133" t="s">
        <v>21</v>
      </c>
      <c r="AD83" s="134"/>
      <c r="AE83" s="134"/>
      <c r="AF83" s="134"/>
      <c r="AG83" s="134"/>
      <c r="AH83" s="135" t="s">
        <v>22</v>
      </c>
      <c r="AI83" s="136"/>
      <c r="AJ83" s="136"/>
      <c r="AK83" s="136"/>
      <c r="AL83" s="136"/>
      <c r="AM83" s="136"/>
      <c r="AN83" s="136"/>
      <c r="AO83" s="136"/>
      <c r="AP83" s="136"/>
      <c r="AQ83" s="136"/>
      <c r="AR83" s="136"/>
      <c r="AS83" s="136"/>
      <c r="AT83" s="137"/>
      <c r="AU83" s="138" t="s">
        <v>23</v>
      </c>
      <c r="AV83" s="139"/>
      <c r="AW83" s="139"/>
      <c r="AX83" s="141"/>
    </row>
    <row r="84" spans="1:50" ht="24.75" customHeight="1">
      <c r="A84" s="182"/>
      <c r="B84" s="183"/>
      <c r="C84" s="183"/>
      <c r="D84" s="183"/>
      <c r="E84" s="183"/>
      <c r="F84" s="184"/>
      <c r="G84" s="154" t="s">
        <v>118</v>
      </c>
      <c r="H84" s="120"/>
      <c r="I84" s="120"/>
      <c r="J84" s="120"/>
      <c r="K84" s="121"/>
      <c r="L84" s="122" t="s">
        <v>232</v>
      </c>
      <c r="M84" s="123"/>
      <c r="N84" s="123"/>
      <c r="O84" s="123"/>
      <c r="P84" s="123"/>
      <c r="Q84" s="123"/>
      <c r="R84" s="123"/>
      <c r="S84" s="123"/>
      <c r="T84" s="123"/>
      <c r="U84" s="123"/>
      <c r="V84" s="123"/>
      <c r="W84" s="123"/>
      <c r="X84" s="124"/>
      <c r="Y84" s="125">
        <v>158</v>
      </c>
      <c r="Z84" s="126"/>
      <c r="AA84" s="126"/>
      <c r="AB84" s="127"/>
      <c r="AC84" s="119"/>
      <c r="AD84" s="120"/>
      <c r="AE84" s="120"/>
      <c r="AF84" s="120"/>
      <c r="AG84" s="121"/>
      <c r="AH84" s="122"/>
      <c r="AI84" s="123"/>
      <c r="AJ84" s="123"/>
      <c r="AK84" s="123"/>
      <c r="AL84" s="123"/>
      <c r="AM84" s="123"/>
      <c r="AN84" s="123"/>
      <c r="AO84" s="123"/>
      <c r="AP84" s="123"/>
      <c r="AQ84" s="123"/>
      <c r="AR84" s="123"/>
      <c r="AS84" s="123"/>
      <c r="AT84" s="124"/>
      <c r="AU84" s="125"/>
      <c r="AV84" s="126"/>
      <c r="AW84" s="126"/>
      <c r="AX84" s="128"/>
    </row>
    <row r="85" spans="1:50" ht="24.75" customHeight="1">
      <c r="A85" s="182"/>
      <c r="B85" s="183"/>
      <c r="C85" s="183"/>
      <c r="D85" s="183"/>
      <c r="E85" s="183"/>
      <c r="F85" s="184"/>
      <c r="G85" s="109"/>
      <c r="H85" s="110"/>
      <c r="I85" s="110"/>
      <c r="J85" s="110"/>
      <c r="K85" s="111"/>
      <c r="L85" s="112"/>
      <c r="M85" s="113"/>
      <c r="N85" s="113"/>
      <c r="O85" s="113"/>
      <c r="P85" s="113"/>
      <c r="Q85" s="113"/>
      <c r="R85" s="113"/>
      <c r="S85" s="113"/>
      <c r="T85" s="113"/>
      <c r="U85" s="113"/>
      <c r="V85" s="113"/>
      <c r="W85" s="113"/>
      <c r="X85" s="114"/>
      <c r="Y85" s="115"/>
      <c r="Z85" s="116"/>
      <c r="AA85" s="116"/>
      <c r="AB85" s="118"/>
      <c r="AC85" s="109"/>
      <c r="AD85" s="110"/>
      <c r="AE85" s="110"/>
      <c r="AF85" s="110"/>
      <c r="AG85" s="111"/>
      <c r="AH85" s="112"/>
      <c r="AI85" s="113"/>
      <c r="AJ85" s="113"/>
      <c r="AK85" s="113"/>
      <c r="AL85" s="113"/>
      <c r="AM85" s="113"/>
      <c r="AN85" s="113"/>
      <c r="AO85" s="113"/>
      <c r="AP85" s="113"/>
      <c r="AQ85" s="113"/>
      <c r="AR85" s="113"/>
      <c r="AS85" s="113"/>
      <c r="AT85" s="114"/>
      <c r="AU85" s="115"/>
      <c r="AV85" s="116"/>
      <c r="AW85" s="116"/>
      <c r="AX85" s="117"/>
    </row>
    <row r="86" spans="1:50" ht="24.75" customHeight="1">
      <c r="A86" s="182"/>
      <c r="B86" s="183"/>
      <c r="C86" s="183"/>
      <c r="D86" s="183"/>
      <c r="E86" s="183"/>
      <c r="F86" s="184"/>
      <c r="G86" s="109"/>
      <c r="H86" s="110"/>
      <c r="I86" s="110"/>
      <c r="J86" s="110"/>
      <c r="K86" s="111"/>
      <c r="L86" s="112"/>
      <c r="M86" s="113"/>
      <c r="N86" s="113"/>
      <c r="O86" s="113"/>
      <c r="P86" s="113"/>
      <c r="Q86" s="113"/>
      <c r="R86" s="113"/>
      <c r="S86" s="113"/>
      <c r="T86" s="113"/>
      <c r="U86" s="113"/>
      <c r="V86" s="113"/>
      <c r="W86" s="113"/>
      <c r="X86" s="114"/>
      <c r="Y86" s="115"/>
      <c r="Z86" s="116"/>
      <c r="AA86" s="116"/>
      <c r="AB86" s="118"/>
      <c r="AC86" s="109"/>
      <c r="AD86" s="110"/>
      <c r="AE86" s="110"/>
      <c r="AF86" s="110"/>
      <c r="AG86" s="111"/>
      <c r="AH86" s="112"/>
      <c r="AI86" s="113"/>
      <c r="AJ86" s="113"/>
      <c r="AK86" s="113"/>
      <c r="AL86" s="113"/>
      <c r="AM86" s="113"/>
      <c r="AN86" s="113"/>
      <c r="AO86" s="113"/>
      <c r="AP86" s="113"/>
      <c r="AQ86" s="113"/>
      <c r="AR86" s="113"/>
      <c r="AS86" s="113"/>
      <c r="AT86" s="114"/>
      <c r="AU86" s="115"/>
      <c r="AV86" s="116"/>
      <c r="AW86" s="116"/>
      <c r="AX86" s="117"/>
    </row>
    <row r="87" spans="1:50" ht="24.75" customHeight="1">
      <c r="A87" s="182"/>
      <c r="B87" s="183"/>
      <c r="C87" s="183"/>
      <c r="D87" s="183"/>
      <c r="E87" s="183"/>
      <c r="F87" s="184"/>
      <c r="G87" s="109"/>
      <c r="H87" s="110"/>
      <c r="I87" s="110"/>
      <c r="J87" s="110"/>
      <c r="K87" s="111"/>
      <c r="L87" s="112"/>
      <c r="M87" s="113"/>
      <c r="N87" s="113"/>
      <c r="O87" s="113"/>
      <c r="P87" s="113"/>
      <c r="Q87" s="113"/>
      <c r="R87" s="113"/>
      <c r="S87" s="113"/>
      <c r="T87" s="113"/>
      <c r="U87" s="113"/>
      <c r="V87" s="113"/>
      <c r="W87" s="113"/>
      <c r="X87" s="114"/>
      <c r="Y87" s="115"/>
      <c r="Z87" s="116"/>
      <c r="AA87" s="116"/>
      <c r="AB87" s="118"/>
      <c r="AC87" s="109"/>
      <c r="AD87" s="110"/>
      <c r="AE87" s="110"/>
      <c r="AF87" s="110"/>
      <c r="AG87" s="111"/>
      <c r="AH87" s="112"/>
      <c r="AI87" s="113"/>
      <c r="AJ87" s="113"/>
      <c r="AK87" s="113"/>
      <c r="AL87" s="113"/>
      <c r="AM87" s="113"/>
      <c r="AN87" s="113"/>
      <c r="AO87" s="113"/>
      <c r="AP87" s="113"/>
      <c r="AQ87" s="113"/>
      <c r="AR87" s="113"/>
      <c r="AS87" s="113"/>
      <c r="AT87" s="114"/>
      <c r="AU87" s="115"/>
      <c r="AV87" s="116"/>
      <c r="AW87" s="116"/>
      <c r="AX87" s="117"/>
    </row>
    <row r="88" spans="1:50" ht="24.75" customHeight="1">
      <c r="A88" s="182"/>
      <c r="B88" s="183"/>
      <c r="C88" s="183"/>
      <c r="D88" s="183"/>
      <c r="E88" s="183"/>
      <c r="F88" s="184"/>
      <c r="G88" s="109"/>
      <c r="H88" s="110"/>
      <c r="I88" s="110"/>
      <c r="J88" s="110"/>
      <c r="K88" s="111"/>
      <c r="L88" s="112"/>
      <c r="M88" s="113"/>
      <c r="N88" s="113"/>
      <c r="O88" s="113"/>
      <c r="P88" s="113"/>
      <c r="Q88" s="113"/>
      <c r="R88" s="113"/>
      <c r="S88" s="113"/>
      <c r="T88" s="113"/>
      <c r="U88" s="113"/>
      <c r="V88" s="113"/>
      <c r="W88" s="113"/>
      <c r="X88" s="114"/>
      <c r="Y88" s="115"/>
      <c r="Z88" s="116"/>
      <c r="AA88" s="116"/>
      <c r="AB88" s="116"/>
      <c r="AC88" s="109"/>
      <c r="AD88" s="110"/>
      <c r="AE88" s="110"/>
      <c r="AF88" s="110"/>
      <c r="AG88" s="111"/>
      <c r="AH88" s="112"/>
      <c r="AI88" s="113"/>
      <c r="AJ88" s="113"/>
      <c r="AK88" s="113"/>
      <c r="AL88" s="113"/>
      <c r="AM88" s="113"/>
      <c r="AN88" s="113"/>
      <c r="AO88" s="113"/>
      <c r="AP88" s="113"/>
      <c r="AQ88" s="113"/>
      <c r="AR88" s="113"/>
      <c r="AS88" s="113"/>
      <c r="AT88" s="114"/>
      <c r="AU88" s="115"/>
      <c r="AV88" s="116"/>
      <c r="AW88" s="116"/>
      <c r="AX88" s="117"/>
    </row>
    <row r="89" spans="1:50" ht="24.75" customHeight="1">
      <c r="A89" s="182"/>
      <c r="B89" s="183"/>
      <c r="C89" s="183"/>
      <c r="D89" s="183"/>
      <c r="E89" s="183"/>
      <c r="F89" s="184"/>
      <c r="G89" s="109"/>
      <c r="H89" s="110"/>
      <c r="I89" s="110"/>
      <c r="J89" s="110"/>
      <c r="K89" s="111"/>
      <c r="L89" s="112"/>
      <c r="M89" s="113"/>
      <c r="N89" s="113"/>
      <c r="O89" s="113"/>
      <c r="P89" s="113"/>
      <c r="Q89" s="113"/>
      <c r="R89" s="113"/>
      <c r="S89" s="113"/>
      <c r="T89" s="113"/>
      <c r="U89" s="113"/>
      <c r="V89" s="113"/>
      <c r="W89" s="113"/>
      <c r="X89" s="114"/>
      <c r="Y89" s="115"/>
      <c r="Z89" s="116"/>
      <c r="AA89" s="116"/>
      <c r="AB89" s="116"/>
      <c r="AC89" s="109"/>
      <c r="AD89" s="110"/>
      <c r="AE89" s="110"/>
      <c r="AF89" s="110"/>
      <c r="AG89" s="111"/>
      <c r="AH89" s="112"/>
      <c r="AI89" s="113"/>
      <c r="AJ89" s="113"/>
      <c r="AK89" s="113"/>
      <c r="AL89" s="113"/>
      <c r="AM89" s="113"/>
      <c r="AN89" s="113"/>
      <c r="AO89" s="113"/>
      <c r="AP89" s="113"/>
      <c r="AQ89" s="113"/>
      <c r="AR89" s="113"/>
      <c r="AS89" s="113"/>
      <c r="AT89" s="114"/>
      <c r="AU89" s="115"/>
      <c r="AV89" s="116"/>
      <c r="AW89" s="116"/>
      <c r="AX89" s="117"/>
    </row>
    <row r="90" spans="1:50" ht="24.75" customHeight="1">
      <c r="A90" s="182"/>
      <c r="B90" s="183"/>
      <c r="C90" s="183"/>
      <c r="D90" s="183"/>
      <c r="E90" s="183"/>
      <c r="F90" s="184"/>
      <c r="G90" s="109"/>
      <c r="H90" s="110"/>
      <c r="I90" s="110"/>
      <c r="J90" s="110"/>
      <c r="K90" s="111"/>
      <c r="L90" s="112"/>
      <c r="M90" s="113"/>
      <c r="N90" s="113"/>
      <c r="O90" s="113"/>
      <c r="P90" s="113"/>
      <c r="Q90" s="113"/>
      <c r="R90" s="113"/>
      <c r="S90" s="113"/>
      <c r="T90" s="113"/>
      <c r="U90" s="113"/>
      <c r="V90" s="113"/>
      <c r="W90" s="113"/>
      <c r="X90" s="114"/>
      <c r="Y90" s="115"/>
      <c r="Z90" s="116"/>
      <c r="AA90" s="116"/>
      <c r="AB90" s="116"/>
      <c r="AC90" s="109"/>
      <c r="AD90" s="110"/>
      <c r="AE90" s="110"/>
      <c r="AF90" s="110"/>
      <c r="AG90" s="111"/>
      <c r="AH90" s="112"/>
      <c r="AI90" s="113"/>
      <c r="AJ90" s="113"/>
      <c r="AK90" s="113"/>
      <c r="AL90" s="113"/>
      <c r="AM90" s="113"/>
      <c r="AN90" s="113"/>
      <c r="AO90" s="113"/>
      <c r="AP90" s="113"/>
      <c r="AQ90" s="113"/>
      <c r="AR90" s="113"/>
      <c r="AS90" s="113"/>
      <c r="AT90" s="114"/>
      <c r="AU90" s="115"/>
      <c r="AV90" s="116"/>
      <c r="AW90" s="116"/>
      <c r="AX90" s="117"/>
    </row>
    <row r="91" spans="1:50" ht="24.75" customHeight="1">
      <c r="A91" s="182"/>
      <c r="B91" s="183"/>
      <c r="C91" s="183"/>
      <c r="D91" s="183"/>
      <c r="E91" s="183"/>
      <c r="F91" s="184"/>
      <c r="G91" s="100"/>
      <c r="H91" s="101"/>
      <c r="I91" s="101"/>
      <c r="J91" s="101"/>
      <c r="K91" s="102"/>
      <c r="L91" s="103"/>
      <c r="M91" s="104"/>
      <c r="N91" s="104"/>
      <c r="O91" s="104"/>
      <c r="P91" s="104"/>
      <c r="Q91" s="104"/>
      <c r="R91" s="104"/>
      <c r="S91" s="104"/>
      <c r="T91" s="104"/>
      <c r="U91" s="104"/>
      <c r="V91" s="104"/>
      <c r="W91" s="104"/>
      <c r="X91" s="105"/>
      <c r="Y91" s="106"/>
      <c r="Z91" s="107"/>
      <c r="AA91" s="107"/>
      <c r="AB91" s="107"/>
      <c r="AC91" s="100"/>
      <c r="AD91" s="101"/>
      <c r="AE91" s="101"/>
      <c r="AF91" s="101"/>
      <c r="AG91" s="102"/>
      <c r="AH91" s="103"/>
      <c r="AI91" s="104"/>
      <c r="AJ91" s="104"/>
      <c r="AK91" s="104"/>
      <c r="AL91" s="104"/>
      <c r="AM91" s="104"/>
      <c r="AN91" s="104"/>
      <c r="AO91" s="104"/>
      <c r="AP91" s="104"/>
      <c r="AQ91" s="104"/>
      <c r="AR91" s="104"/>
      <c r="AS91" s="104"/>
      <c r="AT91" s="105"/>
      <c r="AU91" s="106"/>
      <c r="AV91" s="107"/>
      <c r="AW91" s="107"/>
      <c r="AX91" s="108"/>
    </row>
    <row r="92" spans="1:50" ht="24.75" customHeight="1">
      <c r="A92" s="182"/>
      <c r="B92" s="183"/>
      <c r="C92" s="183"/>
      <c r="D92" s="183"/>
      <c r="E92" s="183"/>
      <c r="F92" s="184"/>
      <c r="G92" s="142" t="s">
        <v>24</v>
      </c>
      <c r="H92" s="136"/>
      <c r="I92" s="136"/>
      <c r="J92" s="136"/>
      <c r="K92" s="136"/>
      <c r="L92" s="143"/>
      <c r="M92" s="144"/>
      <c r="N92" s="144"/>
      <c r="O92" s="144"/>
      <c r="P92" s="144"/>
      <c r="Q92" s="144"/>
      <c r="R92" s="144"/>
      <c r="S92" s="144"/>
      <c r="T92" s="144"/>
      <c r="U92" s="144"/>
      <c r="V92" s="144"/>
      <c r="W92" s="144"/>
      <c r="X92" s="145"/>
      <c r="Y92" s="146">
        <f>SUM(Y84:AB91)</f>
        <v>158</v>
      </c>
      <c r="Z92" s="147"/>
      <c r="AA92" s="147"/>
      <c r="AB92" s="148"/>
      <c r="AC92" s="142" t="s">
        <v>24</v>
      </c>
      <c r="AD92" s="136"/>
      <c r="AE92" s="136"/>
      <c r="AF92" s="136"/>
      <c r="AG92" s="136"/>
      <c r="AH92" s="143"/>
      <c r="AI92" s="144"/>
      <c r="AJ92" s="144"/>
      <c r="AK92" s="144"/>
      <c r="AL92" s="144"/>
      <c r="AM92" s="144"/>
      <c r="AN92" s="144"/>
      <c r="AO92" s="144"/>
      <c r="AP92" s="144"/>
      <c r="AQ92" s="144"/>
      <c r="AR92" s="144"/>
      <c r="AS92" s="144"/>
      <c r="AT92" s="145"/>
      <c r="AU92" s="146">
        <f>SUM(AU84:AX91)</f>
        <v>0</v>
      </c>
      <c r="AV92" s="147"/>
      <c r="AW92" s="147"/>
      <c r="AX92" s="149"/>
    </row>
    <row r="93" spans="1:50" ht="30" customHeight="1">
      <c r="A93" s="182"/>
      <c r="B93" s="183"/>
      <c r="C93" s="183"/>
      <c r="D93" s="183"/>
      <c r="E93" s="183"/>
      <c r="F93" s="184"/>
      <c r="G93" s="129" t="s">
        <v>119</v>
      </c>
      <c r="H93" s="130"/>
      <c r="I93" s="130"/>
      <c r="J93" s="130"/>
      <c r="K93" s="130"/>
      <c r="L93" s="130"/>
      <c r="M93" s="130"/>
      <c r="N93" s="130"/>
      <c r="O93" s="130"/>
      <c r="P93" s="130"/>
      <c r="Q93" s="130"/>
      <c r="R93" s="130"/>
      <c r="S93" s="130"/>
      <c r="T93" s="130"/>
      <c r="U93" s="130"/>
      <c r="V93" s="130"/>
      <c r="W93" s="130"/>
      <c r="X93" s="130"/>
      <c r="Y93" s="130"/>
      <c r="Z93" s="130"/>
      <c r="AA93" s="130"/>
      <c r="AB93" s="131"/>
      <c r="AC93" s="129" t="s">
        <v>120</v>
      </c>
      <c r="AD93" s="130"/>
      <c r="AE93" s="130"/>
      <c r="AF93" s="130"/>
      <c r="AG93" s="130"/>
      <c r="AH93" s="130"/>
      <c r="AI93" s="130"/>
      <c r="AJ93" s="130"/>
      <c r="AK93" s="130"/>
      <c r="AL93" s="130"/>
      <c r="AM93" s="130"/>
      <c r="AN93" s="130"/>
      <c r="AO93" s="130"/>
      <c r="AP93" s="130"/>
      <c r="AQ93" s="130"/>
      <c r="AR93" s="130"/>
      <c r="AS93" s="130"/>
      <c r="AT93" s="130"/>
      <c r="AU93" s="130"/>
      <c r="AV93" s="130"/>
      <c r="AW93" s="130"/>
      <c r="AX93" s="132"/>
    </row>
    <row r="94" spans="1:50" ht="25.5" customHeight="1">
      <c r="A94" s="182"/>
      <c r="B94" s="183"/>
      <c r="C94" s="183"/>
      <c r="D94" s="183"/>
      <c r="E94" s="183"/>
      <c r="F94" s="184"/>
      <c r="G94" s="133" t="s">
        <v>21</v>
      </c>
      <c r="H94" s="134"/>
      <c r="I94" s="134"/>
      <c r="J94" s="134"/>
      <c r="K94" s="134"/>
      <c r="L94" s="135" t="s">
        <v>22</v>
      </c>
      <c r="M94" s="136"/>
      <c r="N94" s="136"/>
      <c r="O94" s="136"/>
      <c r="P94" s="136"/>
      <c r="Q94" s="136"/>
      <c r="R94" s="136"/>
      <c r="S94" s="136"/>
      <c r="T94" s="136"/>
      <c r="U94" s="136"/>
      <c r="V94" s="136"/>
      <c r="W94" s="136"/>
      <c r="X94" s="137"/>
      <c r="Y94" s="138" t="s">
        <v>23</v>
      </c>
      <c r="Z94" s="139"/>
      <c r="AA94" s="139"/>
      <c r="AB94" s="140"/>
      <c r="AC94" s="133" t="s">
        <v>21</v>
      </c>
      <c r="AD94" s="134"/>
      <c r="AE94" s="134"/>
      <c r="AF94" s="134"/>
      <c r="AG94" s="134"/>
      <c r="AH94" s="135" t="s">
        <v>22</v>
      </c>
      <c r="AI94" s="136"/>
      <c r="AJ94" s="136"/>
      <c r="AK94" s="136"/>
      <c r="AL94" s="136"/>
      <c r="AM94" s="136"/>
      <c r="AN94" s="136"/>
      <c r="AO94" s="136"/>
      <c r="AP94" s="136"/>
      <c r="AQ94" s="136"/>
      <c r="AR94" s="136"/>
      <c r="AS94" s="136"/>
      <c r="AT94" s="137"/>
      <c r="AU94" s="138" t="s">
        <v>23</v>
      </c>
      <c r="AV94" s="139"/>
      <c r="AW94" s="139"/>
      <c r="AX94" s="141"/>
    </row>
    <row r="95" spans="1:50" ht="24.75" customHeight="1">
      <c r="A95" s="182"/>
      <c r="B95" s="183"/>
      <c r="C95" s="183"/>
      <c r="D95" s="183"/>
      <c r="E95" s="183"/>
      <c r="F95" s="184"/>
      <c r="G95" s="162" t="s">
        <v>121</v>
      </c>
      <c r="H95" s="163"/>
      <c r="I95" s="163"/>
      <c r="J95" s="163"/>
      <c r="K95" s="164"/>
      <c r="L95" s="122" t="s">
        <v>122</v>
      </c>
      <c r="M95" s="123"/>
      <c r="N95" s="123"/>
      <c r="O95" s="123"/>
      <c r="P95" s="123"/>
      <c r="Q95" s="123"/>
      <c r="R95" s="123"/>
      <c r="S95" s="123"/>
      <c r="T95" s="123"/>
      <c r="U95" s="123"/>
      <c r="V95" s="123"/>
      <c r="W95" s="123"/>
      <c r="X95" s="124"/>
      <c r="Y95" s="125">
        <v>7</v>
      </c>
      <c r="Z95" s="126"/>
      <c r="AA95" s="126"/>
      <c r="AB95" s="127"/>
      <c r="AC95" s="154" t="s">
        <v>123</v>
      </c>
      <c r="AD95" s="120"/>
      <c r="AE95" s="120"/>
      <c r="AF95" s="120"/>
      <c r="AG95" s="121"/>
      <c r="AH95" s="122" t="s">
        <v>124</v>
      </c>
      <c r="AI95" s="123"/>
      <c r="AJ95" s="123"/>
      <c r="AK95" s="123"/>
      <c r="AL95" s="123"/>
      <c r="AM95" s="123"/>
      <c r="AN95" s="123"/>
      <c r="AO95" s="123"/>
      <c r="AP95" s="123"/>
      <c r="AQ95" s="123"/>
      <c r="AR95" s="123"/>
      <c r="AS95" s="123"/>
      <c r="AT95" s="124"/>
      <c r="AU95" s="125">
        <v>67</v>
      </c>
      <c r="AV95" s="126"/>
      <c r="AW95" s="126"/>
      <c r="AX95" s="128"/>
    </row>
    <row r="96" spans="1:50" ht="24.75" customHeight="1">
      <c r="A96" s="182"/>
      <c r="B96" s="183"/>
      <c r="C96" s="183"/>
      <c r="D96" s="183"/>
      <c r="E96" s="183"/>
      <c r="F96" s="184"/>
      <c r="G96" s="151" t="s">
        <v>121</v>
      </c>
      <c r="H96" s="152"/>
      <c r="I96" s="152"/>
      <c r="J96" s="152"/>
      <c r="K96" s="153"/>
      <c r="L96" s="112" t="s">
        <v>125</v>
      </c>
      <c r="M96" s="113"/>
      <c r="N96" s="113"/>
      <c r="O96" s="113"/>
      <c r="P96" s="113"/>
      <c r="Q96" s="113"/>
      <c r="R96" s="113"/>
      <c r="S96" s="113"/>
      <c r="T96" s="113"/>
      <c r="U96" s="113"/>
      <c r="V96" s="113"/>
      <c r="W96" s="113"/>
      <c r="X96" s="114"/>
      <c r="Y96" s="115">
        <v>6</v>
      </c>
      <c r="Z96" s="116"/>
      <c r="AA96" s="116"/>
      <c r="AB96" s="118"/>
      <c r="AC96" s="150" t="s">
        <v>123</v>
      </c>
      <c r="AD96" s="110"/>
      <c r="AE96" s="110"/>
      <c r="AF96" s="110"/>
      <c r="AG96" s="111"/>
      <c r="AH96" s="112" t="s">
        <v>126</v>
      </c>
      <c r="AI96" s="113"/>
      <c r="AJ96" s="113"/>
      <c r="AK96" s="113"/>
      <c r="AL96" s="113"/>
      <c r="AM96" s="113"/>
      <c r="AN96" s="113"/>
      <c r="AO96" s="113"/>
      <c r="AP96" s="113"/>
      <c r="AQ96" s="113"/>
      <c r="AR96" s="113"/>
      <c r="AS96" s="113"/>
      <c r="AT96" s="114"/>
      <c r="AU96" s="115">
        <v>49</v>
      </c>
      <c r="AV96" s="116"/>
      <c r="AW96" s="116"/>
      <c r="AX96" s="117"/>
    </row>
    <row r="97" spans="1:50" ht="24.75" customHeight="1">
      <c r="A97" s="182"/>
      <c r="B97" s="183"/>
      <c r="C97" s="183"/>
      <c r="D97" s="183"/>
      <c r="E97" s="183"/>
      <c r="F97" s="184"/>
      <c r="G97" s="151" t="s">
        <v>121</v>
      </c>
      <c r="H97" s="152"/>
      <c r="I97" s="152"/>
      <c r="J97" s="152"/>
      <c r="K97" s="153"/>
      <c r="L97" s="112" t="s">
        <v>127</v>
      </c>
      <c r="M97" s="113"/>
      <c r="N97" s="113"/>
      <c r="O97" s="113"/>
      <c r="P97" s="113"/>
      <c r="Q97" s="113"/>
      <c r="R97" s="113"/>
      <c r="S97" s="113"/>
      <c r="T97" s="113"/>
      <c r="U97" s="113"/>
      <c r="V97" s="113"/>
      <c r="W97" s="113"/>
      <c r="X97" s="114"/>
      <c r="Y97" s="115">
        <v>3</v>
      </c>
      <c r="Z97" s="116"/>
      <c r="AA97" s="116"/>
      <c r="AB97" s="118"/>
      <c r="AC97" s="151" t="s">
        <v>121</v>
      </c>
      <c r="AD97" s="152"/>
      <c r="AE97" s="152"/>
      <c r="AF97" s="152"/>
      <c r="AG97" s="153"/>
      <c r="AH97" s="112" t="s">
        <v>128</v>
      </c>
      <c r="AI97" s="113"/>
      <c r="AJ97" s="113"/>
      <c r="AK97" s="113"/>
      <c r="AL97" s="113"/>
      <c r="AM97" s="113"/>
      <c r="AN97" s="113"/>
      <c r="AO97" s="113"/>
      <c r="AP97" s="113"/>
      <c r="AQ97" s="113"/>
      <c r="AR97" s="113"/>
      <c r="AS97" s="113"/>
      <c r="AT97" s="114"/>
      <c r="AU97" s="115">
        <v>35</v>
      </c>
      <c r="AV97" s="116"/>
      <c r="AW97" s="116"/>
      <c r="AX97" s="117"/>
    </row>
    <row r="98" spans="1:50" ht="24.75" customHeight="1">
      <c r="A98" s="182"/>
      <c r="B98" s="183"/>
      <c r="C98" s="183"/>
      <c r="D98" s="183"/>
      <c r="E98" s="183"/>
      <c r="F98" s="184"/>
      <c r="G98" s="151" t="s">
        <v>121</v>
      </c>
      <c r="H98" s="152"/>
      <c r="I98" s="152"/>
      <c r="J98" s="152"/>
      <c r="K98" s="153"/>
      <c r="L98" s="112" t="s">
        <v>129</v>
      </c>
      <c r="M98" s="113"/>
      <c r="N98" s="113"/>
      <c r="O98" s="113"/>
      <c r="P98" s="113"/>
      <c r="Q98" s="113"/>
      <c r="R98" s="113"/>
      <c r="S98" s="113"/>
      <c r="T98" s="113"/>
      <c r="U98" s="113"/>
      <c r="V98" s="113"/>
      <c r="W98" s="113"/>
      <c r="X98" s="114"/>
      <c r="Y98" s="115">
        <v>3</v>
      </c>
      <c r="Z98" s="116"/>
      <c r="AA98" s="116"/>
      <c r="AB98" s="118"/>
      <c r="AC98" s="150" t="s">
        <v>130</v>
      </c>
      <c r="AD98" s="110"/>
      <c r="AE98" s="110"/>
      <c r="AF98" s="110"/>
      <c r="AG98" s="111"/>
      <c r="AH98" s="112" t="s">
        <v>131</v>
      </c>
      <c r="AI98" s="113"/>
      <c r="AJ98" s="113"/>
      <c r="AK98" s="113"/>
      <c r="AL98" s="113"/>
      <c r="AM98" s="113"/>
      <c r="AN98" s="113"/>
      <c r="AO98" s="113"/>
      <c r="AP98" s="113"/>
      <c r="AQ98" s="113"/>
      <c r="AR98" s="113"/>
      <c r="AS98" s="113"/>
      <c r="AT98" s="114"/>
      <c r="AU98" s="115">
        <v>7</v>
      </c>
      <c r="AV98" s="116"/>
      <c r="AW98" s="116"/>
      <c r="AX98" s="117"/>
    </row>
    <row r="99" spans="1:50" ht="24.75" customHeight="1">
      <c r="A99" s="182"/>
      <c r="B99" s="183"/>
      <c r="C99" s="183"/>
      <c r="D99" s="183"/>
      <c r="E99" s="183"/>
      <c r="F99" s="184"/>
      <c r="G99" s="151" t="s">
        <v>121</v>
      </c>
      <c r="H99" s="152"/>
      <c r="I99" s="152"/>
      <c r="J99" s="152"/>
      <c r="K99" s="153"/>
      <c r="L99" s="112" t="s">
        <v>218</v>
      </c>
      <c r="M99" s="113"/>
      <c r="N99" s="113"/>
      <c r="O99" s="113"/>
      <c r="P99" s="113"/>
      <c r="Q99" s="113"/>
      <c r="R99" s="113"/>
      <c r="S99" s="113"/>
      <c r="T99" s="113"/>
      <c r="U99" s="113"/>
      <c r="V99" s="113"/>
      <c r="W99" s="113"/>
      <c r="X99" s="114"/>
      <c r="Y99" s="115">
        <v>1</v>
      </c>
      <c r="Z99" s="116"/>
      <c r="AA99" s="116"/>
      <c r="AB99" s="116"/>
      <c r="AC99" s="150" t="s">
        <v>123</v>
      </c>
      <c r="AD99" s="155"/>
      <c r="AE99" s="155"/>
      <c r="AF99" s="155"/>
      <c r="AG99" s="156"/>
      <c r="AH99" s="112" t="s">
        <v>133</v>
      </c>
      <c r="AI99" s="157"/>
      <c r="AJ99" s="157"/>
      <c r="AK99" s="157"/>
      <c r="AL99" s="157"/>
      <c r="AM99" s="157"/>
      <c r="AN99" s="157"/>
      <c r="AO99" s="157"/>
      <c r="AP99" s="157"/>
      <c r="AQ99" s="157"/>
      <c r="AR99" s="157"/>
      <c r="AS99" s="157"/>
      <c r="AT99" s="158"/>
      <c r="AU99" s="159">
        <v>0.48</v>
      </c>
      <c r="AV99" s="160"/>
      <c r="AW99" s="160"/>
      <c r="AX99" s="161"/>
    </row>
    <row r="100" spans="1:50" ht="24.75" customHeight="1">
      <c r="A100" s="182"/>
      <c r="B100" s="183"/>
      <c r="C100" s="183"/>
      <c r="D100" s="183"/>
      <c r="E100" s="183"/>
      <c r="F100" s="184"/>
      <c r="G100" s="151" t="s">
        <v>121</v>
      </c>
      <c r="H100" s="152"/>
      <c r="I100" s="152"/>
      <c r="J100" s="152"/>
      <c r="K100" s="153"/>
      <c r="L100" s="112" t="s">
        <v>132</v>
      </c>
      <c r="M100" s="113"/>
      <c r="N100" s="113"/>
      <c r="O100" s="113"/>
      <c r="P100" s="113"/>
      <c r="Q100" s="113"/>
      <c r="R100" s="113"/>
      <c r="S100" s="113"/>
      <c r="T100" s="113"/>
      <c r="U100" s="113"/>
      <c r="V100" s="113"/>
      <c r="W100" s="113"/>
      <c r="X100" s="114"/>
      <c r="Y100" s="115">
        <v>1</v>
      </c>
      <c r="Z100" s="116"/>
      <c r="AA100" s="116"/>
      <c r="AB100" s="116"/>
      <c r="AC100" s="109"/>
      <c r="AD100" s="110"/>
      <c r="AE100" s="110"/>
      <c r="AF100" s="110"/>
      <c r="AG100" s="111"/>
      <c r="AH100" s="112"/>
      <c r="AI100" s="113"/>
      <c r="AJ100" s="113"/>
      <c r="AK100" s="113"/>
      <c r="AL100" s="113"/>
      <c r="AM100" s="113"/>
      <c r="AN100" s="113"/>
      <c r="AO100" s="113"/>
      <c r="AP100" s="113"/>
      <c r="AQ100" s="113"/>
      <c r="AR100" s="113"/>
      <c r="AS100" s="113"/>
      <c r="AT100" s="114"/>
      <c r="AU100" s="115"/>
      <c r="AV100" s="116"/>
      <c r="AW100" s="116"/>
      <c r="AX100" s="117"/>
    </row>
    <row r="101" spans="1:50" ht="24.75" customHeight="1">
      <c r="A101" s="182"/>
      <c r="B101" s="183"/>
      <c r="C101" s="183"/>
      <c r="D101" s="183"/>
      <c r="E101" s="183"/>
      <c r="F101" s="184"/>
      <c r="G101" s="109"/>
      <c r="H101" s="110"/>
      <c r="I101" s="110"/>
      <c r="J101" s="110"/>
      <c r="K101" s="111"/>
      <c r="L101" s="112"/>
      <c r="M101" s="113"/>
      <c r="N101" s="113"/>
      <c r="O101" s="113"/>
      <c r="P101" s="113"/>
      <c r="Q101" s="113"/>
      <c r="R101" s="113"/>
      <c r="S101" s="113"/>
      <c r="T101" s="113"/>
      <c r="U101" s="113"/>
      <c r="V101" s="113"/>
      <c r="W101" s="113"/>
      <c r="X101" s="114"/>
      <c r="Y101" s="115"/>
      <c r="Z101" s="116"/>
      <c r="AA101" s="116"/>
      <c r="AB101" s="116"/>
      <c r="AC101" s="109"/>
      <c r="AD101" s="110"/>
      <c r="AE101" s="110"/>
      <c r="AF101" s="110"/>
      <c r="AG101" s="111"/>
      <c r="AH101" s="112"/>
      <c r="AI101" s="113"/>
      <c r="AJ101" s="113"/>
      <c r="AK101" s="113"/>
      <c r="AL101" s="113"/>
      <c r="AM101" s="113"/>
      <c r="AN101" s="113"/>
      <c r="AO101" s="113"/>
      <c r="AP101" s="113"/>
      <c r="AQ101" s="113"/>
      <c r="AR101" s="113"/>
      <c r="AS101" s="113"/>
      <c r="AT101" s="114"/>
      <c r="AU101" s="115"/>
      <c r="AV101" s="116"/>
      <c r="AW101" s="116"/>
      <c r="AX101" s="117"/>
    </row>
    <row r="102" spans="1:50" ht="24.75" customHeight="1">
      <c r="A102" s="182"/>
      <c r="B102" s="183"/>
      <c r="C102" s="183"/>
      <c r="D102" s="183"/>
      <c r="E102" s="183"/>
      <c r="F102" s="184"/>
      <c r="G102" s="100"/>
      <c r="H102" s="101"/>
      <c r="I102" s="101"/>
      <c r="J102" s="101"/>
      <c r="K102" s="102"/>
      <c r="L102" s="103"/>
      <c r="M102" s="104"/>
      <c r="N102" s="104"/>
      <c r="O102" s="104"/>
      <c r="P102" s="104"/>
      <c r="Q102" s="104"/>
      <c r="R102" s="104"/>
      <c r="S102" s="104"/>
      <c r="T102" s="104"/>
      <c r="U102" s="104"/>
      <c r="V102" s="104"/>
      <c r="W102" s="104"/>
      <c r="X102" s="105"/>
      <c r="Y102" s="106"/>
      <c r="Z102" s="107"/>
      <c r="AA102" s="107"/>
      <c r="AB102" s="107"/>
      <c r="AC102" s="100"/>
      <c r="AD102" s="101"/>
      <c r="AE102" s="101"/>
      <c r="AF102" s="101"/>
      <c r="AG102" s="102"/>
      <c r="AH102" s="103"/>
      <c r="AI102" s="104"/>
      <c r="AJ102" s="104"/>
      <c r="AK102" s="104"/>
      <c r="AL102" s="104"/>
      <c r="AM102" s="104"/>
      <c r="AN102" s="104"/>
      <c r="AO102" s="104"/>
      <c r="AP102" s="104"/>
      <c r="AQ102" s="104"/>
      <c r="AR102" s="104"/>
      <c r="AS102" s="104"/>
      <c r="AT102" s="105"/>
      <c r="AU102" s="106"/>
      <c r="AV102" s="107"/>
      <c r="AW102" s="107"/>
      <c r="AX102" s="108"/>
    </row>
    <row r="103" spans="1:50" ht="24.75" customHeight="1">
      <c r="A103" s="182"/>
      <c r="B103" s="183"/>
      <c r="C103" s="183"/>
      <c r="D103" s="183"/>
      <c r="E103" s="183"/>
      <c r="F103" s="184"/>
      <c r="G103" s="142" t="s">
        <v>24</v>
      </c>
      <c r="H103" s="136"/>
      <c r="I103" s="136"/>
      <c r="J103" s="136"/>
      <c r="K103" s="136"/>
      <c r="L103" s="143"/>
      <c r="M103" s="144"/>
      <c r="N103" s="144"/>
      <c r="O103" s="144"/>
      <c r="P103" s="144"/>
      <c r="Q103" s="144"/>
      <c r="R103" s="144"/>
      <c r="S103" s="144"/>
      <c r="T103" s="144"/>
      <c r="U103" s="144"/>
      <c r="V103" s="144"/>
      <c r="W103" s="144"/>
      <c r="X103" s="145"/>
      <c r="Y103" s="146">
        <f>SUM(Y95:AB102)</f>
        <v>21</v>
      </c>
      <c r="Z103" s="147"/>
      <c r="AA103" s="147"/>
      <c r="AB103" s="148"/>
      <c r="AC103" s="142" t="s">
        <v>24</v>
      </c>
      <c r="AD103" s="136"/>
      <c r="AE103" s="136"/>
      <c r="AF103" s="136"/>
      <c r="AG103" s="136"/>
      <c r="AH103" s="143"/>
      <c r="AI103" s="144"/>
      <c r="AJ103" s="144"/>
      <c r="AK103" s="144"/>
      <c r="AL103" s="144"/>
      <c r="AM103" s="144"/>
      <c r="AN103" s="144"/>
      <c r="AO103" s="144"/>
      <c r="AP103" s="144"/>
      <c r="AQ103" s="144"/>
      <c r="AR103" s="144"/>
      <c r="AS103" s="144"/>
      <c r="AT103" s="145"/>
      <c r="AU103" s="146">
        <f>SUM(AU95:AX102)</f>
        <v>158.48</v>
      </c>
      <c r="AV103" s="147"/>
      <c r="AW103" s="147"/>
      <c r="AX103" s="149"/>
    </row>
    <row r="104" spans="1:50" ht="30" customHeight="1">
      <c r="A104" s="182"/>
      <c r="B104" s="183"/>
      <c r="C104" s="183"/>
      <c r="D104" s="183"/>
      <c r="E104" s="183"/>
      <c r="F104" s="184"/>
      <c r="G104" s="129" t="s">
        <v>134</v>
      </c>
      <c r="H104" s="130"/>
      <c r="I104" s="130"/>
      <c r="J104" s="130"/>
      <c r="K104" s="130"/>
      <c r="L104" s="130"/>
      <c r="M104" s="130"/>
      <c r="N104" s="130"/>
      <c r="O104" s="130"/>
      <c r="P104" s="130"/>
      <c r="Q104" s="130"/>
      <c r="R104" s="130"/>
      <c r="S104" s="130"/>
      <c r="T104" s="130"/>
      <c r="U104" s="130"/>
      <c r="V104" s="130"/>
      <c r="W104" s="130"/>
      <c r="X104" s="130"/>
      <c r="Y104" s="130"/>
      <c r="Z104" s="130"/>
      <c r="AA104" s="130"/>
      <c r="AB104" s="131"/>
      <c r="AC104" s="129" t="s">
        <v>135</v>
      </c>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2"/>
    </row>
    <row r="105" spans="1:50" ht="24.75" customHeight="1">
      <c r="A105" s="182"/>
      <c r="B105" s="183"/>
      <c r="C105" s="183"/>
      <c r="D105" s="183"/>
      <c r="E105" s="183"/>
      <c r="F105" s="184"/>
      <c r="G105" s="133" t="s">
        <v>21</v>
      </c>
      <c r="H105" s="134"/>
      <c r="I105" s="134"/>
      <c r="J105" s="134"/>
      <c r="K105" s="134"/>
      <c r="L105" s="135" t="s">
        <v>22</v>
      </c>
      <c r="M105" s="136"/>
      <c r="N105" s="136"/>
      <c r="O105" s="136"/>
      <c r="P105" s="136"/>
      <c r="Q105" s="136"/>
      <c r="R105" s="136"/>
      <c r="S105" s="136"/>
      <c r="T105" s="136"/>
      <c r="U105" s="136"/>
      <c r="V105" s="136"/>
      <c r="W105" s="136"/>
      <c r="X105" s="137"/>
      <c r="Y105" s="138" t="s">
        <v>23</v>
      </c>
      <c r="Z105" s="139"/>
      <c r="AA105" s="139"/>
      <c r="AB105" s="140"/>
      <c r="AC105" s="133" t="s">
        <v>21</v>
      </c>
      <c r="AD105" s="134"/>
      <c r="AE105" s="134"/>
      <c r="AF105" s="134"/>
      <c r="AG105" s="134"/>
      <c r="AH105" s="135" t="s">
        <v>22</v>
      </c>
      <c r="AI105" s="136"/>
      <c r="AJ105" s="136"/>
      <c r="AK105" s="136"/>
      <c r="AL105" s="136"/>
      <c r="AM105" s="136"/>
      <c r="AN105" s="136"/>
      <c r="AO105" s="136"/>
      <c r="AP105" s="136"/>
      <c r="AQ105" s="136"/>
      <c r="AR105" s="136"/>
      <c r="AS105" s="136"/>
      <c r="AT105" s="137"/>
      <c r="AU105" s="138" t="s">
        <v>23</v>
      </c>
      <c r="AV105" s="139"/>
      <c r="AW105" s="139"/>
      <c r="AX105" s="141"/>
    </row>
    <row r="106" spans="1:50" ht="24.75" customHeight="1">
      <c r="A106" s="182"/>
      <c r="B106" s="183"/>
      <c r="C106" s="183"/>
      <c r="D106" s="183"/>
      <c r="E106" s="183"/>
      <c r="F106" s="184"/>
      <c r="G106" s="154" t="s">
        <v>130</v>
      </c>
      <c r="H106" s="120"/>
      <c r="I106" s="120"/>
      <c r="J106" s="120"/>
      <c r="K106" s="121"/>
      <c r="L106" s="122" t="s">
        <v>136</v>
      </c>
      <c r="M106" s="123"/>
      <c r="N106" s="123"/>
      <c r="O106" s="123"/>
      <c r="P106" s="123"/>
      <c r="Q106" s="123"/>
      <c r="R106" s="123"/>
      <c r="S106" s="123"/>
      <c r="T106" s="123"/>
      <c r="U106" s="123"/>
      <c r="V106" s="123"/>
      <c r="W106" s="123"/>
      <c r="X106" s="124"/>
      <c r="Y106" s="125">
        <v>70</v>
      </c>
      <c r="Z106" s="126"/>
      <c r="AA106" s="126"/>
      <c r="AB106" s="127"/>
      <c r="AC106" s="154"/>
      <c r="AD106" s="120"/>
      <c r="AE106" s="120"/>
      <c r="AF106" s="120"/>
      <c r="AG106" s="121"/>
      <c r="AH106" s="122"/>
      <c r="AI106" s="123"/>
      <c r="AJ106" s="123"/>
      <c r="AK106" s="123"/>
      <c r="AL106" s="123"/>
      <c r="AM106" s="123"/>
      <c r="AN106" s="123"/>
      <c r="AO106" s="123"/>
      <c r="AP106" s="123"/>
      <c r="AQ106" s="123"/>
      <c r="AR106" s="123"/>
      <c r="AS106" s="123"/>
      <c r="AT106" s="124"/>
      <c r="AU106" s="125"/>
      <c r="AV106" s="126"/>
      <c r="AW106" s="126"/>
      <c r="AX106" s="128"/>
    </row>
    <row r="107" spans="1:50" ht="24.75" customHeight="1">
      <c r="A107" s="182"/>
      <c r="B107" s="183"/>
      <c r="C107" s="183"/>
      <c r="D107" s="183"/>
      <c r="E107" s="183"/>
      <c r="F107" s="184"/>
      <c r="G107" s="109"/>
      <c r="H107" s="110"/>
      <c r="I107" s="110"/>
      <c r="J107" s="110"/>
      <c r="K107" s="111"/>
      <c r="L107" s="112"/>
      <c r="M107" s="113"/>
      <c r="N107" s="113"/>
      <c r="O107" s="113"/>
      <c r="P107" s="113"/>
      <c r="Q107" s="113"/>
      <c r="R107" s="113"/>
      <c r="S107" s="113"/>
      <c r="T107" s="113"/>
      <c r="U107" s="113"/>
      <c r="V107" s="113"/>
      <c r="W107" s="113"/>
      <c r="X107" s="114"/>
      <c r="Y107" s="115"/>
      <c r="Z107" s="116"/>
      <c r="AA107" s="116"/>
      <c r="AB107" s="118"/>
      <c r="AC107" s="150"/>
      <c r="AD107" s="110"/>
      <c r="AE107" s="110"/>
      <c r="AF107" s="110"/>
      <c r="AG107" s="111"/>
      <c r="AH107" s="112"/>
      <c r="AI107" s="113"/>
      <c r="AJ107" s="113"/>
      <c r="AK107" s="113"/>
      <c r="AL107" s="113"/>
      <c r="AM107" s="113"/>
      <c r="AN107" s="113"/>
      <c r="AO107" s="113"/>
      <c r="AP107" s="113"/>
      <c r="AQ107" s="113"/>
      <c r="AR107" s="113"/>
      <c r="AS107" s="113"/>
      <c r="AT107" s="114"/>
      <c r="AU107" s="115"/>
      <c r="AV107" s="116"/>
      <c r="AW107" s="116"/>
      <c r="AX107" s="117"/>
    </row>
    <row r="108" spans="1:50" ht="24.75" customHeight="1">
      <c r="A108" s="182"/>
      <c r="B108" s="183"/>
      <c r="C108" s="183"/>
      <c r="D108" s="183"/>
      <c r="E108" s="183"/>
      <c r="F108" s="184"/>
      <c r="G108" s="109"/>
      <c r="H108" s="110"/>
      <c r="I108" s="110"/>
      <c r="J108" s="110"/>
      <c r="K108" s="111"/>
      <c r="L108" s="112"/>
      <c r="M108" s="113"/>
      <c r="N108" s="113"/>
      <c r="O108" s="113"/>
      <c r="P108" s="113"/>
      <c r="Q108" s="113"/>
      <c r="R108" s="113"/>
      <c r="S108" s="113"/>
      <c r="T108" s="113"/>
      <c r="U108" s="113"/>
      <c r="V108" s="113"/>
      <c r="W108" s="113"/>
      <c r="X108" s="114"/>
      <c r="Y108" s="115"/>
      <c r="Z108" s="116"/>
      <c r="AA108" s="116"/>
      <c r="AB108" s="118"/>
      <c r="AC108" s="151"/>
      <c r="AD108" s="152"/>
      <c r="AE108" s="152"/>
      <c r="AF108" s="152"/>
      <c r="AG108" s="153"/>
      <c r="AH108" s="112"/>
      <c r="AI108" s="113"/>
      <c r="AJ108" s="113"/>
      <c r="AK108" s="113"/>
      <c r="AL108" s="113"/>
      <c r="AM108" s="113"/>
      <c r="AN108" s="113"/>
      <c r="AO108" s="113"/>
      <c r="AP108" s="113"/>
      <c r="AQ108" s="113"/>
      <c r="AR108" s="113"/>
      <c r="AS108" s="113"/>
      <c r="AT108" s="114"/>
      <c r="AU108" s="115"/>
      <c r="AV108" s="116"/>
      <c r="AW108" s="116"/>
      <c r="AX108" s="117"/>
    </row>
    <row r="109" spans="1:50" ht="24.75" customHeight="1">
      <c r="A109" s="182"/>
      <c r="B109" s="183"/>
      <c r="C109" s="183"/>
      <c r="D109" s="183"/>
      <c r="E109" s="183"/>
      <c r="F109" s="184"/>
      <c r="G109" s="109"/>
      <c r="H109" s="110"/>
      <c r="I109" s="110"/>
      <c r="J109" s="110"/>
      <c r="K109" s="111"/>
      <c r="L109" s="112"/>
      <c r="M109" s="113"/>
      <c r="N109" s="113"/>
      <c r="O109" s="113"/>
      <c r="P109" s="113"/>
      <c r="Q109" s="113"/>
      <c r="R109" s="113"/>
      <c r="S109" s="113"/>
      <c r="T109" s="113"/>
      <c r="U109" s="113"/>
      <c r="V109" s="113"/>
      <c r="W109" s="113"/>
      <c r="X109" s="114"/>
      <c r="Y109" s="115"/>
      <c r="Z109" s="116"/>
      <c r="AA109" s="116"/>
      <c r="AB109" s="118"/>
      <c r="AC109" s="150"/>
      <c r="AD109" s="110"/>
      <c r="AE109" s="110"/>
      <c r="AF109" s="110"/>
      <c r="AG109" s="111"/>
      <c r="AH109" s="112"/>
      <c r="AI109" s="113"/>
      <c r="AJ109" s="113"/>
      <c r="AK109" s="113"/>
      <c r="AL109" s="113"/>
      <c r="AM109" s="113"/>
      <c r="AN109" s="113"/>
      <c r="AO109" s="113"/>
      <c r="AP109" s="113"/>
      <c r="AQ109" s="113"/>
      <c r="AR109" s="113"/>
      <c r="AS109" s="113"/>
      <c r="AT109" s="114"/>
      <c r="AU109" s="115"/>
      <c r="AV109" s="116"/>
      <c r="AW109" s="116"/>
      <c r="AX109" s="117"/>
    </row>
    <row r="110" spans="1:50" ht="24.75" customHeight="1">
      <c r="A110" s="182"/>
      <c r="B110" s="183"/>
      <c r="C110" s="183"/>
      <c r="D110" s="183"/>
      <c r="E110" s="183"/>
      <c r="F110" s="184"/>
      <c r="G110" s="109"/>
      <c r="H110" s="110"/>
      <c r="I110" s="110"/>
      <c r="J110" s="110"/>
      <c r="K110" s="111"/>
      <c r="L110" s="112"/>
      <c r="M110" s="113"/>
      <c r="N110" s="113"/>
      <c r="O110" s="113"/>
      <c r="P110" s="113"/>
      <c r="Q110" s="113"/>
      <c r="R110" s="113"/>
      <c r="S110" s="113"/>
      <c r="T110" s="113"/>
      <c r="U110" s="113"/>
      <c r="V110" s="113"/>
      <c r="W110" s="113"/>
      <c r="X110" s="114"/>
      <c r="Y110" s="115"/>
      <c r="Z110" s="116"/>
      <c r="AA110" s="116"/>
      <c r="AB110" s="116"/>
      <c r="AC110" s="150"/>
      <c r="AD110" s="110"/>
      <c r="AE110" s="110"/>
      <c r="AF110" s="110"/>
      <c r="AG110" s="111"/>
      <c r="AH110" s="112"/>
      <c r="AI110" s="113"/>
      <c r="AJ110" s="113"/>
      <c r="AK110" s="113"/>
      <c r="AL110" s="113"/>
      <c r="AM110" s="113"/>
      <c r="AN110" s="113"/>
      <c r="AO110" s="113"/>
      <c r="AP110" s="113"/>
      <c r="AQ110" s="113"/>
      <c r="AR110" s="113"/>
      <c r="AS110" s="113"/>
      <c r="AT110" s="114"/>
      <c r="AU110" s="115"/>
      <c r="AV110" s="116"/>
      <c r="AW110" s="116"/>
      <c r="AX110" s="117"/>
    </row>
    <row r="111" spans="1:50" ht="24.75" customHeight="1">
      <c r="A111" s="182"/>
      <c r="B111" s="183"/>
      <c r="C111" s="183"/>
      <c r="D111" s="183"/>
      <c r="E111" s="183"/>
      <c r="F111" s="184"/>
      <c r="G111" s="109"/>
      <c r="H111" s="110"/>
      <c r="I111" s="110"/>
      <c r="J111" s="110"/>
      <c r="K111" s="111"/>
      <c r="L111" s="112"/>
      <c r="M111" s="113"/>
      <c r="N111" s="113"/>
      <c r="O111" s="113"/>
      <c r="P111" s="113"/>
      <c r="Q111" s="113"/>
      <c r="R111" s="113"/>
      <c r="S111" s="113"/>
      <c r="T111" s="113"/>
      <c r="U111" s="113"/>
      <c r="V111" s="113"/>
      <c r="W111" s="113"/>
      <c r="X111" s="114"/>
      <c r="Y111" s="115"/>
      <c r="Z111" s="116"/>
      <c r="AA111" s="116"/>
      <c r="AB111" s="116"/>
      <c r="AC111" s="109"/>
      <c r="AD111" s="110"/>
      <c r="AE111" s="110"/>
      <c r="AF111" s="110"/>
      <c r="AG111" s="111"/>
      <c r="AH111" s="112"/>
      <c r="AI111" s="113"/>
      <c r="AJ111" s="113"/>
      <c r="AK111" s="113"/>
      <c r="AL111" s="113"/>
      <c r="AM111" s="113"/>
      <c r="AN111" s="113"/>
      <c r="AO111" s="113"/>
      <c r="AP111" s="113"/>
      <c r="AQ111" s="113"/>
      <c r="AR111" s="113"/>
      <c r="AS111" s="113"/>
      <c r="AT111" s="114"/>
      <c r="AU111" s="115"/>
      <c r="AV111" s="116"/>
      <c r="AW111" s="116"/>
      <c r="AX111" s="117"/>
    </row>
    <row r="112" spans="1:50" ht="24.75" customHeight="1">
      <c r="A112" s="182"/>
      <c r="B112" s="183"/>
      <c r="C112" s="183"/>
      <c r="D112" s="183"/>
      <c r="E112" s="183"/>
      <c r="F112" s="184"/>
      <c r="G112" s="109"/>
      <c r="H112" s="110"/>
      <c r="I112" s="110"/>
      <c r="J112" s="110"/>
      <c r="K112" s="111"/>
      <c r="L112" s="112"/>
      <c r="M112" s="113"/>
      <c r="N112" s="113"/>
      <c r="O112" s="113"/>
      <c r="P112" s="113"/>
      <c r="Q112" s="113"/>
      <c r="R112" s="113"/>
      <c r="S112" s="113"/>
      <c r="T112" s="113"/>
      <c r="U112" s="113"/>
      <c r="V112" s="113"/>
      <c r="W112" s="113"/>
      <c r="X112" s="114"/>
      <c r="Y112" s="115"/>
      <c r="Z112" s="116"/>
      <c r="AA112" s="116"/>
      <c r="AB112" s="116"/>
      <c r="AC112" s="109"/>
      <c r="AD112" s="110"/>
      <c r="AE112" s="110"/>
      <c r="AF112" s="110"/>
      <c r="AG112" s="111"/>
      <c r="AH112" s="112"/>
      <c r="AI112" s="113"/>
      <c r="AJ112" s="113"/>
      <c r="AK112" s="113"/>
      <c r="AL112" s="113"/>
      <c r="AM112" s="113"/>
      <c r="AN112" s="113"/>
      <c r="AO112" s="113"/>
      <c r="AP112" s="113"/>
      <c r="AQ112" s="113"/>
      <c r="AR112" s="113"/>
      <c r="AS112" s="113"/>
      <c r="AT112" s="114"/>
      <c r="AU112" s="115"/>
      <c r="AV112" s="116"/>
      <c r="AW112" s="116"/>
      <c r="AX112" s="117"/>
    </row>
    <row r="113" spans="1:50" ht="24.75" customHeight="1">
      <c r="A113" s="182"/>
      <c r="B113" s="183"/>
      <c r="C113" s="183"/>
      <c r="D113" s="183"/>
      <c r="E113" s="183"/>
      <c r="F113" s="184"/>
      <c r="G113" s="100"/>
      <c r="H113" s="101"/>
      <c r="I113" s="101"/>
      <c r="J113" s="101"/>
      <c r="K113" s="102"/>
      <c r="L113" s="103"/>
      <c r="M113" s="104"/>
      <c r="N113" s="104"/>
      <c r="O113" s="104"/>
      <c r="P113" s="104"/>
      <c r="Q113" s="104"/>
      <c r="R113" s="104"/>
      <c r="S113" s="104"/>
      <c r="T113" s="104"/>
      <c r="U113" s="104"/>
      <c r="V113" s="104"/>
      <c r="W113" s="104"/>
      <c r="X113" s="105"/>
      <c r="Y113" s="106"/>
      <c r="Z113" s="107"/>
      <c r="AA113" s="107"/>
      <c r="AB113" s="107"/>
      <c r="AC113" s="100"/>
      <c r="AD113" s="101"/>
      <c r="AE113" s="101"/>
      <c r="AF113" s="101"/>
      <c r="AG113" s="102"/>
      <c r="AH113" s="103"/>
      <c r="AI113" s="104"/>
      <c r="AJ113" s="104"/>
      <c r="AK113" s="104"/>
      <c r="AL113" s="104"/>
      <c r="AM113" s="104"/>
      <c r="AN113" s="104"/>
      <c r="AO113" s="104"/>
      <c r="AP113" s="104"/>
      <c r="AQ113" s="104"/>
      <c r="AR113" s="104"/>
      <c r="AS113" s="104"/>
      <c r="AT113" s="105"/>
      <c r="AU113" s="106"/>
      <c r="AV113" s="107"/>
      <c r="AW113" s="107"/>
      <c r="AX113" s="108"/>
    </row>
    <row r="114" spans="1:50" ht="24.75" customHeight="1">
      <c r="A114" s="182"/>
      <c r="B114" s="183"/>
      <c r="C114" s="183"/>
      <c r="D114" s="183"/>
      <c r="E114" s="183"/>
      <c r="F114" s="184"/>
      <c r="G114" s="142" t="s">
        <v>24</v>
      </c>
      <c r="H114" s="136"/>
      <c r="I114" s="136"/>
      <c r="J114" s="136"/>
      <c r="K114" s="136"/>
      <c r="L114" s="143"/>
      <c r="M114" s="144"/>
      <c r="N114" s="144"/>
      <c r="O114" s="144"/>
      <c r="P114" s="144"/>
      <c r="Q114" s="144"/>
      <c r="R114" s="144"/>
      <c r="S114" s="144"/>
      <c r="T114" s="144"/>
      <c r="U114" s="144"/>
      <c r="V114" s="144"/>
      <c r="W114" s="144"/>
      <c r="X114" s="145"/>
      <c r="Y114" s="146">
        <f>SUM(Y106:AB113)</f>
        <v>70</v>
      </c>
      <c r="Z114" s="147"/>
      <c r="AA114" s="147"/>
      <c r="AB114" s="148"/>
      <c r="AC114" s="142" t="s">
        <v>24</v>
      </c>
      <c r="AD114" s="136"/>
      <c r="AE114" s="136"/>
      <c r="AF114" s="136"/>
      <c r="AG114" s="136"/>
      <c r="AH114" s="143"/>
      <c r="AI114" s="144"/>
      <c r="AJ114" s="144"/>
      <c r="AK114" s="144"/>
      <c r="AL114" s="144"/>
      <c r="AM114" s="144"/>
      <c r="AN114" s="144"/>
      <c r="AO114" s="144"/>
      <c r="AP114" s="144"/>
      <c r="AQ114" s="144"/>
      <c r="AR114" s="144"/>
      <c r="AS114" s="144"/>
      <c r="AT114" s="145"/>
      <c r="AU114" s="146">
        <f>SUM(AU106:AX113)</f>
        <v>0</v>
      </c>
      <c r="AV114" s="147"/>
      <c r="AW114" s="147"/>
      <c r="AX114" s="149"/>
    </row>
    <row r="115" spans="1:50" ht="30" customHeight="1">
      <c r="A115" s="182"/>
      <c r="B115" s="183"/>
      <c r="C115" s="183"/>
      <c r="D115" s="183"/>
      <c r="E115" s="183"/>
      <c r="F115" s="184"/>
      <c r="G115" s="129" t="s">
        <v>137</v>
      </c>
      <c r="H115" s="130"/>
      <c r="I115" s="130"/>
      <c r="J115" s="130"/>
      <c r="K115" s="130"/>
      <c r="L115" s="130"/>
      <c r="M115" s="130"/>
      <c r="N115" s="130"/>
      <c r="O115" s="130"/>
      <c r="P115" s="130"/>
      <c r="Q115" s="130"/>
      <c r="R115" s="130"/>
      <c r="S115" s="130"/>
      <c r="T115" s="130"/>
      <c r="U115" s="130"/>
      <c r="V115" s="130"/>
      <c r="W115" s="130"/>
      <c r="X115" s="130"/>
      <c r="Y115" s="130"/>
      <c r="Z115" s="130"/>
      <c r="AA115" s="130"/>
      <c r="AB115" s="131"/>
      <c r="AC115" s="129" t="s">
        <v>107</v>
      </c>
      <c r="AD115" s="130"/>
      <c r="AE115" s="130"/>
      <c r="AF115" s="130"/>
      <c r="AG115" s="130"/>
      <c r="AH115" s="130"/>
      <c r="AI115" s="130"/>
      <c r="AJ115" s="130"/>
      <c r="AK115" s="130"/>
      <c r="AL115" s="130"/>
      <c r="AM115" s="130"/>
      <c r="AN115" s="130"/>
      <c r="AO115" s="130"/>
      <c r="AP115" s="130"/>
      <c r="AQ115" s="130"/>
      <c r="AR115" s="130"/>
      <c r="AS115" s="130"/>
      <c r="AT115" s="130"/>
      <c r="AU115" s="130"/>
      <c r="AV115" s="130"/>
      <c r="AW115" s="130"/>
      <c r="AX115" s="132"/>
    </row>
    <row r="116" spans="1:50" ht="24.75" customHeight="1">
      <c r="A116" s="182"/>
      <c r="B116" s="183"/>
      <c r="C116" s="183"/>
      <c r="D116" s="183"/>
      <c r="E116" s="183"/>
      <c r="F116" s="184"/>
      <c r="G116" s="133" t="s">
        <v>21</v>
      </c>
      <c r="H116" s="134"/>
      <c r="I116" s="134"/>
      <c r="J116" s="134"/>
      <c r="K116" s="134"/>
      <c r="L116" s="135" t="s">
        <v>22</v>
      </c>
      <c r="M116" s="136"/>
      <c r="N116" s="136"/>
      <c r="O116" s="136"/>
      <c r="P116" s="136"/>
      <c r="Q116" s="136"/>
      <c r="R116" s="136"/>
      <c r="S116" s="136"/>
      <c r="T116" s="136"/>
      <c r="U116" s="136"/>
      <c r="V116" s="136"/>
      <c r="W116" s="136"/>
      <c r="X116" s="137"/>
      <c r="Y116" s="138" t="s">
        <v>23</v>
      </c>
      <c r="Z116" s="139"/>
      <c r="AA116" s="139"/>
      <c r="AB116" s="140"/>
      <c r="AC116" s="133" t="s">
        <v>21</v>
      </c>
      <c r="AD116" s="134"/>
      <c r="AE116" s="134"/>
      <c r="AF116" s="134"/>
      <c r="AG116" s="134"/>
      <c r="AH116" s="135" t="s">
        <v>22</v>
      </c>
      <c r="AI116" s="136"/>
      <c r="AJ116" s="136"/>
      <c r="AK116" s="136"/>
      <c r="AL116" s="136"/>
      <c r="AM116" s="136"/>
      <c r="AN116" s="136"/>
      <c r="AO116" s="136"/>
      <c r="AP116" s="136"/>
      <c r="AQ116" s="136"/>
      <c r="AR116" s="136"/>
      <c r="AS116" s="136"/>
      <c r="AT116" s="137"/>
      <c r="AU116" s="138" t="s">
        <v>23</v>
      </c>
      <c r="AV116" s="139"/>
      <c r="AW116" s="139"/>
      <c r="AX116" s="141"/>
    </row>
    <row r="117" spans="1:50" ht="24.75" customHeight="1">
      <c r="A117" s="182"/>
      <c r="B117" s="183"/>
      <c r="C117" s="183"/>
      <c r="D117" s="183"/>
      <c r="E117" s="183"/>
      <c r="F117" s="184"/>
      <c r="G117" s="119"/>
      <c r="H117" s="120"/>
      <c r="I117" s="120"/>
      <c r="J117" s="120"/>
      <c r="K117" s="121"/>
      <c r="L117" s="122"/>
      <c r="M117" s="123"/>
      <c r="N117" s="123"/>
      <c r="O117" s="123"/>
      <c r="P117" s="123"/>
      <c r="Q117" s="123"/>
      <c r="R117" s="123"/>
      <c r="S117" s="123"/>
      <c r="T117" s="123"/>
      <c r="U117" s="123"/>
      <c r="V117" s="123"/>
      <c r="W117" s="123"/>
      <c r="X117" s="124"/>
      <c r="Y117" s="125"/>
      <c r="Z117" s="126"/>
      <c r="AA117" s="126"/>
      <c r="AB117" s="127"/>
      <c r="AC117" s="119"/>
      <c r="AD117" s="120"/>
      <c r="AE117" s="120"/>
      <c r="AF117" s="120"/>
      <c r="AG117" s="121"/>
      <c r="AH117" s="122"/>
      <c r="AI117" s="123"/>
      <c r="AJ117" s="123"/>
      <c r="AK117" s="123"/>
      <c r="AL117" s="123"/>
      <c r="AM117" s="123"/>
      <c r="AN117" s="123"/>
      <c r="AO117" s="123"/>
      <c r="AP117" s="123"/>
      <c r="AQ117" s="123"/>
      <c r="AR117" s="123"/>
      <c r="AS117" s="123"/>
      <c r="AT117" s="124"/>
      <c r="AU117" s="125"/>
      <c r="AV117" s="126"/>
      <c r="AW117" s="126"/>
      <c r="AX117" s="128"/>
    </row>
    <row r="118" spans="1:50" ht="24.75" customHeight="1">
      <c r="A118" s="182"/>
      <c r="B118" s="183"/>
      <c r="C118" s="183"/>
      <c r="D118" s="183"/>
      <c r="E118" s="183"/>
      <c r="F118" s="184"/>
      <c r="G118" s="109"/>
      <c r="H118" s="110"/>
      <c r="I118" s="110"/>
      <c r="J118" s="110"/>
      <c r="K118" s="111"/>
      <c r="L118" s="112"/>
      <c r="M118" s="113"/>
      <c r="N118" s="113"/>
      <c r="O118" s="113"/>
      <c r="P118" s="113"/>
      <c r="Q118" s="113"/>
      <c r="R118" s="113"/>
      <c r="S118" s="113"/>
      <c r="T118" s="113"/>
      <c r="U118" s="113"/>
      <c r="V118" s="113"/>
      <c r="W118" s="113"/>
      <c r="X118" s="114"/>
      <c r="Y118" s="115"/>
      <c r="Z118" s="116"/>
      <c r="AA118" s="116"/>
      <c r="AB118" s="118"/>
      <c r="AC118" s="109"/>
      <c r="AD118" s="110"/>
      <c r="AE118" s="110"/>
      <c r="AF118" s="110"/>
      <c r="AG118" s="111"/>
      <c r="AH118" s="112"/>
      <c r="AI118" s="113"/>
      <c r="AJ118" s="113"/>
      <c r="AK118" s="113"/>
      <c r="AL118" s="113"/>
      <c r="AM118" s="113"/>
      <c r="AN118" s="113"/>
      <c r="AO118" s="113"/>
      <c r="AP118" s="113"/>
      <c r="AQ118" s="113"/>
      <c r="AR118" s="113"/>
      <c r="AS118" s="113"/>
      <c r="AT118" s="114"/>
      <c r="AU118" s="115"/>
      <c r="AV118" s="116"/>
      <c r="AW118" s="116"/>
      <c r="AX118" s="117"/>
    </row>
    <row r="119" spans="1:50" ht="24.75" customHeight="1">
      <c r="A119" s="182"/>
      <c r="B119" s="183"/>
      <c r="C119" s="183"/>
      <c r="D119" s="183"/>
      <c r="E119" s="183"/>
      <c r="F119" s="184"/>
      <c r="G119" s="109"/>
      <c r="H119" s="110"/>
      <c r="I119" s="110"/>
      <c r="J119" s="110"/>
      <c r="K119" s="111"/>
      <c r="L119" s="112"/>
      <c r="M119" s="113"/>
      <c r="N119" s="113"/>
      <c r="O119" s="113"/>
      <c r="P119" s="113"/>
      <c r="Q119" s="113"/>
      <c r="R119" s="113"/>
      <c r="S119" s="113"/>
      <c r="T119" s="113"/>
      <c r="U119" s="113"/>
      <c r="V119" s="113"/>
      <c r="W119" s="113"/>
      <c r="X119" s="114"/>
      <c r="Y119" s="115"/>
      <c r="Z119" s="116"/>
      <c r="AA119" s="116"/>
      <c r="AB119" s="118"/>
      <c r="AC119" s="109"/>
      <c r="AD119" s="110"/>
      <c r="AE119" s="110"/>
      <c r="AF119" s="110"/>
      <c r="AG119" s="111"/>
      <c r="AH119" s="112"/>
      <c r="AI119" s="113"/>
      <c r="AJ119" s="113"/>
      <c r="AK119" s="113"/>
      <c r="AL119" s="113"/>
      <c r="AM119" s="113"/>
      <c r="AN119" s="113"/>
      <c r="AO119" s="113"/>
      <c r="AP119" s="113"/>
      <c r="AQ119" s="113"/>
      <c r="AR119" s="113"/>
      <c r="AS119" s="113"/>
      <c r="AT119" s="114"/>
      <c r="AU119" s="115"/>
      <c r="AV119" s="116"/>
      <c r="AW119" s="116"/>
      <c r="AX119" s="117"/>
    </row>
    <row r="120" spans="1:50" ht="24.75" customHeight="1">
      <c r="A120" s="182"/>
      <c r="B120" s="183"/>
      <c r="C120" s="183"/>
      <c r="D120" s="183"/>
      <c r="E120" s="183"/>
      <c r="F120" s="184"/>
      <c r="G120" s="109"/>
      <c r="H120" s="110"/>
      <c r="I120" s="110"/>
      <c r="J120" s="110"/>
      <c r="K120" s="111"/>
      <c r="L120" s="112"/>
      <c r="M120" s="113"/>
      <c r="N120" s="113"/>
      <c r="O120" s="113"/>
      <c r="P120" s="113"/>
      <c r="Q120" s="113"/>
      <c r="R120" s="113"/>
      <c r="S120" s="113"/>
      <c r="T120" s="113"/>
      <c r="U120" s="113"/>
      <c r="V120" s="113"/>
      <c r="W120" s="113"/>
      <c r="X120" s="114"/>
      <c r="Y120" s="115"/>
      <c r="Z120" s="116"/>
      <c r="AA120" s="116"/>
      <c r="AB120" s="118"/>
      <c r="AC120" s="109"/>
      <c r="AD120" s="110"/>
      <c r="AE120" s="110"/>
      <c r="AF120" s="110"/>
      <c r="AG120" s="111"/>
      <c r="AH120" s="112"/>
      <c r="AI120" s="113"/>
      <c r="AJ120" s="113"/>
      <c r="AK120" s="113"/>
      <c r="AL120" s="113"/>
      <c r="AM120" s="113"/>
      <c r="AN120" s="113"/>
      <c r="AO120" s="113"/>
      <c r="AP120" s="113"/>
      <c r="AQ120" s="113"/>
      <c r="AR120" s="113"/>
      <c r="AS120" s="113"/>
      <c r="AT120" s="114"/>
      <c r="AU120" s="115"/>
      <c r="AV120" s="116"/>
      <c r="AW120" s="116"/>
      <c r="AX120" s="117"/>
    </row>
    <row r="121" spans="1:50" ht="24.75" customHeight="1">
      <c r="A121" s="182"/>
      <c r="B121" s="183"/>
      <c r="C121" s="183"/>
      <c r="D121" s="183"/>
      <c r="E121" s="183"/>
      <c r="F121" s="184"/>
      <c r="G121" s="109"/>
      <c r="H121" s="110"/>
      <c r="I121" s="110"/>
      <c r="J121" s="110"/>
      <c r="K121" s="111"/>
      <c r="L121" s="112"/>
      <c r="M121" s="113"/>
      <c r="N121" s="113"/>
      <c r="O121" s="113"/>
      <c r="P121" s="113"/>
      <c r="Q121" s="113"/>
      <c r="R121" s="113"/>
      <c r="S121" s="113"/>
      <c r="T121" s="113"/>
      <c r="U121" s="113"/>
      <c r="V121" s="113"/>
      <c r="W121" s="113"/>
      <c r="X121" s="114"/>
      <c r="Y121" s="115"/>
      <c r="Z121" s="116"/>
      <c r="AA121" s="116"/>
      <c r="AB121" s="116"/>
      <c r="AC121" s="109"/>
      <c r="AD121" s="110"/>
      <c r="AE121" s="110"/>
      <c r="AF121" s="110"/>
      <c r="AG121" s="111"/>
      <c r="AH121" s="112"/>
      <c r="AI121" s="113"/>
      <c r="AJ121" s="113"/>
      <c r="AK121" s="113"/>
      <c r="AL121" s="113"/>
      <c r="AM121" s="113"/>
      <c r="AN121" s="113"/>
      <c r="AO121" s="113"/>
      <c r="AP121" s="113"/>
      <c r="AQ121" s="113"/>
      <c r="AR121" s="113"/>
      <c r="AS121" s="113"/>
      <c r="AT121" s="114"/>
      <c r="AU121" s="115"/>
      <c r="AV121" s="116"/>
      <c r="AW121" s="116"/>
      <c r="AX121" s="117"/>
    </row>
    <row r="122" spans="1:50" ht="24.75" customHeight="1">
      <c r="A122" s="182"/>
      <c r="B122" s="183"/>
      <c r="C122" s="183"/>
      <c r="D122" s="183"/>
      <c r="E122" s="183"/>
      <c r="F122" s="184"/>
      <c r="G122" s="109"/>
      <c r="H122" s="110"/>
      <c r="I122" s="110"/>
      <c r="J122" s="110"/>
      <c r="K122" s="111"/>
      <c r="L122" s="112"/>
      <c r="M122" s="113"/>
      <c r="N122" s="113"/>
      <c r="O122" s="113"/>
      <c r="P122" s="113"/>
      <c r="Q122" s="113"/>
      <c r="R122" s="113"/>
      <c r="S122" s="113"/>
      <c r="T122" s="113"/>
      <c r="U122" s="113"/>
      <c r="V122" s="113"/>
      <c r="W122" s="113"/>
      <c r="X122" s="114"/>
      <c r="Y122" s="115"/>
      <c r="Z122" s="116"/>
      <c r="AA122" s="116"/>
      <c r="AB122" s="116"/>
      <c r="AC122" s="109"/>
      <c r="AD122" s="110"/>
      <c r="AE122" s="110"/>
      <c r="AF122" s="110"/>
      <c r="AG122" s="111"/>
      <c r="AH122" s="112"/>
      <c r="AI122" s="113"/>
      <c r="AJ122" s="113"/>
      <c r="AK122" s="113"/>
      <c r="AL122" s="113"/>
      <c r="AM122" s="113"/>
      <c r="AN122" s="113"/>
      <c r="AO122" s="113"/>
      <c r="AP122" s="113"/>
      <c r="AQ122" s="113"/>
      <c r="AR122" s="113"/>
      <c r="AS122" s="113"/>
      <c r="AT122" s="114"/>
      <c r="AU122" s="115"/>
      <c r="AV122" s="116"/>
      <c r="AW122" s="116"/>
      <c r="AX122" s="117"/>
    </row>
    <row r="123" spans="1:50" ht="24.75" customHeight="1">
      <c r="A123" s="182"/>
      <c r="B123" s="183"/>
      <c r="C123" s="183"/>
      <c r="D123" s="183"/>
      <c r="E123" s="183"/>
      <c r="F123" s="184"/>
      <c r="G123" s="109"/>
      <c r="H123" s="110"/>
      <c r="I123" s="110"/>
      <c r="J123" s="110"/>
      <c r="K123" s="111"/>
      <c r="L123" s="112"/>
      <c r="M123" s="113"/>
      <c r="N123" s="113"/>
      <c r="O123" s="113"/>
      <c r="P123" s="113"/>
      <c r="Q123" s="113"/>
      <c r="R123" s="113"/>
      <c r="S123" s="113"/>
      <c r="T123" s="113"/>
      <c r="U123" s="113"/>
      <c r="V123" s="113"/>
      <c r="W123" s="113"/>
      <c r="X123" s="114"/>
      <c r="Y123" s="115"/>
      <c r="Z123" s="116"/>
      <c r="AA123" s="116"/>
      <c r="AB123" s="116"/>
      <c r="AC123" s="109"/>
      <c r="AD123" s="110"/>
      <c r="AE123" s="110"/>
      <c r="AF123" s="110"/>
      <c r="AG123" s="111"/>
      <c r="AH123" s="112"/>
      <c r="AI123" s="113"/>
      <c r="AJ123" s="113"/>
      <c r="AK123" s="113"/>
      <c r="AL123" s="113"/>
      <c r="AM123" s="113"/>
      <c r="AN123" s="113"/>
      <c r="AO123" s="113"/>
      <c r="AP123" s="113"/>
      <c r="AQ123" s="113"/>
      <c r="AR123" s="113"/>
      <c r="AS123" s="113"/>
      <c r="AT123" s="114"/>
      <c r="AU123" s="115"/>
      <c r="AV123" s="116"/>
      <c r="AW123" s="116"/>
      <c r="AX123" s="117"/>
    </row>
    <row r="124" spans="1:50" ht="24.75" customHeight="1">
      <c r="A124" s="182"/>
      <c r="B124" s="183"/>
      <c r="C124" s="183"/>
      <c r="D124" s="183"/>
      <c r="E124" s="183"/>
      <c r="F124" s="184"/>
      <c r="G124" s="100"/>
      <c r="H124" s="101"/>
      <c r="I124" s="101"/>
      <c r="J124" s="101"/>
      <c r="K124" s="102"/>
      <c r="L124" s="103"/>
      <c r="M124" s="104"/>
      <c r="N124" s="104"/>
      <c r="O124" s="104"/>
      <c r="P124" s="104"/>
      <c r="Q124" s="104"/>
      <c r="R124" s="104"/>
      <c r="S124" s="104"/>
      <c r="T124" s="104"/>
      <c r="U124" s="104"/>
      <c r="V124" s="104"/>
      <c r="W124" s="104"/>
      <c r="X124" s="105"/>
      <c r="Y124" s="106"/>
      <c r="Z124" s="107"/>
      <c r="AA124" s="107"/>
      <c r="AB124" s="107"/>
      <c r="AC124" s="100"/>
      <c r="AD124" s="101"/>
      <c r="AE124" s="101"/>
      <c r="AF124" s="101"/>
      <c r="AG124" s="102"/>
      <c r="AH124" s="103"/>
      <c r="AI124" s="104"/>
      <c r="AJ124" s="104"/>
      <c r="AK124" s="104"/>
      <c r="AL124" s="104"/>
      <c r="AM124" s="104"/>
      <c r="AN124" s="104"/>
      <c r="AO124" s="104"/>
      <c r="AP124" s="104"/>
      <c r="AQ124" s="104"/>
      <c r="AR124" s="104"/>
      <c r="AS124" s="104"/>
      <c r="AT124" s="105"/>
      <c r="AU124" s="106"/>
      <c r="AV124" s="107"/>
      <c r="AW124" s="107"/>
      <c r="AX124" s="108"/>
    </row>
    <row r="125" spans="1:50" ht="24.75" customHeight="1" thickBot="1">
      <c r="A125" s="185"/>
      <c r="B125" s="186"/>
      <c r="C125" s="186"/>
      <c r="D125" s="186"/>
      <c r="E125" s="186"/>
      <c r="F125" s="187"/>
      <c r="G125" s="91" t="s">
        <v>24</v>
      </c>
      <c r="H125" s="92"/>
      <c r="I125" s="92"/>
      <c r="J125" s="92"/>
      <c r="K125" s="92"/>
      <c r="L125" s="93"/>
      <c r="M125" s="94"/>
      <c r="N125" s="94"/>
      <c r="O125" s="94"/>
      <c r="P125" s="94"/>
      <c r="Q125" s="94"/>
      <c r="R125" s="94"/>
      <c r="S125" s="94"/>
      <c r="T125" s="94"/>
      <c r="U125" s="94"/>
      <c r="V125" s="94"/>
      <c r="W125" s="94"/>
      <c r="X125" s="95"/>
      <c r="Y125" s="96">
        <f>SUM(Y117:AB124)</f>
        <v>0</v>
      </c>
      <c r="Z125" s="97"/>
      <c r="AA125" s="97"/>
      <c r="AB125" s="98"/>
      <c r="AC125" s="91" t="s">
        <v>24</v>
      </c>
      <c r="AD125" s="92"/>
      <c r="AE125" s="92"/>
      <c r="AF125" s="92"/>
      <c r="AG125" s="92"/>
      <c r="AH125" s="93"/>
      <c r="AI125" s="94"/>
      <c r="AJ125" s="94"/>
      <c r="AK125" s="94"/>
      <c r="AL125" s="94"/>
      <c r="AM125" s="94"/>
      <c r="AN125" s="94"/>
      <c r="AO125" s="94"/>
      <c r="AP125" s="94"/>
      <c r="AQ125" s="94"/>
      <c r="AR125" s="94"/>
      <c r="AS125" s="94"/>
      <c r="AT125" s="95"/>
      <c r="AU125" s="96">
        <f>SUM(AU117:AX124)</f>
        <v>0</v>
      </c>
      <c r="AV125" s="97"/>
      <c r="AW125" s="97"/>
      <c r="AX125" s="99"/>
    </row>
    <row r="126" spans="1:50" ht="24.75" customHeight="1">
      <c r="A126" s="10"/>
      <c r="B126" s="10"/>
      <c r="C126" s="10"/>
      <c r="D126" s="10"/>
      <c r="E126" s="10"/>
      <c r="F126" s="10"/>
      <c r="G126" s="20"/>
      <c r="H126" s="20"/>
      <c r="I126" s="20"/>
      <c r="J126" s="20"/>
      <c r="K126" s="20"/>
      <c r="L126" s="9"/>
      <c r="M126" s="20"/>
      <c r="N126" s="20"/>
      <c r="O126" s="20"/>
      <c r="P126" s="20"/>
      <c r="Q126" s="20"/>
      <c r="R126" s="20"/>
      <c r="S126" s="20"/>
      <c r="T126" s="20"/>
      <c r="U126" s="20"/>
      <c r="V126" s="20"/>
      <c r="W126" s="20"/>
      <c r="X126" s="20"/>
      <c r="Y126" s="25"/>
      <c r="Z126" s="25"/>
      <c r="AA126" s="25"/>
      <c r="AB126" s="25"/>
      <c r="AC126" s="20"/>
      <c r="AD126" s="20"/>
      <c r="AE126" s="20"/>
      <c r="AF126" s="20"/>
      <c r="AG126" s="20"/>
      <c r="AH126" s="9"/>
      <c r="AI126" s="20"/>
      <c r="AJ126" s="20"/>
      <c r="AK126" s="20"/>
      <c r="AL126" s="20"/>
      <c r="AM126" s="20"/>
      <c r="AN126" s="20"/>
      <c r="AO126" s="20"/>
      <c r="AP126" s="20"/>
      <c r="AQ126" s="20"/>
      <c r="AR126" s="20"/>
      <c r="AS126" s="20"/>
      <c r="AT126" s="20"/>
      <c r="AU126" s="25"/>
      <c r="AV126" s="25"/>
      <c r="AW126" s="25"/>
      <c r="AX126" s="25"/>
    </row>
    <row r="127" spans="1:50" ht="13.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row>
    <row r="128" spans="1:50" ht="13.5" hidden="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row>
    <row r="129" spans="1:50" ht="13.5" hidden="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row>
    <row r="130" spans="1:50" ht="13.5" hidden="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row>
    <row r="131" spans="1:50" ht="13.5" hidden="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row>
    <row r="132" spans="1:50" ht="13.5" hidden="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row>
    <row r="133" spans="1:50" ht="13.5" hidden="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row>
    <row r="134" spans="1:50" ht="13.5" hidden="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row>
    <row r="135" spans="1:50" ht="13.5" hidden="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50" ht="13.5" hidden="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ht="13.5" hidden="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13.5" hidden="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13.5" hidden="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3.5" hidden="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3.5" hidden="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3.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138</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139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1"/>
      <c r="B402" s="31"/>
      <c r="C402" s="77" t="s">
        <v>140</v>
      </c>
      <c r="D402" s="77"/>
      <c r="E402" s="77"/>
      <c r="F402" s="77"/>
      <c r="G402" s="77"/>
      <c r="H402" s="77"/>
      <c r="I402" s="77"/>
      <c r="J402" s="77"/>
      <c r="K402" s="77"/>
      <c r="L402" s="77"/>
      <c r="M402" s="77" t="s">
        <v>141</v>
      </c>
      <c r="N402" s="77"/>
      <c r="O402" s="77"/>
      <c r="P402" s="77"/>
      <c r="Q402" s="77"/>
      <c r="R402" s="77"/>
      <c r="S402" s="77"/>
      <c r="T402" s="77"/>
      <c r="U402" s="77"/>
      <c r="V402" s="77"/>
      <c r="W402" s="77"/>
      <c r="X402" s="77"/>
      <c r="Y402" s="77"/>
      <c r="Z402" s="77"/>
      <c r="AA402" s="77"/>
      <c r="AB402" s="77"/>
      <c r="AC402" s="77"/>
      <c r="AD402" s="77"/>
      <c r="AE402" s="77"/>
      <c r="AF402" s="77"/>
      <c r="AG402" s="77"/>
      <c r="AH402" s="77"/>
      <c r="AI402" s="77"/>
      <c r="AJ402" s="77"/>
      <c r="AK402" s="78" t="s">
        <v>142</v>
      </c>
      <c r="AL402" s="77"/>
      <c r="AM402" s="77"/>
      <c r="AN402" s="77"/>
      <c r="AO402" s="77"/>
      <c r="AP402" s="77"/>
      <c r="AQ402" s="77" t="s">
        <v>25</v>
      </c>
      <c r="AR402" s="77"/>
      <c r="AS402" s="77"/>
      <c r="AT402" s="77"/>
      <c r="AU402" s="79" t="s">
        <v>26</v>
      </c>
      <c r="AV402" s="80"/>
      <c r="AW402" s="80"/>
      <c r="AX402" s="34"/>
    </row>
    <row r="403" spans="1:50" ht="27" customHeight="1">
      <c r="A403" s="31">
        <v>1</v>
      </c>
      <c r="B403" s="31">
        <v>1</v>
      </c>
      <c r="C403" s="86" t="s">
        <v>143</v>
      </c>
      <c r="D403" s="87"/>
      <c r="E403" s="87"/>
      <c r="F403" s="87"/>
      <c r="G403" s="87"/>
      <c r="H403" s="87"/>
      <c r="I403" s="87"/>
      <c r="J403" s="87"/>
      <c r="K403" s="87"/>
      <c r="L403" s="87"/>
      <c r="M403" s="88" t="s">
        <v>233</v>
      </c>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90"/>
      <c r="AK403" s="71">
        <v>158</v>
      </c>
      <c r="AL403" s="87"/>
      <c r="AM403" s="87"/>
      <c r="AN403" s="87"/>
      <c r="AO403" s="87"/>
      <c r="AP403" s="87"/>
      <c r="AQ403" s="74" t="s">
        <v>235</v>
      </c>
      <c r="AR403" s="75"/>
      <c r="AS403" s="75"/>
      <c r="AT403" s="76"/>
      <c r="AU403" s="74" t="s">
        <v>235</v>
      </c>
      <c r="AV403" s="75"/>
      <c r="AW403" s="75"/>
      <c r="AX403" s="76"/>
    </row>
    <row r="404" spans="1:50" ht="27" customHeight="1">
      <c r="A404" s="31">
        <v>2</v>
      </c>
      <c r="B404" s="31">
        <v>1</v>
      </c>
      <c r="C404" s="86" t="s">
        <v>145</v>
      </c>
      <c r="D404" s="87"/>
      <c r="E404" s="87"/>
      <c r="F404" s="87"/>
      <c r="G404" s="87"/>
      <c r="H404" s="87"/>
      <c r="I404" s="87"/>
      <c r="J404" s="87"/>
      <c r="K404" s="87"/>
      <c r="L404" s="87"/>
      <c r="M404" s="88" t="s">
        <v>144</v>
      </c>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90"/>
      <c r="AK404" s="71">
        <v>92</v>
      </c>
      <c r="AL404" s="87"/>
      <c r="AM404" s="87"/>
      <c r="AN404" s="87"/>
      <c r="AO404" s="87"/>
      <c r="AP404" s="87"/>
      <c r="AQ404" s="74" t="s">
        <v>235</v>
      </c>
      <c r="AR404" s="75"/>
      <c r="AS404" s="75"/>
      <c r="AT404" s="76"/>
      <c r="AU404" s="74" t="s">
        <v>235</v>
      </c>
      <c r="AV404" s="75"/>
      <c r="AW404" s="75"/>
      <c r="AX404" s="76"/>
    </row>
    <row r="405" spans="1:50" ht="27" customHeight="1">
      <c r="A405" s="31">
        <v>3</v>
      </c>
      <c r="B405" s="31">
        <v>1</v>
      </c>
      <c r="C405" s="86" t="s">
        <v>146</v>
      </c>
      <c r="D405" s="87"/>
      <c r="E405" s="87"/>
      <c r="F405" s="87"/>
      <c r="G405" s="87"/>
      <c r="H405" s="87"/>
      <c r="I405" s="87"/>
      <c r="J405" s="87"/>
      <c r="K405" s="87"/>
      <c r="L405" s="87"/>
      <c r="M405" s="88" t="s">
        <v>144</v>
      </c>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90"/>
      <c r="AK405" s="71">
        <v>27</v>
      </c>
      <c r="AL405" s="87"/>
      <c r="AM405" s="87"/>
      <c r="AN405" s="87"/>
      <c r="AO405" s="87"/>
      <c r="AP405" s="87"/>
      <c r="AQ405" s="74" t="s">
        <v>235</v>
      </c>
      <c r="AR405" s="75"/>
      <c r="AS405" s="75"/>
      <c r="AT405" s="76"/>
      <c r="AU405" s="74" t="s">
        <v>235</v>
      </c>
      <c r="AV405" s="75"/>
      <c r="AW405" s="75"/>
      <c r="AX405" s="76"/>
    </row>
    <row r="406" spans="1:50" ht="27" customHeight="1">
      <c r="A406" s="31">
        <v>4</v>
      </c>
      <c r="B406" s="31">
        <v>1</v>
      </c>
      <c r="C406" s="86" t="s">
        <v>147</v>
      </c>
      <c r="D406" s="87"/>
      <c r="E406" s="87"/>
      <c r="F406" s="87"/>
      <c r="G406" s="87"/>
      <c r="H406" s="87"/>
      <c r="I406" s="87"/>
      <c r="J406" s="87"/>
      <c r="K406" s="87"/>
      <c r="L406" s="87"/>
      <c r="M406" s="88" t="s">
        <v>144</v>
      </c>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90"/>
      <c r="AK406" s="71">
        <v>25</v>
      </c>
      <c r="AL406" s="87"/>
      <c r="AM406" s="87"/>
      <c r="AN406" s="87"/>
      <c r="AO406" s="87"/>
      <c r="AP406" s="87"/>
      <c r="AQ406" s="74" t="s">
        <v>235</v>
      </c>
      <c r="AR406" s="75"/>
      <c r="AS406" s="75"/>
      <c r="AT406" s="76"/>
      <c r="AU406" s="74" t="s">
        <v>235</v>
      </c>
      <c r="AV406" s="75"/>
      <c r="AW406" s="75"/>
      <c r="AX406" s="76"/>
    </row>
    <row r="407" spans="1:50" ht="27" customHeight="1">
      <c r="A407" s="31">
        <v>5</v>
      </c>
      <c r="B407" s="31">
        <v>1</v>
      </c>
      <c r="C407" s="86" t="s">
        <v>148</v>
      </c>
      <c r="D407" s="87"/>
      <c r="E407" s="87"/>
      <c r="F407" s="87"/>
      <c r="G407" s="87"/>
      <c r="H407" s="87"/>
      <c r="I407" s="87"/>
      <c r="J407" s="87"/>
      <c r="K407" s="87"/>
      <c r="L407" s="87"/>
      <c r="M407" s="88" t="s">
        <v>144</v>
      </c>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90"/>
      <c r="AK407" s="71">
        <v>21</v>
      </c>
      <c r="AL407" s="87"/>
      <c r="AM407" s="87"/>
      <c r="AN407" s="87"/>
      <c r="AO407" s="87"/>
      <c r="AP407" s="87"/>
      <c r="AQ407" s="74" t="s">
        <v>235</v>
      </c>
      <c r="AR407" s="75"/>
      <c r="AS407" s="75"/>
      <c r="AT407" s="76"/>
      <c r="AU407" s="74" t="s">
        <v>235</v>
      </c>
      <c r="AV407" s="75"/>
      <c r="AW407" s="75"/>
      <c r="AX407" s="76"/>
    </row>
    <row r="408" spans="1:50" ht="27" customHeight="1">
      <c r="A408" s="31">
        <v>6</v>
      </c>
      <c r="B408" s="31">
        <v>1</v>
      </c>
      <c r="C408" s="86" t="s">
        <v>149</v>
      </c>
      <c r="D408" s="87"/>
      <c r="E408" s="87"/>
      <c r="F408" s="87"/>
      <c r="G408" s="87"/>
      <c r="H408" s="87"/>
      <c r="I408" s="87"/>
      <c r="J408" s="87"/>
      <c r="K408" s="87"/>
      <c r="L408" s="87"/>
      <c r="M408" s="88" t="s">
        <v>144</v>
      </c>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90"/>
      <c r="AK408" s="71">
        <v>16</v>
      </c>
      <c r="AL408" s="87"/>
      <c r="AM408" s="87"/>
      <c r="AN408" s="87"/>
      <c r="AO408" s="87"/>
      <c r="AP408" s="87"/>
      <c r="AQ408" s="74" t="s">
        <v>235</v>
      </c>
      <c r="AR408" s="75"/>
      <c r="AS408" s="75"/>
      <c r="AT408" s="76"/>
      <c r="AU408" s="74" t="s">
        <v>235</v>
      </c>
      <c r="AV408" s="75"/>
      <c r="AW408" s="75"/>
      <c r="AX408" s="76"/>
    </row>
    <row r="409" spans="1:50" ht="27" customHeight="1">
      <c r="A409" s="31">
        <v>7</v>
      </c>
      <c r="B409" s="31">
        <v>1</v>
      </c>
      <c r="C409" s="86" t="s">
        <v>150</v>
      </c>
      <c r="D409" s="87"/>
      <c r="E409" s="87"/>
      <c r="F409" s="87"/>
      <c r="G409" s="87"/>
      <c r="H409" s="87"/>
      <c r="I409" s="87"/>
      <c r="J409" s="87"/>
      <c r="K409" s="87"/>
      <c r="L409" s="87"/>
      <c r="M409" s="88" t="s">
        <v>144</v>
      </c>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90"/>
      <c r="AK409" s="71">
        <v>16</v>
      </c>
      <c r="AL409" s="87"/>
      <c r="AM409" s="87"/>
      <c r="AN409" s="87"/>
      <c r="AO409" s="87"/>
      <c r="AP409" s="87"/>
      <c r="AQ409" s="74" t="s">
        <v>235</v>
      </c>
      <c r="AR409" s="75"/>
      <c r="AS409" s="75"/>
      <c r="AT409" s="76"/>
      <c r="AU409" s="74" t="s">
        <v>235</v>
      </c>
      <c r="AV409" s="75"/>
      <c r="AW409" s="75"/>
      <c r="AX409" s="76"/>
    </row>
    <row r="410" spans="1:50" ht="27" customHeight="1">
      <c r="A410" s="31">
        <v>8</v>
      </c>
      <c r="B410" s="31">
        <v>1</v>
      </c>
      <c r="C410" s="86" t="s">
        <v>151</v>
      </c>
      <c r="D410" s="87"/>
      <c r="E410" s="87"/>
      <c r="F410" s="87"/>
      <c r="G410" s="87"/>
      <c r="H410" s="87"/>
      <c r="I410" s="87"/>
      <c r="J410" s="87"/>
      <c r="K410" s="87"/>
      <c r="L410" s="87"/>
      <c r="M410" s="88" t="s">
        <v>144</v>
      </c>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90"/>
      <c r="AK410" s="71">
        <v>11</v>
      </c>
      <c r="AL410" s="87"/>
      <c r="AM410" s="87"/>
      <c r="AN410" s="87"/>
      <c r="AO410" s="87"/>
      <c r="AP410" s="87"/>
      <c r="AQ410" s="74" t="s">
        <v>235</v>
      </c>
      <c r="AR410" s="75"/>
      <c r="AS410" s="75"/>
      <c r="AT410" s="76"/>
      <c r="AU410" s="74" t="s">
        <v>235</v>
      </c>
      <c r="AV410" s="75"/>
      <c r="AW410" s="75"/>
      <c r="AX410" s="76"/>
    </row>
    <row r="411" spans="1:50" ht="27" customHeight="1">
      <c r="A411" s="31">
        <v>9</v>
      </c>
      <c r="B411" s="31">
        <v>1</v>
      </c>
      <c r="C411" s="86" t="s">
        <v>152</v>
      </c>
      <c r="D411" s="87"/>
      <c r="E411" s="87"/>
      <c r="F411" s="87"/>
      <c r="G411" s="87"/>
      <c r="H411" s="87"/>
      <c r="I411" s="87"/>
      <c r="J411" s="87"/>
      <c r="K411" s="87"/>
      <c r="L411" s="87"/>
      <c r="M411" s="88" t="s">
        <v>144</v>
      </c>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90"/>
      <c r="AK411" s="71">
        <v>9</v>
      </c>
      <c r="AL411" s="87"/>
      <c r="AM411" s="87"/>
      <c r="AN411" s="87"/>
      <c r="AO411" s="87"/>
      <c r="AP411" s="87"/>
      <c r="AQ411" s="74" t="s">
        <v>235</v>
      </c>
      <c r="AR411" s="75"/>
      <c r="AS411" s="75"/>
      <c r="AT411" s="76"/>
      <c r="AU411" s="74" t="s">
        <v>235</v>
      </c>
      <c r="AV411" s="75"/>
      <c r="AW411" s="75"/>
      <c r="AX411" s="76"/>
    </row>
    <row r="412" spans="1:50" ht="27" customHeight="1">
      <c r="A412" s="31">
        <v>10</v>
      </c>
      <c r="B412" s="31">
        <v>1</v>
      </c>
      <c r="C412" s="86" t="s">
        <v>153</v>
      </c>
      <c r="D412" s="87"/>
      <c r="E412" s="87"/>
      <c r="F412" s="87"/>
      <c r="G412" s="87"/>
      <c r="H412" s="87"/>
      <c r="I412" s="87"/>
      <c r="J412" s="87"/>
      <c r="K412" s="87"/>
      <c r="L412" s="87"/>
      <c r="M412" s="88" t="s">
        <v>144</v>
      </c>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90"/>
      <c r="AK412" s="71">
        <v>2</v>
      </c>
      <c r="AL412" s="87"/>
      <c r="AM412" s="87"/>
      <c r="AN412" s="87"/>
      <c r="AO412" s="87"/>
      <c r="AP412" s="87"/>
      <c r="AQ412" s="74" t="s">
        <v>235</v>
      </c>
      <c r="AR412" s="75"/>
      <c r="AS412" s="75"/>
      <c r="AT412" s="76"/>
      <c r="AU412" s="74" t="s">
        <v>235</v>
      </c>
      <c r="AV412" s="75"/>
      <c r="AW412" s="75"/>
      <c r="AX412" s="76"/>
    </row>
    <row r="413" spans="1:50" ht="24.75" customHeight="1" hidden="1">
      <c r="A413" s="31"/>
      <c r="B413" s="31"/>
      <c r="C413" s="32"/>
      <c r="D413" s="33"/>
      <c r="E413" s="33"/>
      <c r="F413" s="33"/>
      <c r="G413" s="33"/>
      <c r="H413" s="33"/>
      <c r="I413" s="33"/>
      <c r="J413" s="33"/>
      <c r="K413" s="33"/>
      <c r="L413" s="34"/>
      <c r="M413" s="32"/>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4"/>
      <c r="AK413" s="35"/>
      <c r="AL413" s="36"/>
      <c r="AM413" s="36"/>
      <c r="AN413" s="36"/>
      <c r="AO413" s="36"/>
      <c r="AP413" s="36"/>
      <c r="AQ413" s="36"/>
      <c r="AR413" s="36"/>
      <c r="AS413" s="36"/>
      <c r="AT413" s="36"/>
      <c r="AU413" s="32"/>
      <c r="AV413" s="33"/>
      <c r="AW413" s="33"/>
      <c r="AX413" s="34"/>
    </row>
    <row r="414" spans="1:50" ht="24.75" customHeight="1" hidden="1">
      <c r="A414" s="31"/>
      <c r="B414" s="31"/>
      <c r="C414" s="32"/>
      <c r="D414" s="33"/>
      <c r="E414" s="33"/>
      <c r="F414" s="33"/>
      <c r="G414" s="33"/>
      <c r="H414" s="33"/>
      <c r="I414" s="33"/>
      <c r="J414" s="33"/>
      <c r="K414" s="33"/>
      <c r="L414" s="34"/>
      <c r="M414" s="32"/>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4"/>
      <c r="AK414" s="35"/>
      <c r="AL414" s="36"/>
      <c r="AM414" s="36"/>
      <c r="AN414" s="36"/>
      <c r="AO414" s="36"/>
      <c r="AP414" s="36"/>
      <c r="AQ414" s="36"/>
      <c r="AR414" s="36"/>
      <c r="AS414" s="36"/>
      <c r="AT414" s="36"/>
      <c r="AU414" s="32"/>
      <c r="AV414" s="33"/>
      <c r="AW414" s="33"/>
      <c r="AX414" s="34"/>
    </row>
    <row r="415" spans="1:50" ht="24.75" customHeight="1" hidden="1">
      <c r="A415" s="31"/>
      <c r="B415" s="31"/>
      <c r="C415" s="32"/>
      <c r="D415" s="33"/>
      <c r="E415" s="33"/>
      <c r="F415" s="33"/>
      <c r="G415" s="33"/>
      <c r="H415" s="33"/>
      <c r="I415" s="33"/>
      <c r="J415" s="33"/>
      <c r="K415" s="33"/>
      <c r="L415" s="34"/>
      <c r="M415" s="32"/>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4"/>
      <c r="AK415" s="35"/>
      <c r="AL415" s="36"/>
      <c r="AM415" s="36"/>
      <c r="AN415" s="36"/>
      <c r="AO415" s="36"/>
      <c r="AP415" s="36"/>
      <c r="AQ415" s="36"/>
      <c r="AR415" s="36"/>
      <c r="AS415" s="36"/>
      <c r="AT415" s="36"/>
      <c r="AU415" s="32"/>
      <c r="AV415" s="33"/>
      <c r="AW415" s="33"/>
      <c r="AX415" s="34"/>
    </row>
    <row r="416" spans="1:50" ht="24.75" customHeight="1" hidden="1">
      <c r="A416" s="31"/>
      <c r="B416" s="31"/>
      <c r="C416" s="32"/>
      <c r="D416" s="33"/>
      <c r="E416" s="33"/>
      <c r="F416" s="33"/>
      <c r="G416" s="33"/>
      <c r="H416" s="33"/>
      <c r="I416" s="33"/>
      <c r="J416" s="33"/>
      <c r="K416" s="33"/>
      <c r="L416" s="34"/>
      <c r="M416" s="32"/>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4"/>
      <c r="AK416" s="35"/>
      <c r="AL416" s="36"/>
      <c r="AM416" s="36"/>
      <c r="AN416" s="36"/>
      <c r="AO416" s="36"/>
      <c r="AP416" s="36"/>
      <c r="AQ416" s="36"/>
      <c r="AR416" s="36"/>
      <c r="AS416" s="36"/>
      <c r="AT416" s="36"/>
      <c r="AU416" s="32"/>
      <c r="AV416" s="33"/>
      <c r="AW416" s="33"/>
      <c r="AX416" s="34"/>
    </row>
    <row r="417" spans="1:50" ht="24.75" customHeight="1" hidden="1">
      <c r="A417" s="31"/>
      <c r="B417" s="31"/>
      <c r="C417" s="32"/>
      <c r="D417" s="33"/>
      <c r="E417" s="33"/>
      <c r="F417" s="33"/>
      <c r="G417" s="33"/>
      <c r="H417" s="33"/>
      <c r="I417" s="33"/>
      <c r="J417" s="33"/>
      <c r="K417" s="33"/>
      <c r="L417" s="34"/>
      <c r="M417" s="32"/>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4"/>
      <c r="AK417" s="35"/>
      <c r="AL417" s="36"/>
      <c r="AM417" s="36"/>
      <c r="AN417" s="36"/>
      <c r="AO417" s="36"/>
      <c r="AP417" s="36"/>
      <c r="AQ417" s="36"/>
      <c r="AR417" s="36"/>
      <c r="AS417" s="36"/>
      <c r="AT417" s="36"/>
      <c r="AU417" s="32"/>
      <c r="AV417" s="33"/>
      <c r="AW417" s="33"/>
      <c r="AX417" s="34"/>
    </row>
    <row r="418" spans="1:50" ht="24.75" customHeight="1" hidden="1">
      <c r="A418" s="31"/>
      <c r="B418" s="31"/>
      <c r="C418" s="32"/>
      <c r="D418" s="33"/>
      <c r="E418" s="33"/>
      <c r="F418" s="33"/>
      <c r="G418" s="33"/>
      <c r="H418" s="33"/>
      <c r="I418" s="33"/>
      <c r="J418" s="33"/>
      <c r="K418" s="33"/>
      <c r="L418" s="34"/>
      <c r="M418" s="32"/>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4"/>
      <c r="AK418" s="35"/>
      <c r="AL418" s="36"/>
      <c r="AM418" s="36"/>
      <c r="AN418" s="36"/>
      <c r="AO418" s="36"/>
      <c r="AP418" s="36"/>
      <c r="AQ418" s="36"/>
      <c r="AR418" s="36"/>
      <c r="AS418" s="36"/>
      <c r="AT418" s="36"/>
      <c r="AU418" s="32"/>
      <c r="AV418" s="33"/>
      <c r="AW418" s="33"/>
      <c r="AX418" s="34"/>
    </row>
    <row r="419" spans="1:50" ht="24.75" customHeight="1" hidden="1">
      <c r="A419" s="31"/>
      <c r="B419" s="31"/>
      <c r="C419" s="32"/>
      <c r="D419" s="33"/>
      <c r="E419" s="33"/>
      <c r="F419" s="33"/>
      <c r="G419" s="33"/>
      <c r="H419" s="33"/>
      <c r="I419" s="33"/>
      <c r="J419" s="33"/>
      <c r="K419" s="33"/>
      <c r="L419" s="34"/>
      <c r="M419" s="32"/>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4"/>
      <c r="AK419" s="35"/>
      <c r="AL419" s="36"/>
      <c r="AM419" s="36"/>
      <c r="AN419" s="36"/>
      <c r="AO419" s="36"/>
      <c r="AP419" s="36"/>
      <c r="AQ419" s="36"/>
      <c r="AR419" s="36"/>
      <c r="AS419" s="36"/>
      <c r="AT419" s="36"/>
      <c r="AU419" s="32"/>
      <c r="AV419" s="33"/>
      <c r="AW419" s="33"/>
      <c r="AX419" s="34"/>
    </row>
    <row r="420" spans="1:50" ht="24.75" customHeight="1" hidden="1">
      <c r="A420" s="31"/>
      <c r="B420" s="31"/>
      <c r="C420" s="32"/>
      <c r="D420" s="33"/>
      <c r="E420" s="33"/>
      <c r="F420" s="33"/>
      <c r="G420" s="33"/>
      <c r="H420" s="33"/>
      <c r="I420" s="33"/>
      <c r="J420" s="33"/>
      <c r="K420" s="33"/>
      <c r="L420" s="34"/>
      <c r="M420" s="32"/>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4"/>
      <c r="AK420" s="35"/>
      <c r="AL420" s="36"/>
      <c r="AM420" s="36"/>
      <c r="AN420" s="36"/>
      <c r="AO420" s="36"/>
      <c r="AP420" s="36"/>
      <c r="AQ420" s="36"/>
      <c r="AR420" s="36"/>
      <c r="AS420" s="36"/>
      <c r="AT420" s="36"/>
      <c r="AU420" s="32"/>
      <c r="AV420" s="33"/>
      <c r="AW420" s="33"/>
      <c r="AX420" s="34"/>
    </row>
    <row r="421" spans="1:50" ht="24.75" customHeight="1" hidden="1">
      <c r="A421" s="31"/>
      <c r="B421" s="31"/>
      <c r="C421" s="32"/>
      <c r="D421" s="33"/>
      <c r="E421" s="33"/>
      <c r="F421" s="33"/>
      <c r="G421" s="33"/>
      <c r="H421" s="33"/>
      <c r="I421" s="33"/>
      <c r="J421" s="33"/>
      <c r="K421" s="33"/>
      <c r="L421" s="34"/>
      <c r="M421" s="32"/>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4"/>
      <c r="AK421" s="35"/>
      <c r="AL421" s="36"/>
      <c r="AM421" s="36"/>
      <c r="AN421" s="36"/>
      <c r="AO421" s="36"/>
      <c r="AP421" s="36"/>
      <c r="AQ421" s="36"/>
      <c r="AR421" s="36"/>
      <c r="AS421" s="36"/>
      <c r="AT421" s="36"/>
      <c r="AU421" s="32"/>
      <c r="AV421" s="33"/>
      <c r="AW421" s="33"/>
      <c r="AX421" s="34"/>
    </row>
    <row r="422" spans="1:50" ht="24.75" customHeight="1" hidden="1">
      <c r="A422" s="31"/>
      <c r="B422" s="31"/>
      <c r="C422" s="32"/>
      <c r="D422" s="33"/>
      <c r="E422" s="33"/>
      <c r="F422" s="33"/>
      <c r="G422" s="33"/>
      <c r="H422" s="33"/>
      <c r="I422" s="33"/>
      <c r="J422" s="33"/>
      <c r="K422" s="33"/>
      <c r="L422" s="34"/>
      <c r="M422" s="32"/>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4"/>
      <c r="AK422" s="35"/>
      <c r="AL422" s="36"/>
      <c r="AM422" s="36"/>
      <c r="AN422" s="36"/>
      <c r="AO422" s="36"/>
      <c r="AP422" s="36"/>
      <c r="AQ422" s="36"/>
      <c r="AR422" s="36"/>
      <c r="AS422" s="36"/>
      <c r="AT422" s="36"/>
      <c r="AU422" s="32"/>
      <c r="AV422" s="33"/>
      <c r="AW422" s="33"/>
      <c r="AX422" s="34"/>
    </row>
    <row r="423" spans="1:50" ht="24.75" customHeight="1" hidden="1">
      <c r="A423" s="31"/>
      <c r="B423" s="31"/>
      <c r="C423" s="32"/>
      <c r="D423" s="33"/>
      <c r="E423" s="33"/>
      <c r="F423" s="33"/>
      <c r="G423" s="33"/>
      <c r="H423" s="33"/>
      <c r="I423" s="33"/>
      <c r="J423" s="33"/>
      <c r="K423" s="33"/>
      <c r="L423" s="34"/>
      <c r="M423" s="32"/>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4"/>
      <c r="AK423" s="35"/>
      <c r="AL423" s="36"/>
      <c r="AM423" s="36"/>
      <c r="AN423" s="36"/>
      <c r="AO423" s="36"/>
      <c r="AP423" s="36"/>
      <c r="AQ423" s="36"/>
      <c r="AR423" s="36"/>
      <c r="AS423" s="36"/>
      <c r="AT423" s="36"/>
      <c r="AU423" s="32"/>
      <c r="AV423" s="33"/>
      <c r="AW423" s="33"/>
      <c r="AX423" s="34"/>
    </row>
    <row r="424" spans="1:50" ht="24.75" customHeight="1" hidden="1">
      <c r="A424" s="31"/>
      <c r="B424" s="31"/>
      <c r="C424" s="32"/>
      <c r="D424" s="33"/>
      <c r="E424" s="33"/>
      <c r="F424" s="33"/>
      <c r="G424" s="33"/>
      <c r="H424" s="33"/>
      <c r="I424" s="33"/>
      <c r="J424" s="33"/>
      <c r="K424" s="33"/>
      <c r="L424" s="34"/>
      <c r="M424" s="32"/>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4"/>
      <c r="AK424" s="35"/>
      <c r="AL424" s="36"/>
      <c r="AM424" s="36"/>
      <c r="AN424" s="36"/>
      <c r="AO424" s="36"/>
      <c r="AP424" s="36"/>
      <c r="AQ424" s="36"/>
      <c r="AR424" s="36"/>
      <c r="AS424" s="36"/>
      <c r="AT424" s="36"/>
      <c r="AU424" s="32"/>
      <c r="AV424" s="33"/>
      <c r="AW424" s="33"/>
      <c r="AX424" s="34"/>
    </row>
    <row r="425" spans="1:50" ht="24.75" customHeight="1" hidden="1">
      <c r="A425" s="31"/>
      <c r="B425" s="31"/>
      <c r="C425" s="32"/>
      <c r="D425" s="33"/>
      <c r="E425" s="33"/>
      <c r="F425" s="33"/>
      <c r="G425" s="33"/>
      <c r="H425" s="33"/>
      <c r="I425" s="33"/>
      <c r="J425" s="33"/>
      <c r="K425" s="33"/>
      <c r="L425" s="34"/>
      <c r="M425" s="32"/>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4"/>
      <c r="AK425" s="35"/>
      <c r="AL425" s="36"/>
      <c r="AM425" s="36"/>
      <c r="AN425" s="36"/>
      <c r="AO425" s="36"/>
      <c r="AP425" s="36"/>
      <c r="AQ425" s="36"/>
      <c r="AR425" s="36"/>
      <c r="AS425" s="36"/>
      <c r="AT425" s="36"/>
      <c r="AU425" s="32"/>
      <c r="AV425" s="33"/>
      <c r="AW425" s="33"/>
      <c r="AX425" s="34"/>
    </row>
    <row r="426" spans="1:50" ht="24.75" customHeight="1" hidden="1">
      <c r="A426" s="31"/>
      <c r="B426" s="31"/>
      <c r="C426" s="32"/>
      <c r="D426" s="33"/>
      <c r="E426" s="33"/>
      <c r="F426" s="33"/>
      <c r="G426" s="33"/>
      <c r="H426" s="33"/>
      <c r="I426" s="33"/>
      <c r="J426" s="33"/>
      <c r="K426" s="33"/>
      <c r="L426" s="34"/>
      <c r="M426" s="32"/>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4"/>
      <c r="AK426" s="35"/>
      <c r="AL426" s="36"/>
      <c r="AM426" s="36"/>
      <c r="AN426" s="36"/>
      <c r="AO426" s="36"/>
      <c r="AP426" s="36"/>
      <c r="AQ426" s="36"/>
      <c r="AR426" s="36"/>
      <c r="AS426" s="36"/>
      <c r="AT426" s="36"/>
      <c r="AU426" s="32"/>
      <c r="AV426" s="33"/>
      <c r="AW426" s="33"/>
      <c r="AX426" s="34"/>
    </row>
    <row r="427" spans="1:50" ht="24.75" customHeight="1" hidden="1">
      <c r="A427" s="31"/>
      <c r="B427" s="31"/>
      <c r="C427" s="32"/>
      <c r="D427" s="33"/>
      <c r="E427" s="33"/>
      <c r="F427" s="33"/>
      <c r="G427" s="33"/>
      <c r="H427" s="33"/>
      <c r="I427" s="33"/>
      <c r="J427" s="33"/>
      <c r="K427" s="33"/>
      <c r="L427" s="34"/>
      <c r="M427" s="32"/>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4"/>
      <c r="AK427" s="35"/>
      <c r="AL427" s="36"/>
      <c r="AM427" s="36"/>
      <c r="AN427" s="36"/>
      <c r="AO427" s="36"/>
      <c r="AP427" s="36"/>
      <c r="AQ427" s="36"/>
      <c r="AR427" s="36"/>
      <c r="AS427" s="36"/>
      <c r="AT427" s="36"/>
      <c r="AU427" s="32"/>
      <c r="AV427" s="33"/>
      <c r="AW427" s="33"/>
      <c r="AX427" s="34"/>
    </row>
    <row r="428" spans="1:50" ht="24.75" customHeight="1" hidden="1">
      <c r="A428" s="31"/>
      <c r="B428" s="31"/>
      <c r="C428" s="32"/>
      <c r="D428" s="33"/>
      <c r="E428" s="33"/>
      <c r="F428" s="33"/>
      <c r="G428" s="33"/>
      <c r="H428" s="33"/>
      <c r="I428" s="33"/>
      <c r="J428" s="33"/>
      <c r="K428" s="33"/>
      <c r="L428" s="34"/>
      <c r="M428" s="32"/>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4"/>
      <c r="AK428" s="35"/>
      <c r="AL428" s="36"/>
      <c r="AM428" s="36"/>
      <c r="AN428" s="36"/>
      <c r="AO428" s="36"/>
      <c r="AP428" s="36"/>
      <c r="AQ428" s="36"/>
      <c r="AR428" s="36"/>
      <c r="AS428" s="36"/>
      <c r="AT428" s="36"/>
      <c r="AU428" s="32"/>
      <c r="AV428" s="33"/>
      <c r="AW428" s="33"/>
      <c r="AX428" s="34"/>
    </row>
    <row r="429" spans="1:50" ht="24.75" customHeight="1" hidden="1">
      <c r="A429" s="31"/>
      <c r="B429" s="31"/>
      <c r="C429" s="32"/>
      <c r="D429" s="33"/>
      <c r="E429" s="33"/>
      <c r="F429" s="33"/>
      <c r="G429" s="33"/>
      <c r="H429" s="33"/>
      <c r="I429" s="33"/>
      <c r="J429" s="33"/>
      <c r="K429" s="33"/>
      <c r="L429" s="34"/>
      <c r="M429" s="32"/>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4"/>
      <c r="AK429" s="35"/>
      <c r="AL429" s="36"/>
      <c r="AM429" s="36"/>
      <c r="AN429" s="36"/>
      <c r="AO429" s="36"/>
      <c r="AP429" s="36"/>
      <c r="AQ429" s="36"/>
      <c r="AR429" s="36"/>
      <c r="AS429" s="36"/>
      <c r="AT429" s="36"/>
      <c r="AU429" s="32"/>
      <c r="AV429" s="33"/>
      <c r="AW429" s="33"/>
      <c r="AX429" s="34"/>
    </row>
    <row r="430" spans="1:50" ht="24.75" customHeight="1" hidden="1">
      <c r="A430" s="31"/>
      <c r="B430" s="31"/>
      <c r="C430" s="32"/>
      <c r="D430" s="33"/>
      <c r="E430" s="33"/>
      <c r="F430" s="33"/>
      <c r="G430" s="33"/>
      <c r="H430" s="33"/>
      <c r="I430" s="33"/>
      <c r="J430" s="33"/>
      <c r="K430" s="33"/>
      <c r="L430" s="34"/>
      <c r="M430" s="32"/>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4"/>
      <c r="AK430" s="35"/>
      <c r="AL430" s="36"/>
      <c r="AM430" s="36"/>
      <c r="AN430" s="36"/>
      <c r="AO430" s="36"/>
      <c r="AP430" s="36"/>
      <c r="AQ430" s="36"/>
      <c r="AR430" s="36"/>
      <c r="AS430" s="36"/>
      <c r="AT430" s="36"/>
      <c r="AU430" s="32"/>
      <c r="AV430" s="33"/>
      <c r="AW430" s="33"/>
      <c r="AX430" s="34"/>
    </row>
    <row r="431" spans="1:50" ht="24.75" customHeight="1" hidden="1">
      <c r="A431" s="31"/>
      <c r="B431" s="31"/>
      <c r="C431" s="32"/>
      <c r="D431" s="33"/>
      <c r="E431" s="33"/>
      <c r="F431" s="33"/>
      <c r="G431" s="33"/>
      <c r="H431" s="33"/>
      <c r="I431" s="33"/>
      <c r="J431" s="33"/>
      <c r="K431" s="33"/>
      <c r="L431" s="34"/>
      <c r="M431" s="32"/>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4"/>
      <c r="AK431" s="35"/>
      <c r="AL431" s="36"/>
      <c r="AM431" s="36"/>
      <c r="AN431" s="36"/>
      <c r="AO431" s="36"/>
      <c r="AP431" s="36"/>
      <c r="AQ431" s="36"/>
      <c r="AR431" s="36"/>
      <c r="AS431" s="36"/>
      <c r="AT431" s="36"/>
      <c r="AU431" s="32"/>
      <c r="AV431" s="33"/>
      <c r="AW431" s="33"/>
      <c r="AX431" s="34"/>
    </row>
    <row r="432" spans="1:50" ht="24.75" customHeight="1" hidden="1">
      <c r="A432" s="31"/>
      <c r="B432" s="31"/>
      <c r="C432" s="32"/>
      <c r="D432" s="33"/>
      <c r="E432" s="33"/>
      <c r="F432" s="33"/>
      <c r="G432" s="33"/>
      <c r="H432" s="33"/>
      <c r="I432" s="33"/>
      <c r="J432" s="33"/>
      <c r="K432" s="33"/>
      <c r="L432" s="34"/>
      <c r="M432" s="32"/>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4"/>
      <c r="AK432" s="35"/>
      <c r="AL432" s="36"/>
      <c r="AM432" s="36"/>
      <c r="AN432" s="36"/>
      <c r="AO432" s="36"/>
      <c r="AP432" s="36"/>
      <c r="AQ432" s="36"/>
      <c r="AR432" s="36"/>
      <c r="AS432" s="36"/>
      <c r="AT432" s="36"/>
      <c r="AU432" s="32"/>
      <c r="AV432" s="33"/>
      <c r="AW432" s="33"/>
      <c r="AX432" s="34"/>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23.25" customHeight="1" hidden="1">
      <c r="A434" s="26" t="s">
        <v>154</v>
      </c>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6" customHeight="1" hidden="1">
      <c r="A435" s="77" t="s">
        <v>155</v>
      </c>
      <c r="B435" s="77"/>
      <c r="C435" s="77"/>
      <c r="D435" s="77"/>
      <c r="E435" s="77"/>
      <c r="F435" s="77"/>
      <c r="G435" s="77"/>
      <c r="H435" s="446"/>
      <c r="I435" s="446"/>
      <c r="J435" s="446"/>
      <c r="K435" s="446"/>
      <c r="L435" s="446"/>
      <c r="M435" s="446"/>
      <c r="N435" s="446"/>
      <c r="O435" s="446"/>
      <c r="P435" s="446"/>
      <c r="Q435" s="446"/>
      <c r="R435" s="446"/>
      <c r="S435" s="446"/>
      <c r="T435" s="446"/>
      <c r="U435" s="446"/>
      <c r="V435" s="446"/>
      <c r="W435" s="446"/>
      <c r="X435" s="44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6" customHeight="1" hidden="1">
      <c r="A436" s="85" t="s">
        <v>156</v>
      </c>
      <c r="B436" s="80"/>
      <c r="C436" s="80"/>
      <c r="D436" s="80"/>
      <c r="E436" s="80"/>
      <c r="F436" s="80"/>
      <c r="G436" s="81"/>
      <c r="H436" s="82" t="s">
        <v>157</v>
      </c>
      <c r="I436" s="83"/>
      <c r="J436" s="83"/>
      <c r="K436" s="83"/>
      <c r="L436" s="84"/>
      <c r="M436" s="79" t="s">
        <v>158</v>
      </c>
      <c r="N436" s="80"/>
      <c r="O436" s="80"/>
      <c r="P436" s="80"/>
      <c r="Q436" s="80"/>
      <c r="R436" s="80"/>
      <c r="S436" s="81"/>
      <c r="T436" s="82" t="s">
        <v>157</v>
      </c>
      <c r="U436" s="83"/>
      <c r="V436" s="83"/>
      <c r="W436" s="83"/>
      <c r="X436" s="84"/>
      <c r="Y436" s="79" t="s">
        <v>159</v>
      </c>
      <c r="Z436" s="80"/>
      <c r="AA436" s="80"/>
      <c r="AB436" s="80"/>
      <c r="AC436" s="80"/>
      <c r="AD436" s="80"/>
      <c r="AE436" s="81"/>
      <c r="AF436" s="82" t="s">
        <v>157</v>
      </c>
      <c r="AG436" s="83"/>
      <c r="AH436" s="83"/>
      <c r="AI436" s="83"/>
      <c r="AJ436" s="84"/>
      <c r="AK436" s="79" t="s">
        <v>160</v>
      </c>
      <c r="AL436" s="80"/>
      <c r="AM436" s="80"/>
      <c r="AN436" s="80"/>
      <c r="AO436" s="80"/>
      <c r="AP436" s="80"/>
      <c r="AQ436" s="81"/>
      <c r="AR436" s="82" t="s">
        <v>157</v>
      </c>
      <c r="AS436" s="83"/>
      <c r="AT436" s="83"/>
      <c r="AU436" s="83"/>
      <c r="AV436" s="84"/>
      <c r="AW436" s="26"/>
      <c r="AX436" s="26"/>
    </row>
    <row r="437" spans="1:50" ht="36" customHeight="1" hidden="1">
      <c r="A437" s="79" t="s">
        <v>161</v>
      </c>
      <c r="B437" s="80"/>
      <c r="C437" s="80"/>
      <c r="D437" s="80"/>
      <c r="E437" s="80"/>
      <c r="F437" s="80"/>
      <c r="G437" s="81"/>
      <c r="H437" s="32"/>
      <c r="I437" s="33"/>
      <c r="J437" s="33"/>
      <c r="K437" s="33"/>
      <c r="L437" s="34"/>
      <c r="M437" s="79" t="s">
        <v>162</v>
      </c>
      <c r="N437" s="80"/>
      <c r="O437" s="80"/>
      <c r="P437" s="80"/>
      <c r="Q437" s="80"/>
      <c r="R437" s="80"/>
      <c r="S437" s="81"/>
      <c r="T437" s="32"/>
      <c r="U437" s="33"/>
      <c r="V437" s="33"/>
      <c r="W437" s="33"/>
      <c r="X437" s="34"/>
      <c r="Y437" s="79" t="s">
        <v>163</v>
      </c>
      <c r="Z437" s="80"/>
      <c r="AA437" s="80"/>
      <c r="AB437" s="80"/>
      <c r="AC437" s="80"/>
      <c r="AD437" s="80"/>
      <c r="AE437" s="81"/>
      <c r="AF437" s="32"/>
      <c r="AG437" s="33"/>
      <c r="AH437" s="33"/>
      <c r="AI437" s="33"/>
      <c r="AJ437" s="34"/>
      <c r="AK437" s="85" t="s">
        <v>164</v>
      </c>
      <c r="AL437" s="80"/>
      <c r="AM437" s="80"/>
      <c r="AN437" s="80"/>
      <c r="AO437" s="80"/>
      <c r="AP437" s="80"/>
      <c r="AQ437" s="81"/>
      <c r="AR437" s="32"/>
      <c r="AS437" s="33"/>
      <c r="AT437" s="33"/>
      <c r="AU437" s="33"/>
      <c r="AV437" s="34"/>
      <c r="AW437" s="26"/>
      <c r="AX437" s="26"/>
    </row>
    <row r="438" spans="1:50" ht="13.5">
      <c r="A438" s="26"/>
      <c r="B438" s="26" t="s">
        <v>165</v>
      </c>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row>
    <row r="439" spans="1:50" ht="34.5" customHeight="1">
      <c r="A439" s="31"/>
      <c r="B439" s="31"/>
      <c r="C439" s="77" t="s">
        <v>140</v>
      </c>
      <c r="D439" s="77"/>
      <c r="E439" s="77"/>
      <c r="F439" s="77"/>
      <c r="G439" s="77"/>
      <c r="H439" s="77"/>
      <c r="I439" s="77"/>
      <c r="J439" s="77"/>
      <c r="K439" s="77"/>
      <c r="L439" s="77"/>
      <c r="M439" s="77" t="s">
        <v>141</v>
      </c>
      <c r="N439" s="77"/>
      <c r="O439" s="77"/>
      <c r="P439" s="77"/>
      <c r="Q439" s="77"/>
      <c r="R439" s="77"/>
      <c r="S439" s="77"/>
      <c r="T439" s="77"/>
      <c r="U439" s="77"/>
      <c r="V439" s="77"/>
      <c r="W439" s="77"/>
      <c r="X439" s="77"/>
      <c r="Y439" s="77"/>
      <c r="Z439" s="77"/>
      <c r="AA439" s="77"/>
      <c r="AB439" s="77"/>
      <c r="AC439" s="77"/>
      <c r="AD439" s="77"/>
      <c r="AE439" s="77"/>
      <c r="AF439" s="77"/>
      <c r="AG439" s="77"/>
      <c r="AH439" s="77"/>
      <c r="AI439" s="77"/>
      <c r="AJ439" s="77"/>
      <c r="AK439" s="78" t="s">
        <v>142</v>
      </c>
      <c r="AL439" s="77"/>
      <c r="AM439" s="77"/>
      <c r="AN439" s="77"/>
      <c r="AO439" s="77"/>
      <c r="AP439" s="77"/>
      <c r="AQ439" s="77" t="s">
        <v>25</v>
      </c>
      <c r="AR439" s="77"/>
      <c r="AS439" s="77"/>
      <c r="AT439" s="77"/>
      <c r="AU439" s="79" t="s">
        <v>26</v>
      </c>
      <c r="AV439" s="80"/>
      <c r="AW439" s="80"/>
      <c r="AX439" s="34"/>
    </row>
    <row r="440" spans="1:50" ht="24" customHeight="1">
      <c r="A440" s="31">
        <v>1</v>
      </c>
      <c r="B440" s="31">
        <v>1</v>
      </c>
      <c r="C440" s="70" t="s">
        <v>166</v>
      </c>
      <c r="D440" s="71"/>
      <c r="E440" s="71"/>
      <c r="F440" s="71"/>
      <c r="G440" s="71"/>
      <c r="H440" s="71"/>
      <c r="I440" s="71"/>
      <c r="J440" s="71"/>
      <c r="K440" s="71"/>
      <c r="L440" s="71"/>
      <c r="M440" s="65" t="s">
        <v>128</v>
      </c>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7"/>
      <c r="AK440" s="68">
        <v>21</v>
      </c>
      <c r="AL440" s="69"/>
      <c r="AM440" s="69"/>
      <c r="AN440" s="69"/>
      <c r="AO440" s="69"/>
      <c r="AP440" s="69"/>
      <c r="AQ440" s="72" t="s">
        <v>167</v>
      </c>
      <c r="AR440" s="73"/>
      <c r="AS440" s="73"/>
      <c r="AT440" s="73"/>
      <c r="AU440" s="74" t="s">
        <v>235</v>
      </c>
      <c r="AV440" s="75"/>
      <c r="AW440" s="75"/>
      <c r="AX440" s="76"/>
    </row>
    <row r="441" spans="1:50" ht="24" customHeight="1">
      <c r="A441" s="31">
        <v>2</v>
      </c>
      <c r="B441" s="31">
        <v>1</v>
      </c>
      <c r="C441" s="70" t="s">
        <v>168</v>
      </c>
      <c r="D441" s="71" t="s">
        <v>169</v>
      </c>
      <c r="E441" s="71" t="s">
        <v>169</v>
      </c>
      <c r="F441" s="71" t="s">
        <v>169</v>
      </c>
      <c r="G441" s="71" t="s">
        <v>169</v>
      </c>
      <c r="H441" s="71" t="s">
        <v>169</v>
      </c>
      <c r="I441" s="71" t="s">
        <v>169</v>
      </c>
      <c r="J441" s="71" t="s">
        <v>169</v>
      </c>
      <c r="K441" s="71" t="s">
        <v>169</v>
      </c>
      <c r="L441" s="71" t="s">
        <v>169</v>
      </c>
      <c r="M441" s="65" t="s">
        <v>128</v>
      </c>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7"/>
      <c r="AK441" s="68">
        <v>14</v>
      </c>
      <c r="AL441" s="69"/>
      <c r="AM441" s="69"/>
      <c r="AN441" s="69"/>
      <c r="AO441" s="69"/>
      <c r="AP441" s="69"/>
      <c r="AQ441" s="72" t="s">
        <v>167</v>
      </c>
      <c r="AR441" s="73"/>
      <c r="AS441" s="73"/>
      <c r="AT441" s="73"/>
      <c r="AU441" s="74" t="s">
        <v>235</v>
      </c>
      <c r="AV441" s="75"/>
      <c r="AW441" s="75"/>
      <c r="AX441" s="76"/>
    </row>
    <row r="442" spans="1:50" ht="24" customHeight="1">
      <c r="A442" s="31">
        <v>3</v>
      </c>
      <c r="B442" s="31">
        <v>1</v>
      </c>
      <c r="C442" s="70" t="s">
        <v>170</v>
      </c>
      <c r="D442" s="71" t="s">
        <v>171</v>
      </c>
      <c r="E442" s="71" t="s">
        <v>171</v>
      </c>
      <c r="F442" s="71" t="s">
        <v>171</v>
      </c>
      <c r="G442" s="71" t="s">
        <v>171</v>
      </c>
      <c r="H442" s="71" t="s">
        <v>171</v>
      </c>
      <c r="I442" s="71" t="s">
        <v>171</v>
      </c>
      <c r="J442" s="71" t="s">
        <v>171</v>
      </c>
      <c r="K442" s="71" t="s">
        <v>171</v>
      </c>
      <c r="L442" s="71" t="s">
        <v>171</v>
      </c>
      <c r="M442" s="65" t="s">
        <v>128</v>
      </c>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7"/>
      <c r="AK442" s="68">
        <v>7</v>
      </c>
      <c r="AL442" s="69"/>
      <c r="AM442" s="69"/>
      <c r="AN442" s="69"/>
      <c r="AO442" s="69"/>
      <c r="AP442" s="69"/>
      <c r="AQ442" s="72" t="s">
        <v>167</v>
      </c>
      <c r="AR442" s="73"/>
      <c r="AS442" s="73"/>
      <c r="AT442" s="73"/>
      <c r="AU442" s="74" t="s">
        <v>235</v>
      </c>
      <c r="AV442" s="75"/>
      <c r="AW442" s="75"/>
      <c r="AX442" s="76"/>
    </row>
    <row r="443" spans="1:50" ht="24" customHeight="1">
      <c r="A443" s="31">
        <v>4</v>
      </c>
      <c r="B443" s="31">
        <v>1</v>
      </c>
      <c r="C443" s="70" t="s">
        <v>172</v>
      </c>
      <c r="D443" s="71" t="s">
        <v>173</v>
      </c>
      <c r="E443" s="71" t="s">
        <v>173</v>
      </c>
      <c r="F443" s="71" t="s">
        <v>173</v>
      </c>
      <c r="G443" s="71" t="s">
        <v>173</v>
      </c>
      <c r="H443" s="71" t="s">
        <v>173</v>
      </c>
      <c r="I443" s="71" t="s">
        <v>173</v>
      </c>
      <c r="J443" s="71" t="s">
        <v>173</v>
      </c>
      <c r="K443" s="71" t="s">
        <v>173</v>
      </c>
      <c r="L443" s="71" t="s">
        <v>173</v>
      </c>
      <c r="M443" s="65" t="s">
        <v>128</v>
      </c>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7"/>
      <c r="AK443" s="68">
        <v>6.275</v>
      </c>
      <c r="AL443" s="69"/>
      <c r="AM443" s="69"/>
      <c r="AN443" s="69"/>
      <c r="AO443" s="69"/>
      <c r="AP443" s="69"/>
      <c r="AQ443" s="72" t="s">
        <v>167</v>
      </c>
      <c r="AR443" s="73"/>
      <c r="AS443" s="73"/>
      <c r="AT443" s="73"/>
      <c r="AU443" s="74" t="s">
        <v>235</v>
      </c>
      <c r="AV443" s="75"/>
      <c r="AW443" s="75"/>
      <c r="AX443" s="76"/>
    </row>
    <row r="444" spans="1:50" ht="24" customHeight="1">
      <c r="A444" s="31">
        <v>5</v>
      </c>
      <c r="B444" s="31">
        <v>1</v>
      </c>
      <c r="C444" s="70" t="s">
        <v>219</v>
      </c>
      <c r="D444" s="71"/>
      <c r="E444" s="71"/>
      <c r="F444" s="71"/>
      <c r="G444" s="71"/>
      <c r="H444" s="71"/>
      <c r="I444" s="71"/>
      <c r="J444" s="71"/>
      <c r="K444" s="71"/>
      <c r="L444" s="71"/>
      <c r="M444" s="65" t="s">
        <v>128</v>
      </c>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7"/>
      <c r="AK444" s="68">
        <v>6</v>
      </c>
      <c r="AL444" s="69"/>
      <c r="AM444" s="69"/>
      <c r="AN444" s="69"/>
      <c r="AO444" s="69"/>
      <c r="AP444" s="69"/>
      <c r="AQ444" s="72" t="s">
        <v>167</v>
      </c>
      <c r="AR444" s="73"/>
      <c r="AS444" s="73"/>
      <c r="AT444" s="73"/>
      <c r="AU444" s="74" t="s">
        <v>235</v>
      </c>
      <c r="AV444" s="75"/>
      <c r="AW444" s="75"/>
      <c r="AX444" s="76"/>
    </row>
    <row r="445" spans="1:50" ht="24" customHeight="1">
      <c r="A445" s="31">
        <v>6</v>
      </c>
      <c r="B445" s="31">
        <v>1</v>
      </c>
      <c r="C445" s="70" t="s">
        <v>220</v>
      </c>
      <c r="D445" s="71"/>
      <c r="E445" s="71"/>
      <c r="F445" s="71"/>
      <c r="G445" s="71"/>
      <c r="H445" s="71"/>
      <c r="I445" s="71"/>
      <c r="J445" s="71"/>
      <c r="K445" s="71"/>
      <c r="L445" s="71"/>
      <c r="M445" s="65" t="s">
        <v>128</v>
      </c>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7"/>
      <c r="AK445" s="68">
        <v>6</v>
      </c>
      <c r="AL445" s="69"/>
      <c r="AM445" s="69"/>
      <c r="AN445" s="69"/>
      <c r="AO445" s="69"/>
      <c r="AP445" s="69"/>
      <c r="AQ445" s="72" t="s">
        <v>167</v>
      </c>
      <c r="AR445" s="73"/>
      <c r="AS445" s="73"/>
      <c r="AT445" s="73"/>
      <c r="AU445" s="74" t="s">
        <v>235</v>
      </c>
      <c r="AV445" s="75"/>
      <c r="AW445" s="75"/>
      <c r="AX445" s="76"/>
    </row>
    <row r="446" spans="1:50" ht="24" customHeight="1">
      <c r="A446" s="31">
        <v>7</v>
      </c>
      <c r="B446" s="31">
        <v>1</v>
      </c>
      <c r="C446" s="70" t="s">
        <v>221</v>
      </c>
      <c r="D446" s="71"/>
      <c r="E446" s="71"/>
      <c r="F446" s="71"/>
      <c r="G446" s="71"/>
      <c r="H446" s="71"/>
      <c r="I446" s="71"/>
      <c r="J446" s="71"/>
      <c r="K446" s="71"/>
      <c r="L446" s="71"/>
      <c r="M446" s="65" t="s">
        <v>128</v>
      </c>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7"/>
      <c r="AK446" s="68">
        <v>5</v>
      </c>
      <c r="AL446" s="69"/>
      <c r="AM446" s="69"/>
      <c r="AN446" s="69"/>
      <c r="AO446" s="69"/>
      <c r="AP446" s="69"/>
      <c r="AQ446" s="72" t="s">
        <v>167</v>
      </c>
      <c r="AR446" s="73"/>
      <c r="AS446" s="73"/>
      <c r="AT446" s="73"/>
      <c r="AU446" s="74" t="s">
        <v>235</v>
      </c>
      <c r="AV446" s="75"/>
      <c r="AW446" s="75"/>
      <c r="AX446" s="76"/>
    </row>
    <row r="447" spans="1:50" ht="24" customHeight="1">
      <c r="A447" s="31">
        <v>8</v>
      </c>
      <c r="B447" s="31">
        <v>1</v>
      </c>
      <c r="C447" s="70" t="s">
        <v>222</v>
      </c>
      <c r="D447" s="71"/>
      <c r="E447" s="71"/>
      <c r="F447" s="71"/>
      <c r="G447" s="71"/>
      <c r="H447" s="71"/>
      <c r="I447" s="71"/>
      <c r="J447" s="71"/>
      <c r="K447" s="71"/>
      <c r="L447" s="71"/>
      <c r="M447" s="65" t="s">
        <v>128</v>
      </c>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7"/>
      <c r="AK447" s="68">
        <v>5</v>
      </c>
      <c r="AL447" s="69"/>
      <c r="AM447" s="69"/>
      <c r="AN447" s="69"/>
      <c r="AO447" s="69"/>
      <c r="AP447" s="69"/>
      <c r="AQ447" s="72" t="s">
        <v>167</v>
      </c>
      <c r="AR447" s="73"/>
      <c r="AS447" s="73"/>
      <c r="AT447" s="73"/>
      <c r="AU447" s="74" t="s">
        <v>235</v>
      </c>
      <c r="AV447" s="75"/>
      <c r="AW447" s="75"/>
      <c r="AX447" s="76"/>
    </row>
    <row r="448" spans="1:50" ht="24" customHeight="1">
      <c r="A448" s="31">
        <v>9</v>
      </c>
      <c r="B448" s="31">
        <v>1</v>
      </c>
      <c r="C448" s="70" t="s">
        <v>223</v>
      </c>
      <c r="D448" s="71"/>
      <c r="E448" s="71"/>
      <c r="F448" s="71"/>
      <c r="G448" s="71"/>
      <c r="H448" s="71"/>
      <c r="I448" s="71"/>
      <c r="J448" s="71"/>
      <c r="K448" s="71"/>
      <c r="L448" s="71"/>
      <c r="M448" s="65" t="s">
        <v>128</v>
      </c>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7"/>
      <c r="AK448" s="68">
        <v>4.16076</v>
      </c>
      <c r="AL448" s="69"/>
      <c r="AM448" s="69"/>
      <c r="AN448" s="69"/>
      <c r="AO448" s="69"/>
      <c r="AP448" s="69"/>
      <c r="AQ448" s="72" t="s">
        <v>167</v>
      </c>
      <c r="AR448" s="73"/>
      <c r="AS448" s="73"/>
      <c r="AT448" s="73"/>
      <c r="AU448" s="74" t="s">
        <v>235</v>
      </c>
      <c r="AV448" s="75"/>
      <c r="AW448" s="75"/>
      <c r="AX448" s="76"/>
    </row>
    <row r="449" spans="1:50" ht="24" customHeight="1">
      <c r="A449" s="31">
        <v>10</v>
      </c>
      <c r="B449" s="31">
        <v>1</v>
      </c>
      <c r="C449" s="70" t="s">
        <v>224</v>
      </c>
      <c r="D449" s="71"/>
      <c r="E449" s="71"/>
      <c r="F449" s="71"/>
      <c r="G449" s="71"/>
      <c r="H449" s="71"/>
      <c r="I449" s="71"/>
      <c r="J449" s="71"/>
      <c r="K449" s="71"/>
      <c r="L449" s="71"/>
      <c r="M449" s="65" t="s">
        <v>128</v>
      </c>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7"/>
      <c r="AK449" s="68">
        <v>4.0227</v>
      </c>
      <c r="AL449" s="69"/>
      <c r="AM449" s="69"/>
      <c r="AN449" s="69"/>
      <c r="AO449" s="69"/>
      <c r="AP449" s="69"/>
      <c r="AQ449" s="72" t="s">
        <v>167</v>
      </c>
      <c r="AR449" s="73"/>
      <c r="AS449" s="73"/>
      <c r="AT449" s="73"/>
      <c r="AU449" s="74" t="s">
        <v>235</v>
      </c>
      <c r="AV449" s="75"/>
      <c r="AW449" s="75"/>
      <c r="AX449" s="76"/>
    </row>
    <row r="450" spans="1:50" ht="24.75" customHeight="1" hidden="1">
      <c r="A450" s="31"/>
      <c r="B450" s="31"/>
      <c r="C450" s="32"/>
      <c r="D450" s="33"/>
      <c r="E450" s="33"/>
      <c r="F450" s="33"/>
      <c r="G450" s="33"/>
      <c r="H450" s="33"/>
      <c r="I450" s="33"/>
      <c r="J450" s="33"/>
      <c r="K450" s="33"/>
      <c r="L450" s="34"/>
      <c r="M450" s="32"/>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4"/>
      <c r="AK450" s="35"/>
      <c r="AL450" s="36"/>
      <c r="AM450" s="36"/>
      <c r="AN450" s="36"/>
      <c r="AO450" s="36"/>
      <c r="AP450" s="36"/>
      <c r="AQ450" s="36"/>
      <c r="AR450" s="36"/>
      <c r="AS450" s="36"/>
      <c r="AT450" s="36"/>
      <c r="AU450" s="32"/>
      <c r="AV450" s="33"/>
      <c r="AW450" s="33"/>
      <c r="AX450" s="34"/>
    </row>
    <row r="451" spans="1:50" ht="24.75" customHeight="1" hidden="1">
      <c r="A451" s="31"/>
      <c r="B451" s="31"/>
      <c r="C451" s="32"/>
      <c r="D451" s="33"/>
      <c r="E451" s="33"/>
      <c r="F451" s="33"/>
      <c r="G451" s="33"/>
      <c r="H451" s="33"/>
      <c r="I451" s="33"/>
      <c r="J451" s="33"/>
      <c r="K451" s="33"/>
      <c r="L451" s="34"/>
      <c r="M451" s="32"/>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4"/>
      <c r="AK451" s="35"/>
      <c r="AL451" s="36"/>
      <c r="AM451" s="36"/>
      <c r="AN451" s="36"/>
      <c r="AO451" s="36"/>
      <c r="AP451" s="36"/>
      <c r="AQ451" s="36"/>
      <c r="AR451" s="36"/>
      <c r="AS451" s="36"/>
      <c r="AT451" s="36"/>
      <c r="AU451" s="32"/>
      <c r="AV451" s="33"/>
      <c r="AW451" s="33"/>
      <c r="AX451" s="34"/>
    </row>
    <row r="452" spans="1:50" ht="24.75" customHeight="1" hidden="1">
      <c r="A452" s="31"/>
      <c r="B452" s="31"/>
      <c r="C452" s="32"/>
      <c r="D452" s="33"/>
      <c r="E452" s="33"/>
      <c r="F452" s="33"/>
      <c r="G452" s="33"/>
      <c r="H452" s="33"/>
      <c r="I452" s="33"/>
      <c r="J452" s="33"/>
      <c r="K452" s="33"/>
      <c r="L452" s="34"/>
      <c r="M452" s="32"/>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4"/>
      <c r="AK452" s="35"/>
      <c r="AL452" s="36"/>
      <c r="AM452" s="36"/>
      <c r="AN452" s="36"/>
      <c r="AO452" s="36"/>
      <c r="AP452" s="36"/>
      <c r="AQ452" s="36"/>
      <c r="AR452" s="36"/>
      <c r="AS452" s="36"/>
      <c r="AT452" s="36"/>
      <c r="AU452" s="32"/>
      <c r="AV452" s="33"/>
      <c r="AW452" s="33"/>
      <c r="AX452" s="34"/>
    </row>
    <row r="453" spans="1:50" ht="24.75" customHeight="1" hidden="1">
      <c r="A453" s="31"/>
      <c r="B453" s="31"/>
      <c r="C453" s="32"/>
      <c r="D453" s="33"/>
      <c r="E453" s="33"/>
      <c r="F453" s="33"/>
      <c r="G453" s="33"/>
      <c r="H453" s="33"/>
      <c r="I453" s="33"/>
      <c r="J453" s="33"/>
      <c r="K453" s="33"/>
      <c r="L453" s="34"/>
      <c r="M453" s="32"/>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4"/>
      <c r="AK453" s="35"/>
      <c r="AL453" s="36"/>
      <c r="AM453" s="36"/>
      <c r="AN453" s="36"/>
      <c r="AO453" s="36"/>
      <c r="AP453" s="36"/>
      <c r="AQ453" s="36"/>
      <c r="AR453" s="36"/>
      <c r="AS453" s="36"/>
      <c r="AT453" s="36"/>
      <c r="AU453" s="32"/>
      <c r="AV453" s="33"/>
      <c r="AW453" s="33"/>
      <c r="AX453" s="34"/>
    </row>
    <row r="454" spans="1:50" ht="24.75" customHeight="1" hidden="1">
      <c r="A454" s="31"/>
      <c r="B454" s="31"/>
      <c r="C454" s="32"/>
      <c r="D454" s="33"/>
      <c r="E454" s="33"/>
      <c r="F454" s="33"/>
      <c r="G454" s="33"/>
      <c r="H454" s="33"/>
      <c r="I454" s="33"/>
      <c r="J454" s="33"/>
      <c r="K454" s="33"/>
      <c r="L454" s="34"/>
      <c r="M454" s="32"/>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4"/>
      <c r="AK454" s="35"/>
      <c r="AL454" s="36"/>
      <c r="AM454" s="36"/>
      <c r="AN454" s="36"/>
      <c r="AO454" s="36"/>
      <c r="AP454" s="36"/>
      <c r="AQ454" s="36"/>
      <c r="AR454" s="36"/>
      <c r="AS454" s="36"/>
      <c r="AT454" s="36"/>
      <c r="AU454" s="32"/>
      <c r="AV454" s="33"/>
      <c r="AW454" s="33"/>
      <c r="AX454" s="34"/>
    </row>
    <row r="455" spans="1:50" ht="24.75" customHeight="1" hidden="1">
      <c r="A455" s="31"/>
      <c r="B455" s="31"/>
      <c r="C455" s="32"/>
      <c r="D455" s="33"/>
      <c r="E455" s="33"/>
      <c r="F455" s="33"/>
      <c r="G455" s="33"/>
      <c r="H455" s="33"/>
      <c r="I455" s="33"/>
      <c r="J455" s="33"/>
      <c r="K455" s="33"/>
      <c r="L455" s="34"/>
      <c r="M455" s="32"/>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4"/>
      <c r="AK455" s="35"/>
      <c r="AL455" s="36"/>
      <c r="AM455" s="36"/>
      <c r="AN455" s="36"/>
      <c r="AO455" s="36"/>
      <c r="AP455" s="36"/>
      <c r="AQ455" s="36"/>
      <c r="AR455" s="36"/>
      <c r="AS455" s="36"/>
      <c r="AT455" s="36"/>
      <c r="AU455" s="32"/>
      <c r="AV455" s="33"/>
      <c r="AW455" s="33"/>
      <c r="AX455" s="34"/>
    </row>
    <row r="456" spans="1:50" ht="24.75" customHeight="1" hidden="1">
      <c r="A456" s="31"/>
      <c r="B456" s="31"/>
      <c r="C456" s="32"/>
      <c r="D456" s="33"/>
      <c r="E456" s="33"/>
      <c r="F456" s="33"/>
      <c r="G456" s="33"/>
      <c r="H456" s="33"/>
      <c r="I456" s="33"/>
      <c r="J456" s="33"/>
      <c r="K456" s="33"/>
      <c r="L456" s="34"/>
      <c r="M456" s="32"/>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4"/>
      <c r="AK456" s="35"/>
      <c r="AL456" s="36"/>
      <c r="AM456" s="36"/>
      <c r="AN456" s="36"/>
      <c r="AO456" s="36"/>
      <c r="AP456" s="36"/>
      <c r="AQ456" s="36"/>
      <c r="AR456" s="36"/>
      <c r="AS456" s="36"/>
      <c r="AT456" s="36"/>
      <c r="AU456" s="32"/>
      <c r="AV456" s="33"/>
      <c r="AW456" s="33"/>
      <c r="AX456" s="34"/>
    </row>
    <row r="457" spans="1:50" ht="24.75" customHeight="1" hidden="1">
      <c r="A457" s="31"/>
      <c r="B457" s="31"/>
      <c r="C457" s="32"/>
      <c r="D457" s="33"/>
      <c r="E457" s="33"/>
      <c r="F457" s="33"/>
      <c r="G457" s="33"/>
      <c r="H457" s="33"/>
      <c r="I457" s="33"/>
      <c r="J457" s="33"/>
      <c r="K457" s="33"/>
      <c r="L457" s="34"/>
      <c r="M457" s="32"/>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4"/>
      <c r="AK457" s="35"/>
      <c r="AL457" s="36"/>
      <c r="AM457" s="36"/>
      <c r="AN457" s="36"/>
      <c r="AO457" s="36"/>
      <c r="AP457" s="36"/>
      <c r="AQ457" s="36"/>
      <c r="AR457" s="36"/>
      <c r="AS457" s="36"/>
      <c r="AT457" s="36"/>
      <c r="AU457" s="32"/>
      <c r="AV457" s="33"/>
      <c r="AW457" s="33"/>
      <c r="AX457" s="34"/>
    </row>
    <row r="458" spans="1:50" ht="24.75" customHeight="1" hidden="1">
      <c r="A458" s="31"/>
      <c r="B458" s="31"/>
      <c r="C458" s="32"/>
      <c r="D458" s="33"/>
      <c r="E458" s="33"/>
      <c r="F458" s="33"/>
      <c r="G458" s="33"/>
      <c r="H458" s="33"/>
      <c r="I458" s="33"/>
      <c r="J458" s="33"/>
      <c r="K458" s="33"/>
      <c r="L458" s="34"/>
      <c r="M458" s="32"/>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4"/>
      <c r="AK458" s="35"/>
      <c r="AL458" s="36"/>
      <c r="AM458" s="36"/>
      <c r="AN458" s="36"/>
      <c r="AO458" s="36"/>
      <c r="AP458" s="36"/>
      <c r="AQ458" s="36"/>
      <c r="AR458" s="36"/>
      <c r="AS458" s="36"/>
      <c r="AT458" s="36"/>
      <c r="AU458" s="32"/>
      <c r="AV458" s="33"/>
      <c r="AW458" s="33"/>
      <c r="AX458" s="34"/>
    </row>
    <row r="459" spans="1:50" ht="24.75" customHeight="1" hidden="1">
      <c r="A459" s="31"/>
      <c r="B459" s="31"/>
      <c r="C459" s="32"/>
      <c r="D459" s="33"/>
      <c r="E459" s="33"/>
      <c r="F459" s="33"/>
      <c r="G459" s="33"/>
      <c r="H459" s="33"/>
      <c r="I459" s="33"/>
      <c r="J459" s="33"/>
      <c r="K459" s="33"/>
      <c r="L459" s="34"/>
      <c r="M459" s="32"/>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4"/>
      <c r="AK459" s="35"/>
      <c r="AL459" s="36"/>
      <c r="AM459" s="36"/>
      <c r="AN459" s="36"/>
      <c r="AO459" s="36"/>
      <c r="AP459" s="36"/>
      <c r="AQ459" s="36"/>
      <c r="AR459" s="36"/>
      <c r="AS459" s="36"/>
      <c r="AT459" s="36"/>
      <c r="AU459" s="32"/>
      <c r="AV459" s="33"/>
      <c r="AW459" s="33"/>
      <c r="AX459" s="34"/>
    </row>
    <row r="460" spans="1:50" ht="24.75" customHeight="1" hidden="1">
      <c r="A460" s="31"/>
      <c r="B460" s="31"/>
      <c r="C460" s="32"/>
      <c r="D460" s="33"/>
      <c r="E460" s="33"/>
      <c r="F460" s="33"/>
      <c r="G460" s="33"/>
      <c r="H460" s="33"/>
      <c r="I460" s="33"/>
      <c r="J460" s="33"/>
      <c r="K460" s="33"/>
      <c r="L460" s="34"/>
      <c r="M460" s="32"/>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4"/>
      <c r="AK460" s="35"/>
      <c r="AL460" s="36"/>
      <c r="AM460" s="36"/>
      <c r="AN460" s="36"/>
      <c r="AO460" s="36"/>
      <c r="AP460" s="36"/>
      <c r="AQ460" s="36"/>
      <c r="AR460" s="36"/>
      <c r="AS460" s="36"/>
      <c r="AT460" s="36"/>
      <c r="AU460" s="32"/>
      <c r="AV460" s="33"/>
      <c r="AW460" s="33"/>
      <c r="AX460" s="34"/>
    </row>
    <row r="461" spans="1:50" ht="24.75" customHeight="1" hidden="1">
      <c r="A461" s="31"/>
      <c r="B461" s="31"/>
      <c r="C461" s="32"/>
      <c r="D461" s="33"/>
      <c r="E461" s="33"/>
      <c r="F461" s="33"/>
      <c r="G461" s="33"/>
      <c r="H461" s="33"/>
      <c r="I461" s="33"/>
      <c r="J461" s="33"/>
      <c r="K461" s="33"/>
      <c r="L461" s="34"/>
      <c r="M461" s="32"/>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4"/>
      <c r="AK461" s="35"/>
      <c r="AL461" s="36"/>
      <c r="AM461" s="36"/>
      <c r="AN461" s="36"/>
      <c r="AO461" s="36"/>
      <c r="AP461" s="36"/>
      <c r="AQ461" s="36"/>
      <c r="AR461" s="36"/>
      <c r="AS461" s="36"/>
      <c r="AT461" s="36"/>
      <c r="AU461" s="32"/>
      <c r="AV461" s="33"/>
      <c r="AW461" s="33"/>
      <c r="AX461" s="34"/>
    </row>
    <row r="462" spans="1:50" ht="24.75" customHeight="1" hidden="1">
      <c r="A462" s="31"/>
      <c r="B462" s="31"/>
      <c r="C462" s="32"/>
      <c r="D462" s="33"/>
      <c r="E462" s="33"/>
      <c r="F462" s="33"/>
      <c r="G462" s="33"/>
      <c r="H462" s="33"/>
      <c r="I462" s="33"/>
      <c r="J462" s="33"/>
      <c r="K462" s="33"/>
      <c r="L462" s="34"/>
      <c r="M462" s="32"/>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4"/>
      <c r="AK462" s="35"/>
      <c r="AL462" s="36"/>
      <c r="AM462" s="36"/>
      <c r="AN462" s="36"/>
      <c r="AO462" s="36"/>
      <c r="AP462" s="36"/>
      <c r="AQ462" s="36"/>
      <c r="AR462" s="36"/>
      <c r="AS462" s="36"/>
      <c r="AT462" s="36"/>
      <c r="AU462" s="32"/>
      <c r="AV462" s="33"/>
      <c r="AW462" s="33"/>
      <c r="AX462" s="34"/>
    </row>
    <row r="463" spans="1:50" ht="24.75" customHeight="1" hidden="1">
      <c r="A463" s="31"/>
      <c r="B463" s="31"/>
      <c r="C463" s="32"/>
      <c r="D463" s="33"/>
      <c r="E463" s="33"/>
      <c r="F463" s="33"/>
      <c r="G463" s="33"/>
      <c r="H463" s="33"/>
      <c r="I463" s="33"/>
      <c r="J463" s="33"/>
      <c r="K463" s="33"/>
      <c r="L463" s="34"/>
      <c r="M463" s="32"/>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4"/>
      <c r="AK463" s="35"/>
      <c r="AL463" s="36"/>
      <c r="AM463" s="36"/>
      <c r="AN463" s="36"/>
      <c r="AO463" s="36"/>
      <c r="AP463" s="36"/>
      <c r="AQ463" s="36"/>
      <c r="AR463" s="36"/>
      <c r="AS463" s="36"/>
      <c r="AT463" s="36"/>
      <c r="AU463" s="32"/>
      <c r="AV463" s="33"/>
      <c r="AW463" s="33"/>
      <c r="AX463" s="34"/>
    </row>
    <row r="464" spans="1:50" ht="24.75" customHeight="1" hidden="1">
      <c r="A464" s="31"/>
      <c r="B464" s="31"/>
      <c r="C464" s="32"/>
      <c r="D464" s="33"/>
      <c r="E464" s="33"/>
      <c r="F464" s="33"/>
      <c r="G464" s="33"/>
      <c r="H464" s="33"/>
      <c r="I464" s="33"/>
      <c r="J464" s="33"/>
      <c r="K464" s="33"/>
      <c r="L464" s="34"/>
      <c r="M464" s="32"/>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4"/>
      <c r="AK464" s="35"/>
      <c r="AL464" s="36"/>
      <c r="AM464" s="36"/>
      <c r="AN464" s="36"/>
      <c r="AO464" s="36"/>
      <c r="AP464" s="36"/>
      <c r="AQ464" s="36"/>
      <c r="AR464" s="36"/>
      <c r="AS464" s="36"/>
      <c r="AT464" s="36"/>
      <c r="AU464" s="32"/>
      <c r="AV464" s="33"/>
      <c r="AW464" s="33"/>
      <c r="AX464" s="34"/>
    </row>
    <row r="465" spans="1:50" ht="24.75" customHeight="1" hidden="1">
      <c r="A465" s="31"/>
      <c r="B465" s="31"/>
      <c r="C465" s="32"/>
      <c r="D465" s="33"/>
      <c r="E465" s="33"/>
      <c r="F465" s="33"/>
      <c r="G465" s="33"/>
      <c r="H465" s="33"/>
      <c r="I465" s="33"/>
      <c r="J465" s="33"/>
      <c r="K465" s="33"/>
      <c r="L465" s="34"/>
      <c r="M465" s="32"/>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4"/>
      <c r="AK465" s="35"/>
      <c r="AL465" s="36"/>
      <c r="AM465" s="36"/>
      <c r="AN465" s="36"/>
      <c r="AO465" s="36"/>
      <c r="AP465" s="36"/>
      <c r="AQ465" s="36"/>
      <c r="AR465" s="36"/>
      <c r="AS465" s="36"/>
      <c r="AT465" s="36"/>
      <c r="AU465" s="32"/>
      <c r="AV465" s="33"/>
      <c r="AW465" s="33"/>
      <c r="AX465" s="34"/>
    </row>
    <row r="466" spans="1:50" ht="24.75" customHeight="1" hidden="1">
      <c r="A466" s="31"/>
      <c r="B466" s="31"/>
      <c r="C466" s="32"/>
      <c r="D466" s="33"/>
      <c r="E466" s="33"/>
      <c r="F466" s="33"/>
      <c r="G466" s="33"/>
      <c r="H466" s="33"/>
      <c r="I466" s="33"/>
      <c r="J466" s="33"/>
      <c r="K466" s="33"/>
      <c r="L466" s="34"/>
      <c r="M466" s="32"/>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4"/>
      <c r="AK466" s="35"/>
      <c r="AL466" s="36"/>
      <c r="AM466" s="36"/>
      <c r="AN466" s="36"/>
      <c r="AO466" s="36"/>
      <c r="AP466" s="36"/>
      <c r="AQ466" s="36"/>
      <c r="AR466" s="36"/>
      <c r="AS466" s="36"/>
      <c r="AT466" s="36"/>
      <c r="AU466" s="32"/>
      <c r="AV466" s="33"/>
      <c r="AW466" s="33"/>
      <c r="AX466" s="34"/>
    </row>
    <row r="467" spans="1:50" ht="24.75" customHeight="1" hidden="1">
      <c r="A467" s="31"/>
      <c r="B467" s="31"/>
      <c r="C467" s="32"/>
      <c r="D467" s="33"/>
      <c r="E467" s="33"/>
      <c r="F467" s="33"/>
      <c r="G467" s="33"/>
      <c r="H467" s="33"/>
      <c r="I467" s="33"/>
      <c r="J467" s="33"/>
      <c r="K467" s="33"/>
      <c r="L467" s="34"/>
      <c r="M467" s="32"/>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4"/>
      <c r="AK467" s="35"/>
      <c r="AL467" s="36"/>
      <c r="AM467" s="36"/>
      <c r="AN467" s="36"/>
      <c r="AO467" s="36"/>
      <c r="AP467" s="36"/>
      <c r="AQ467" s="36"/>
      <c r="AR467" s="36"/>
      <c r="AS467" s="36"/>
      <c r="AT467" s="36"/>
      <c r="AU467" s="32"/>
      <c r="AV467" s="33"/>
      <c r="AW467" s="33"/>
      <c r="AX467" s="34"/>
    </row>
    <row r="468" spans="1:50" ht="24.75" customHeight="1" hidden="1">
      <c r="A468" s="31"/>
      <c r="B468" s="31"/>
      <c r="C468" s="32"/>
      <c r="D468" s="33"/>
      <c r="E468" s="33"/>
      <c r="F468" s="33"/>
      <c r="G468" s="33"/>
      <c r="H468" s="33"/>
      <c r="I468" s="33"/>
      <c r="J468" s="33"/>
      <c r="K468" s="33"/>
      <c r="L468" s="34"/>
      <c r="M468" s="32"/>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4"/>
      <c r="AK468" s="35"/>
      <c r="AL468" s="36"/>
      <c r="AM468" s="36"/>
      <c r="AN468" s="36"/>
      <c r="AO468" s="36"/>
      <c r="AP468" s="36"/>
      <c r="AQ468" s="36"/>
      <c r="AR468" s="36"/>
      <c r="AS468" s="36"/>
      <c r="AT468" s="36"/>
      <c r="AU468" s="32"/>
      <c r="AV468" s="33"/>
      <c r="AW468" s="33"/>
      <c r="AX468" s="34"/>
    </row>
    <row r="469" spans="1:50" ht="24.75" customHeight="1" hidden="1">
      <c r="A469" s="31"/>
      <c r="B469" s="31"/>
      <c r="C469" s="32"/>
      <c r="D469" s="33"/>
      <c r="E469" s="33"/>
      <c r="F469" s="33"/>
      <c r="G469" s="33"/>
      <c r="H469" s="33"/>
      <c r="I469" s="33"/>
      <c r="J469" s="33"/>
      <c r="K469" s="33"/>
      <c r="L469" s="34"/>
      <c r="M469" s="32"/>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4"/>
      <c r="AK469" s="35"/>
      <c r="AL469" s="36"/>
      <c r="AM469" s="36"/>
      <c r="AN469" s="36"/>
      <c r="AO469" s="36"/>
      <c r="AP469" s="36"/>
      <c r="AQ469" s="36"/>
      <c r="AR469" s="36"/>
      <c r="AS469" s="36"/>
      <c r="AT469" s="36"/>
      <c r="AU469" s="32"/>
      <c r="AV469" s="33"/>
      <c r="AW469" s="33"/>
      <c r="AX469" s="34"/>
    </row>
    <row r="470" spans="1:50" ht="13.5">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row>
    <row r="471" spans="1:50" ht="13.5">
      <c r="A471" s="26"/>
      <c r="B471" s="29" t="s">
        <v>174</v>
      </c>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row>
    <row r="472" spans="1:50" ht="34.5" customHeight="1">
      <c r="A472" s="31"/>
      <c r="B472" s="31"/>
      <c r="C472" s="77" t="s">
        <v>140</v>
      </c>
      <c r="D472" s="77"/>
      <c r="E472" s="77"/>
      <c r="F472" s="77"/>
      <c r="G472" s="77"/>
      <c r="H472" s="77"/>
      <c r="I472" s="77"/>
      <c r="J472" s="77"/>
      <c r="K472" s="77"/>
      <c r="L472" s="77"/>
      <c r="M472" s="77" t="s">
        <v>141</v>
      </c>
      <c r="N472" s="77"/>
      <c r="O472" s="77"/>
      <c r="P472" s="77"/>
      <c r="Q472" s="77"/>
      <c r="R472" s="77"/>
      <c r="S472" s="77"/>
      <c r="T472" s="77"/>
      <c r="U472" s="77"/>
      <c r="V472" s="77"/>
      <c r="W472" s="77"/>
      <c r="X472" s="77"/>
      <c r="Y472" s="77"/>
      <c r="Z472" s="77"/>
      <c r="AA472" s="77"/>
      <c r="AB472" s="77"/>
      <c r="AC472" s="77"/>
      <c r="AD472" s="77"/>
      <c r="AE472" s="77"/>
      <c r="AF472" s="77"/>
      <c r="AG472" s="77"/>
      <c r="AH472" s="77"/>
      <c r="AI472" s="77"/>
      <c r="AJ472" s="77"/>
      <c r="AK472" s="78" t="s">
        <v>142</v>
      </c>
      <c r="AL472" s="77"/>
      <c r="AM472" s="77"/>
      <c r="AN472" s="77"/>
      <c r="AO472" s="77"/>
      <c r="AP472" s="77"/>
      <c r="AQ472" s="77" t="s">
        <v>25</v>
      </c>
      <c r="AR472" s="77"/>
      <c r="AS472" s="77"/>
      <c r="AT472" s="77"/>
      <c r="AU472" s="79" t="s">
        <v>26</v>
      </c>
      <c r="AV472" s="80"/>
      <c r="AW472" s="80"/>
      <c r="AX472" s="34"/>
    </row>
    <row r="473" spans="1:50" ht="24" customHeight="1">
      <c r="A473" s="31">
        <v>1</v>
      </c>
      <c r="B473" s="31">
        <v>1</v>
      </c>
      <c r="C473" s="70" t="s">
        <v>175</v>
      </c>
      <c r="D473" s="71" t="s">
        <v>176</v>
      </c>
      <c r="E473" s="71" t="s">
        <v>176</v>
      </c>
      <c r="F473" s="71" t="s">
        <v>176</v>
      </c>
      <c r="G473" s="71" t="s">
        <v>176</v>
      </c>
      <c r="H473" s="71" t="s">
        <v>176</v>
      </c>
      <c r="I473" s="71" t="s">
        <v>176</v>
      </c>
      <c r="J473" s="71" t="s">
        <v>176</v>
      </c>
      <c r="K473" s="71" t="s">
        <v>176</v>
      </c>
      <c r="L473" s="71" t="s">
        <v>176</v>
      </c>
      <c r="M473" s="65" t="s">
        <v>136</v>
      </c>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7"/>
      <c r="AK473" s="68">
        <v>70</v>
      </c>
      <c r="AL473" s="69">
        <v>46.16197</v>
      </c>
      <c r="AM473" s="69">
        <v>46.16197</v>
      </c>
      <c r="AN473" s="69">
        <v>46.16197</v>
      </c>
      <c r="AO473" s="69">
        <v>46.16197</v>
      </c>
      <c r="AP473" s="69">
        <v>46.16197</v>
      </c>
      <c r="AQ473" s="571" t="s">
        <v>236</v>
      </c>
      <c r="AR473" s="572">
        <v>2.375</v>
      </c>
      <c r="AS473" s="572">
        <v>2.375</v>
      </c>
      <c r="AT473" s="572">
        <v>2.375</v>
      </c>
      <c r="AU473" s="573" t="s">
        <v>236</v>
      </c>
      <c r="AV473" s="574">
        <v>87.975</v>
      </c>
      <c r="AW473" s="574">
        <v>87.975</v>
      </c>
      <c r="AX473" s="575">
        <v>87.975</v>
      </c>
    </row>
    <row r="474" spans="1:50" ht="24" customHeight="1">
      <c r="A474" s="31">
        <v>2</v>
      </c>
      <c r="B474" s="31">
        <v>1</v>
      </c>
      <c r="C474" s="70" t="s">
        <v>225</v>
      </c>
      <c r="D474" s="71"/>
      <c r="E474" s="71"/>
      <c r="F474" s="71"/>
      <c r="G474" s="71"/>
      <c r="H474" s="71"/>
      <c r="I474" s="71"/>
      <c r="J474" s="71"/>
      <c r="K474" s="71"/>
      <c r="L474" s="71"/>
      <c r="M474" s="65" t="s">
        <v>136</v>
      </c>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7"/>
      <c r="AK474" s="68">
        <v>10</v>
      </c>
      <c r="AL474" s="69">
        <v>8.785065</v>
      </c>
      <c r="AM474" s="69">
        <v>8.785065</v>
      </c>
      <c r="AN474" s="69">
        <v>8.785065</v>
      </c>
      <c r="AO474" s="69">
        <v>8.785065</v>
      </c>
      <c r="AP474" s="69">
        <v>8.785065</v>
      </c>
      <c r="AQ474" s="571" t="s">
        <v>236</v>
      </c>
      <c r="AR474" s="572">
        <v>2.375</v>
      </c>
      <c r="AS474" s="572">
        <v>2.375</v>
      </c>
      <c r="AT474" s="572">
        <v>2.375</v>
      </c>
      <c r="AU474" s="573" t="s">
        <v>236</v>
      </c>
      <c r="AV474" s="574">
        <v>87.975</v>
      </c>
      <c r="AW474" s="574">
        <v>87.975</v>
      </c>
      <c r="AX474" s="575">
        <v>87.975</v>
      </c>
    </row>
    <row r="475" spans="1:50" ht="24" customHeight="1">
      <c r="A475" s="31">
        <v>3</v>
      </c>
      <c r="B475" s="31">
        <v>1</v>
      </c>
      <c r="C475" s="70" t="s">
        <v>179</v>
      </c>
      <c r="D475" s="71" t="s">
        <v>180</v>
      </c>
      <c r="E475" s="71" t="s">
        <v>180</v>
      </c>
      <c r="F475" s="71" t="s">
        <v>180</v>
      </c>
      <c r="G475" s="71" t="s">
        <v>180</v>
      </c>
      <c r="H475" s="71" t="s">
        <v>180</v>
      </c>
      <c r="I475" s="71" t="s">
        <v>180</v>
      </c>
      <c r="J475" s="71" t="s">
        <v>180</v>
      </c>
      <c r="K475" s="71" t="s">
        <v>180</v>
      </c>
      <c r="L475" s="71" t="s">
        <v>180</v>
      </c>
      <c r="M475" s="65" t="s">
        <v>181</v>
      </c>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7"/>
      <c r="AK475" s="68">
        <v>5</v>
      </c>
      <c r="AL475" s="69">
        <v>6.341059</v>
      </c>
      <c r="AM475" s="69">
        <v>6.341059</v>
      </c>
      <c r="AN475" s="69">
        <v>6.341059</v>
      </c>
      <c r="AO475" s="69">
        <v>6.341059</v>
      </c>
      <c r="AP475" s="69">
        <v>6.341059</v>
      </c>
      <c r="AQ475" s="69">
        <v>2</v>
      </c>
      <c r="AR475" s="69">
        <v>4.63636363636364</v>
      </c>
      <c r="AS475" s="69">
        <v>4.63636363636364</v>
      </c>
      <c r="AT475" s="69">
        <v>4.63636363636364</v>
      </c>
      <c r="AU475" s="576">
        <v>78</v>
      </c>
      <c r="AV475" s="577">
        <v>83.79999999999998</v>
      </c>
      <c r="AW475" s="577">
        <v>83.79999999999998</v>
      </c>
      <c r="AX475" s="578">
        <v>83.79999999999998</v>
      </c>
    </row>
    <row r="476" spans="1:50" ht="24" customHeight="1">
      <c r="A476" s="31">
        <v>4</v>
      </c>
      <c r="B476" s="31">
        <v>1</v>
      </c>
      <c r="C476" s="70" t="s">
        <v>182</v>
      </c>
      <c r="D476" s="71" t="s">
        <v>183</v>
      </c>
      <c r="E476" s="71" t="s">
        <v>183</v>
      </c>
      <c r="F476" s="71" t="s">
        <v>183</v>
      </c>
      <c r="G476" s="71" t="s">
        <v>183</v>
      </c>
      <c r="H476" s="71" t="s">
        <v>183</v>
      </c>
      <c r="I476" s="71" t="s">
        <v>183</v>
      </c>
      <c r="J476" s="71" t="s">
        <v>183</v>
      </c>
      <c r="K476" s="71" t="s">
        <v>183</v>
      </c>
      <c r="L476" s="71" t="s">
        <v>183</v>
      </c>
      <c r="M476" s="65" t="s">
        <v>136</v>
      </c>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7"/>
      <c r="AK476" s="68">
        <v>4</v>
      </c>
      <c r="AL476" s="69">
        <v>5.24895</v>
      </c>
      <c r="AM476" s="69">
        <v>5.24895</v>
      </c>
      <c r="AN476" s="69">
        <v>5.24895</v>
      </c>
      <c r="AO476" s="69">
        <v>5.24895</v>
      </c>
      <c r="AP476" s="69">
        <v>5.24895</v>
      </c>
      <c r="AQ476" s="69">
        <v>2</v>
      </c>
      <c r="AR476" s="69">
        <v>5</v>
      </c>
      <c r="AS476" s="69">
        <v>5</v>
      </c>
      <c r="AT476" s="69">
        <v>5</v>
      </c>
      <c r="AU476" s="576">
        <v>64</v>
      </c>
      <c r="AV476" s="577">
        <v>74.2</v>
      </c>
      <c r="AW476" s="577">
        <v>74.2</v>
      </c>
      <c r="AX476" s="578">
        <v>74.2</v>
      </c>
    </row>
    <row r="477" spans="1:50" ht="24" customHeight="1">
      <c r="A477" s="31">
        <v>5</v>
      </c>
      <c r="B477" s="31">
        <v>1</v>
      </c>
      <c r="C477" s="70" t="s">
        <v>177</v>
      </c>
      <c r="D477" s="71" t="s">
        <v>178</v>
      </c>
      <c r="E477" s="71" t="s">
        <v>178</v>
      </c>
      <c r="F477" s="71" t="s">
        <v>178</v>
      </c>
      <c r="G477" s="71" t="s">
        <v>178</v>
      </c>
      <c r="H477" s="71" t="s">
        <v>178</v>
      </c>
      <c r="I477" s="71" t="s">
        <v>178</v>
      </c>
      <c r="J477" s="71" t="s">
        <v>178</v>
      </c>
      <c r="K477" s="71" t="s">
        <v>178</v>
      </c>
      <c r="L477" s="71" t="s">
        <v>178</v>
      </c>
      <c r="M477" s="65" t="s">
        <v>136</v>
      </c>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7"/>
      <c r="AK477" s="68">
        <v>3</v>
      </c>
      <c r="AL477" s="69">
        <v>5.114195</v>
      </c>
      <c r="AM477" s="69">
        <v>5.114195</v>
      </c>
      <c r="AN477" s="69">
        <v>5.114195</v>
      </c>
      <c r="AO477" s="69">
        <v>5.114195</v>
      </c>
      <c r="AP477" s="69">
        <v>5.114195</v>
      </c>
      <c r="AQ477" s="69">
        <v>2</v>
      </c>
      <c r="AR477" s="69">
        <v>4</v>
      </c>
      <c r="AS477" s="69">
        <v>4</v>
      </c>
      <c r="AT477" s="69">
        <v>4</v>
      </c>
      <c r="AU477" s="576">
        <v>100</v>
      </c>
      <c r="AV477" s="577">
        <v>86.78</v>
      </c>
      <c r="AW477" s="577">
        <v>86.78</v>
      </c>
      <c r="AX477" s="578">
        <v>86.78</v>
      </c>
    </row>
    <row r="478" spans="1:50" ht="24" customHeight="1">
      <c r="A478" s="31">
        <v>6</v>
      </c>
      <c r="B478" s="31">
        <v>1</v>
      </c>
      <c r="C478" s="70" t="s">
        <v>226</v>
      </c>
      <c r="D478" s="71" t="s">
        <v>178</v>
      </c>
      <c r="E478" s="71" t="s">
        <v>178</v>
      </c>
      <c r="F478" s="71" t="s">
        <v>178</v>
      </c>
      <c r="G478" s="71" t="s">
        <v>178</v>
      </c>
      <c r="H478" s="71" t="s">
        <v>178</v>
      </c>
      <c r="I478" s="71" t="s">
        <v>178</v>
      </c>
      <c r="J478" s="71" t="s">
        <v>178</v>
      </c>
      <c r="K478" s="71" t="s">
        <v>178</v>
      </c>
      <c r="L478" s="71" t="s">
        <v>178</v>
      </c>
      <c r="M478" s="65" t="s">
        <v>136</v>
      </c>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7"/>
      <c r="AK478" s="68">
        <v>3</v>
      </c>
      <c r="AL478" s="69">
        <v>4.935</v>
      </c>
      <c r="AM478" s="69">
        <v>4.935</v>
      </c>
      <c r="AN478" s="69">
        <v>4.935</v>
      </c>
      <c r="AO478" s="69">
        <v>4.935</v>
      </c>
      <c r="AP478" s="69">
        <v>4.935</v>
      </c>
      <c r="AQ478" s="69">
        <v>4</v>
      </c>
      <c r="AR478" s="69">
        <v>2</v>
      </c>
      <c r="AS478" s="69">
        <v>2</v>
      </c>
      <c r="AT478" s="69">
        <v>2</v>
      </c>
      <c r="AU478" s="576">
        <v>79</v>
      </c>
      <c r="AV478" s="577">
        <v>86.5</v>
      </c>
      <c r="AW478" s="577">
        <v>86.5</v>
      </c>
      <c r="AX478" s="578">
        <v>86.5</v>
      </c>
    </row>
    <row r="479" spans="1:50" ht="24" customHeight="1">
      <c r="A479" s="31">
        <v>7</v>
      </c>
      <c r="B479" s="31">
        <v>1</v>
      </c>
      <c r="C479" s="88" t="s">
        <v>184</v>
      </c>
      <c r="D479" s="89" t="s">
        <v>185</v>
      </c>
      <c r="E479" s="89" t="s">
        <v>185</v>
      </c>
      <c r="F479" s="89" t="s">
        <v>185</v>
      </c>
      <c r="G479" s="89" t="s">
        <v>185</v>
      </c>
      <c r="H479" s="89" t="s">
        <v>185</v>
      </c>
      <c r="I479" s="89" t="s">
        <v>185</v>
      </c>
      <c r="J479" s="89" t="s">
        <v>185</v>
      </c>
      <c r="K479" s="89" t="s">
        <v>185</v>
      </c>
      <c r="L479" s="90" t="s">
        <v>185</v>
      </c>
      <c r="M479" s="65" t="s">
        <v>186</v>
      </c>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7"/>
      <c r="AK479" s="68">
        <v>1</v>
      </c>
      <c r="AL479" s="69">
        <v>4.4415</v>
      </c>
      <c r="AM479" s="69">
        <v>4.4415</v>
      </c>
      <c r="AN479" s="69">
        <v>4.4415</v>
      </c>
      <c r="AO479" s="69">
        <v>4.4415</v>
      </c>
      <c r="AP479" s="69">
        <v>4.4415</v>
      </c>
      <c r="AQ479" s="72" t="s">
        <v>167</v>
      </c>
      <c r="AR479" s="73"/>
      <c r="AS479" s="73"/>
      <c r="AT479" s="73"/>
      <c r="AU479" s="74" t="s">
        <v>235</v>
      </c>
      <c r="AV479" s="75"/>
      <c r="AW479" s="75"/>
      <c r="AX479" s="76"/>
    </row>
    <row r="480" spans="1:50" ht="24" customHeight="1">
      <c r="A480" s="31">
        <v>8</v>
      </c>
      <c r="B480" s="31">
        <v>1</v>
      </c>
      <c r="C480" s="70" t="s">
        <v>227</v>
      </c>
      <c r="D480" s="71"/>
      <c r="E480" s="71"/>
      <c r="F480" s="71"/>
      <c r="G480" s="71"/>
      <c r="H480" s="71"/>
      <c r="I480" s="71"/>
      <c r="J480" s="71"/>
      <c r="K480" s="71"/>
      <c r="L480" s="71"/>
      <c r="M480" s="65" t="s">
        <v>234</v>
      </c>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7"/>
      <c r="AK480" s="68">
        <v>1</v>
      </c>
      <c r="AL480" s="69">
        <v>3.14895</v>
      </c>
      <c r="AM480" s="69">
        <v>3.14895</v>
      </c>
      <c r="AN480" s="69">
        <v>3.14895</v>
      </c>
      <c r="AO480" s="69">
        <v>3.14895</v>
      </c>
      <c r="AP480" s="69">
        <v>3.14895</v>
      </c>
      <c r="AQ480" s="69">
        <v>3</v>
      </c>
      <c r="AR480" s="69">
        <v>2</v>
      </c>
      <c r="AS480" s="69">
        <v>2</v>
      </c>
      <c r="AT480" s="69">
        <v>2</v>
      </c>
      <c r="AU480" s="576">
        <v>84</v>
      </c>
      <c r="AV480" s="577">
        <v>71.75</v>
      </c>
      <c r="AW480" s="577">
        <v>71.75</v>
      </c>
      <c r="AX480" s="578">
        <v>71.75</v>
      </c>
    </row>
    <row r="481" spans="1:50" ht="24" customHeight="1">
      <c r="A481" s="31">
        <v>9</v>
      </c>
      <c r="B481" s="31">
        <v>1</v>
      </c>
      <c r="C481" s="70" t="s">
        <v>228</v>
      </c>
      <c r="D481" s="71"/>
      <c r="E481" s="71"/>
      <c r="F481" s="71"/>
      <c r="G481" s="71"/>
      <c r="H481" s="71"/>
      <c r="I481" s="71"/>
      <c r="J481" s="71"/>
      <c r="K481" s="71"/>
      <c r="L481" s="71"/>
      <c r="M481" s="65" t="s">
        <v>136</v>
      </c>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7"/>
      <c r="AK481" s="68">
        <v>1</v>
      </c>
      <c r="AL481" s="69">
        <v>1.646875</v>
      </c>
      <c r="AM481" s="69">
        <v>1.646875</v>
      </c>
      <c r="AN481" s="69">
        <v>1.646875</v>
      </c>
      <c r="AO481" s="69">
        <v>1.646875</v>
      </c>
      <c r="AP481" s="69">
        <v>1.646875</v>
      </c>
      <c r="AQ481" s="72" t="s">
        <v>167</v>
      </c>
      <c r="AR481" s="73"/>
      <c r="AS481" s="73"/>
      <c r="AT481" s="73"/>
      <c r="AU481" s="74" t="s">
        <v>235</v>
      </c>
      <c r="AV481" s="75"/>
      <c r="AW481" s="75"/>
      <c r="AX481" s="76"/>
    </row>
    <row r="482" spans="1:50" ht="24" customHeight="1">
      <c r="A482" s="31">
        <v>10</v>
      </c>
      <c r="B482" s="31">
        <v>1</v>
      </c>
      <c r="C482" s="70" t="s">
        <v>229</v>
      </c>
      <c r="D482" s="71"/>
      <c r="E482" s="71"/>
      <c r="F482" s="71"/>
      <c r="G482" s="71"/>
      <c r="H482" s="71"/>
      <c r="I482" s="71"/>
      <c r="J482" s="71"/>
      <c r="K482" s="71"/>
      <c r="L482" s="71"/>
      <c r="M482" s="65" t="s">
        <v>186</v>
      </c>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7"/>
      <c r="AK482" s="68">
        <v>1</v>
      </c>
      <c r="AL482" s="69">
        <v>1.22472</v>
      </c>
      <c r="AM482" s="69">
        <v>1.22472</v>
      </c>
      <c r="AN482" s="69">
        <v>1.22472</v>
      </c>
      <c r="AO482" s="69">
        <v>1.22472</v>
      </c>
      <c r="AP482" s="69">
        <v>1.22472</v>
      </c>
      <c r="AQ482" s="72" t="s">
        <v>167</v>
      </c>
      <c r="AR482" s="73"/>
      <c r="AS482" s="73"/>
      <c r="AT482" s="73"/>
      <c r="AU482" s="74" t="s">
        <v>235</v>
      </c>
      <c r="AV482" s="75"/>
      <c r="AW482" s="75"/>
      <c r="AX482" s="76"/>
    </row>
    <row r="483" spans="1:50" ht="24.75" customHeight="1" hidden="1">
      <c r="A483" s="31"/>
      <c r="B483" s="31"/>
      <c r="C483" s="32"/>
      <c r="D483" s="33"/>
      <c r="E483" s="33"/>
      <c r="F483" s="33"/>
      <c r="G483" s="33"/>
      <c r="H483" s="33"/>
      <c r="I483" s="33"/>
      <c r="J483" s="33"/>
      <c r="K483" s="33"/>
      <c r="L483" s="34"/>
      <c r="M483" s="32"/>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4"/>
      <c r="AK483" s="35"/>
      <c r="AL483" s="36"/>
      <c r="AM483" s="36"/>
      <c r="AN483" s="36"/>
      <c r="AO483" s="36"/>
      <c r="AP483" s="36"/>
      <c r="AQ483" s="36"/>
      <c r="AR483" s="36"/>
      <c r="AS483" s="36"/>
      <c r="AT483" s="36"/>
      <c r="AU483" s="32"/>
      <c r="AV483" s="33"/>
      <c r="AW483" s="33"/>
      <c r="AX483" s="34"/>
    </row>
    <row r="484" spans="1:50" ht="24.75" customHeight="1" hidden="1">
      <c r="A484" s="31"/>
      <c r="B484" s="31"/>
      <c r="C484" s="32"/>
      <c r="D484" s="33"/>
      <c r="E484" s="33"/>
      <c r="F484" s="33"/>
      <c r="G484" s="33"/>
      <c r="H484" s="33"/>
      <c r="I484" s="33"/>
      <c r="J484" s="33"/>
      <c r="K484" s="33"/>
      <c r="L484" s="34"/>
      <c r="M484" s="32"/>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4"/>
      <c r="AK484" s="35"/>
      <c r="AL484" s="36"/>
      <c r="AM484" s="36"/>
      <c r="AN484" s="36"/>
      <c r="AO484" s="36"/>
      <c r="AP484" s="36"/>
      <c r="AQ484" s="36"/>
      <c r="AR484" s="36"/>
      <c r="AS484" s="36"/>
      <c r="AT484" s="36"/>
      <c r="AU484" s="32"/>
      <c r="AV484" s="33"/>
      <c r="AW484" s="33"/>
      <c r="AX484" s="34"/>
    </row>
    <row r="485" spans="1:50" ht="24.75" customHeight="1" hidden="1">
      <c r="A485" s="31"/>
      <c r="B485" s="31"/>
      <c r="C485" s="32"/>
      <c r="D485" s="33"/>
      <c r="E485" s="33"/>
      <c r="F485" s="33"/>
      <c r="G485" s="33"/>
      <c r="H485" s="33"/>
      <c r="I485" s="33"/>
      <c r="J485" s="33"/>
      <c r="K485" s="33"/>
      <c r="L485" s="34"/>
      <c r="M485" s="32"/>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4"/>
      <c r="AK485" s="35"/>
      <c r="AL485" s="36"/>
      <c r="AM485" s="36"/>
      <c r="AN485" s="36"/>
      <c r="AO485" s="36"/>
      <c r="AP485" s="36"/>
      <c r="AQ485" s="36"/>
      <c r="AR485" s="36"/>
      <c r="AS485" s="36"/>
      <c r="AT485" s="36"/>
      <c r="AU485" s="32"/>
      <c r="AV485" s="33"/>
      <c r="AW485" s="33"/>
      <c r="AX485" s="34"/>
    </row>
    <row r="486" spans="1:50" ht="24.75" customHeight="1" hidden="1">
      <c r="A486" s="31"/>
      <c r="B486" s="31"/>
      <c r="C486" s="32"/>
      <c r="D486" s="33"/>
      <c r="E486" s="33"/>
      <c r="F486" s="33"/>
      <c r="G486" s="33"/>
      <c r="H486" s="33"/>
      <c r="I486" s="33"/>
      <c r="J486" s="33"/>
      <c r="K486" s="33"/>
      <c r="L486" s="34"/>
      <c r="M486" s="32"/>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4"/>
      <c r="AK486" s="35"/>
      <c r="AL486" s="36"/>
      <c r="AM486" s="36"/>
      <c r="AN486" s="36"/>
      <c r="AO486" s="36"/>
      <c r="AP486" s="36"/>
      <c r="AQ486" s="36"/>
      <c r="AR486" s="36"/>
      <c r="AS486" s="36"/>
      <c r="AT486" s="36"/>
      <c r="AU486" s="32"/>
      <c r="AV486" s="33"/>
      <c r="AW486" s="33"/>
      <c r="AX486" s="34"/>
    </row>
    <row r="487" spans="1:50" ht="24.75" customHeight="1" hidden="1">
      <c r="A487" s="31"/>
      <c r="B487" s="31"/>
      <c r="C487" s="32"/>
      <c r="D487" s="33"/>
      <c r="E487" s="33"/>
      <c r="F487" s="33"/>
      <c r="G487" s="33"/>
      <c r="H487" s="33"/>
      <c r="I487" s="33"/>
      <c r="J487" s="33"/>
      <c r="K487" s="33"/>
      <c r="L487" s="34"/>
      <c r="M487" s="32"/>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4"/>
      <c r="AK487" s="35"/>
      <c r="AL487" s="36"/>
      <c r="AM487" s="36"/>
      <c r="AN487" s="36"/>
      <c r="AO487" s="36"/>
      <c r="AP487" s="36"/>
      <c r="AQ487" s="36"/>
      <c r="AR487" s="36"/>
      <c r="AS487" s="36"/>
      <c r="AT487" s="36"/>
      <c r="AU487" s="32"/>
      <c r="AV487" s="33"/>
      <c r="AW487" s="33"/>
      <c r="AX487" s="34"/>
    </row>
    <row r="488" spans="1:50" ht="24.75" customHeight="1" hidden="1">
      <c r="A488" s="31"/>
      <c r="B488" s="31"/>
      <c r="C488" s="32"/>
      <c r="D488" s="33"/>
      <c r="E488" s="33"/>
      <c r="F488" s="33"/>
      <c r="G488" s="33"/>
      <c r="H488" s="33"/>
      <c r="I488" s="33"/>
      <c r="J488" s="33"/>
      <c r="K488" s="33"/>
      <c r="L488" s="34"/>
      <c r="M488" s="32"/>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4"/>
      <c r="AK488" s="35"/>
      <c r="AL488" s="36"/>
      <c r="AM488" s="36"/>
      <c r="AN488" s="36"/>
      <c r="AO488" s="36"/>
      <c r="AP488" s="36"/>
      <c r="AQ488" s="36"/>
      <c r="AR488" s="36"/>
      <c r="AS488" s="36"/>
      <c r="AT488" s="36"/>
      <c r="AU488" s="32"/>
      <c r="AV488" s="33"/>
      <c r="AW488" s="33"/>
      <c r="AX488" s="34"/>
    </row>
    <row r="489" spans="1:50" ht="24.75" customHeight="1" hidden="1">
      <c r="A489" s="31"/>
      <c r="B489" s="31"/>
      <c r="C489" s="32"/>
      <c r="D489" s="33"/>
      <c r="E489" s="33"/>
      <c r="F489" s="33"/>
      <c r="G489" s="33"/>
      <c r="H489" s="33"/>
      <c r="I489" s="33"/>
      <c r="J489" s="33"/>
      <c r="K489" s="33"/>
      <c r="L489" s="34"/>
      <c r="M489" s="32"/>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4"/>
      <c r="AK489" s="35"/>
      <c r="AL489" s="36"/>
      <c r="AM489" s="36"/>
      <c r="AN489" s="36"/>
      <c r="AO489" s="36"/>
      <c r="AP489" s="36"/>
      <c r="AQ489" s="36"/>
      <c r="AR489" s="36"/>
      <c r="AS489" s="36"/>
      <c r="AT489" s="36"/>
      <c r="AU489" s="32"/>
      <c r="AV489" s="33"/>
      <c r="AW489" s="33"/>
      <c r="AX489" s="34"/>
    </row>
    <row r="490" spans="1:50" ht="24.75" customHeight="1" hidden="1">
      <c r="A490" s="31"/>
      <c r="B490" s="31"/>
      <c r="C490" s="32"/>
      <c r="D490" s="33"/>
      <c r="E490" s="33"/>
      <c r="F490" s="33"/>
      <c r="G490" s="33"/>
      <c r="H490" s="33"/>
      <c r="I490" s="33"/>
      <c r="J490" s="33"/>
      <c r="K490" s="33"/>
      <c r="L490" s="34"/>
      <c r="M490" s="32"/>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4"/>
      <c r="AK490" s="35"/>
      <c r="AL490" s="36"/>
      <c r="AM490" s="36"/>
      <c r="AN490" s="36"/>
      <c r="AO490" s="36"/>
      <c r="AP490" s="36"/>
      <c r="AQ490" s="36"/>
      <c r="AR490" s="36"/>
      <c r="AS490" s="36"/>
      <c r="AT490" s="36"/>
      <c r="AU490" s="32"/>
      <c r="AV490" s="33"/>
      <c r="AW490" s="33"/>
      <c r="AX490" s="34"/>
    </row>
    <row r="491" spans="1:50" ht="24.75" customHeight="1" hidden="1">
      <c r="A491" s="31"/>
      <c r="B491" s="31"/>
      <c r="C491" s="32"/>
      <c r="D491" s="33"/>
      <c r="E491" s="33"/>
      <c r="F491" s="33"/>
      <c r="G491" s="33"/>
      <c r="H491" s="33"/>
      <c r="I491" s="33"/>
      <c r="J491" s="33"/>
      <c r="K491" s="33"/>
      <c r="L491" s="34"/>
      <c r="M491" s="32"/>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4"/>
      <c r="AK491" s="35"/>
      <c r="AL491" s="36"/>
      <c r="AM491" s="36"/>
      <c r="AN491" s="36"/>
      <c r="AO491" s="36"/>
      <c r="AP491" s="36"/>
      <c r="AQ491" s="36"/>
      <c r="AR491" s="36"/>
      <c r="AS491" s="36"/>
      <c r="AT491" s="36"/>
      <c r="AU491" s="32"/>
      <c r="AV491" s="33"/>
      <c r="AW491" s="33"/>
      <c r="AX491" s="34"/>
    </row>
    <row r="492" spans="1:50" ht="24.75" customHeight="1" hidden="1">
      <c r="A492" s="31"/>
      <c r="B492" s="31"/>
      <c r="C492" s="32"/>
      <c r="D492" s="33"/>
      <c r="E492" s="33"/>
      <c r="F492" s="33"/>
      <c r="G492" s="33"/>
      <c r="H492" s="33"/>
      <c r="I492" s="33"/>
      <c r="J492" s="33"/>
      <c r="K492" s="33"/>
      <c r="L492" s="34"/>
      <c r="M492" s="32"/>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4"/>
      <c r="AK492" s="35"/>
      <c r="AL492" s="36"/>
      <c r="AM492" s="36"/>
      <c r="AN492" s="36"/>
      <c r="AO492" s="36"/>
      <c r="AP492" s="36"/>
      <c r="AQ492" s="36"/>
      <c r="AR492" s="36"/>
      <c r="AS492" s="36"/>
      <c r="AT492" s="36"/>
      <c r="AU492" s="32"/>
      <c r="AV492" s="33"/>
      <c r="AW492" s="33"/>
      <c r="AX492" s="34"/>
    </row>
    <row r="493" spans="1:50" ht="24.75" customHeight="1" hidden="1">
      <c r="A493" s="31"/>
      <c r="B493" s="31"/>
      <c r="C493" s="32"/>
      <c r="D493" s="33"/>
      <c r="E493" s="33"/>
      <c r="F493" s="33"/>
      <c r="G493" s="33"/>
      <c r="H493" s="33"/>
      <c r="I493" s="33"/>
      <c r="J493" s="33"/>
      <c r="K493" s="33"/>
      <c r="L493" s="34"/>
      <c r="M493" s="32"/>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4"/>
      <c r="AK493" s="35"/>
      <c r="AL493" s="36"/>
      <c r="AM493" s="36"/>
      <c r="AN493" s="36"/>
      <c r="AO493" s="36"/>
      <c r="AP493" s="36"/>
      <c r="AQ493" s="36"/>
      <c r="AR493" s="36"/>
      <c r="AS493" s="36"/>
      <c r="AT493" s="36"/>
      <c r="AU493" s="32"/>
      <c r="AV493" s="33"/>
      <c r="AW493" s="33"/>
      <c r="AX493" s="34"/>
    </row>
    <row r="494" spans="1:50" ht="24.75" customHeight="1" hidden="1">
      <c r="A494" s="31"/>
      <c r="B494" s="31"/>
      <c r="C494" s="32"/>
      <c r="D494" s="33"/>
      <c r="E494" s="33"/>
      <c r="F494" s="33"/>
      <c r="G494" s="33"/>
      <c r="H494" s="33"/>
      <c r="I494" s="33"/>
      <c r="J494" s="33"/>
      <c r="K494" s="33"/>
      <c r="L494" s="34"/>
      <c r="M494" s="32"/>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4"/>
      <c r="AK494" s="35"/>
      <c r="AL494" s="36"/>
      <c r="AM494" s="36"/>
      <c r="AN494" s="36"/>
      <c r="AO494" s="36"/>
      <c r="AP494" s="36"/>
      <c r="AQ494" s="36"/>
      <c r="AR494" s="36"/>
      <c r="AS494" s="36"/>
      <c r="AT494" s="36"/>
      <c r="AU494" s="32"/>
      <c r="AV494" s="33"/>
      <c r="AW494" s="33"/>
      <c r="AX494" s="34"/>
    </row>
    <row r="495" spans="1:50" ht="24.75" customHeight="1" hidden="1">
      <c r="A495" s="31"/>
      <c r="B495" s="31"/>
      <c r="C495" s="32"/>
      <c r="D495" s="33"/>
      <c r="E495" s="33"/>
      <c r="F495" s="33"/>
      <c r="G495" s="33"/>
      <c r="H495" s="33"/>
      <c r="I495" s="33"/>
      <c r="J495" s="33"/>
      <c r="K495" s="33"/>
      <c r="L495" s="34"/>
      <c r="M495" s="32"/>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4"/>
      <c r="AK495" s="35"/>
      <c r="AL495" s="36"/>
      <c r="AM495" s="36"/>
      <c r="AN495" s="36"/>
      <c r="AO495" s="36"/>
      <c r="AP495" s="36"/>
      <c r="AQ495" s="36"/>
      <c r="AR495" s="36"/>
      <c r="AS495" s="36"/>
      <c r="AT495" s="36"/>
      <c r="AU495" s="32"/>
      <c r="AV495" s="33"/>
      <c r="AW495" s="33"/>
      <c r="AX495" s="34"/>
    </row>
    <row r="496" spans="1:50" ht="24.75" customHeight="1" hidden="1">
      <c r="A496" s="31"/>
      <c r="B496" s="31"/>
      <c r="C496" s="32"/>
      <c r="D496" s="33"/>
      <c r="E496" s="33"/>
      <c r="F496" s="33"/>
      <c r="G496" s="33"/>
      <c r="H496" s="33"/>
      <c r="I496" s="33"/>
      <c r="J496" s="33"/>
      <c r="K496" s="33"/>
      <c r="L496" s="34"/>
      <c r="M496" s="32"/>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4"/>
      <c r="AK496" s="35"/>
      <c r="AL496" s="36"/>
      <c r="AM496" s="36"/>
      <c r="AN496" s="36"/>
      <c r="AO496" s="36"/>
      <c r="AP496" s="36"/>
      <c r="AQ496" s="36"/>
      <c r="AR496" s="36"/>
      <c r="AS496" s="36"/>
      <c r="AT496" s="36"/>
      <c r="AU496" s="32"/>
      <c r="AV496" s="33"/>
      <c r="AW496" s="33"/>
      <c r="AX496" s="34"/>
    </row>
    <row r="497" spans="1:50" ht="24.75" customHeight="1" hidden="1">
      <c r="A497" s="31"/>
      <c r="B497" s="31"/>
      <c r="C497" s="32"/>
      <c r="D497" s="33"/>
      <c r="E497" s="33"/>
      <c r="F497" s="33"/>
      <c r="G497" s="33"/>
      <c r="H497" s="33"/>
      <c r="I497" s="33"/>
      <c r="J497" s="33"/>
      <c r="K497" s="33"/>
      <c r="L497" s="34"/>
      <c r="M497" s="32"/>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4"/>
      <c r="AK497" s="35"/>
      <c r="AL497" s="36"/>
      <c r="AM497" s="36"/>
      <c r="AN497" s="36"/>
      <c r="AO497" s="36"/>
      <c r="AP497" s="36"/>
      <c r="AQ497" s="36"/>
      <c r="AR497" s="36"/>
      <c r="AS497" s="36"/>
      <c r="AT497" s="36"/>
      <c r="AU497" s="32"/>
      <c r="AV497" s="33"/>
      <c r="AW497" s="33"/>
      <c r="AX497" s="34"/>
    </row>
    <row r="498" spans="1:50" ht="24.75" customHeight="1" hidden="1">
      <c r="A498" s="31"/>
      <c r="B498" s="31"/>
      <c r="C498" s="32"/>
      <c r="D498" s="33"/>
      <c r="E498" s="33"/>
      <c r="F498" s="33"/>
      <c r="G498" s="33"/>
      <c r="H498" s="33"/>
      <c r="I498" s="33"/>
      <c r="J498" s="33"/>
      <c r="K498" s="33"/>
      <c r="L498" s="34"/>
      <c r="M498" s="32"/>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4"/>
      <c r="AK498" s="35"/>
      <c r="AL498" s="36"/>
      <c r="AM498" s="36"/>
      <c r="AN498" s="36"/>
      <c r="AO498" s="36"/>
      <c r="AP498" s="36"/>
      <c r="AQ498" s="36"/>
      <c r="AR498" s="36"/>
      <c r="AS498" s="36"/>
      <c r="AT498" s="36"/>
      <c r="AU498" s="32"/>
      <c r="AV498" s="33"/>
      <c r="AW498" s="33"/>
      <c r="AX498" s="34"/>
    </row>
    <row r="499" spans="1:50" ht="24.75" customHeight="1" hidden="1">
      <c r="A499" s="31"/>
      <c r="B499" s="31"/>
      <c r="C499" s="32"/>
      <c r="D499" s="33"/>
      <c r="E499" s="33"/>
      <c r="F499" s="33"/>
      <c r="G499" s="33"/>
      <c r="H499" s="33"/>
      <c r="I499" s="33"/>
      <c r="J499" s="33"/>
      <c r="K499" s="33"/>
      <c r="L499" s="34"/>
      <c r="M499" s="32"/>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4"/>
      <c r="AK499" s="35"/>
      <c r="AL499" s="36"/>
      <c r="AM499" s="36"/>
      <c r="AN499" s="36"/>
      <c r="AO499" s="36"/>
      <c r="AP499" s="36"/>
      <c r="AQ499" s="36"/>
      <c r="AR499" s="36"/>
      <c r="AS499" s="36"/>
      <c r="AT499" s="36"/>
      <c r="AU499" s="32"/>
      <c r="AV499" s="33"/>
      <c r="AW499" s="33"/>
      <c r="AX499" s="34"/>
    </row>
    <row r="500" spans="1:50" ht="24.75" customHeight="1" hidden="1">
      <c r="A500" s="31"/>
      <c r="B500" s="31"/>
      <c r="C500" s="32"/>
      <c r="D500" s="33"/>
      <c r="E500" s="33"/>
      <c r="F500" s="33"/>
      <c r="G500" s="33"/>
      <c r="H500" s="33"/>
      <c r="I500" s="33"/>
      <c r="J500" s="33"/>
      <c r="K500" s="33"/>
      <c r="L500" s="34"/>
      <c r="M500" s="32"/>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4"/>
      <c r="AK500" s="35"/>
      <c r="AL500" s="36"/>
      <c r="AM500" s="36"/>
      <c r="AN500" s="36"/>
      <c r="AO500" s="36"/>
      <c r="AP500" s="36"/>
      <c r="AQ500" s="36"/>
      <c r="AR500" s="36"/>
      <c r="AS500" s="36"/>
      <c r="AT500" s="36"/>
      <c r="AU500" s="32"/>
      <c r="AV500" s="33"/>
      <c r="AW500" s="33"/>
      <c r="AX500" s="34"/>
    </row>
    <row r="501" spans="1:50" ht="24.75" customHeight="1" hidden="1">
      <c r="A501" s="31"/>
      <c r="B501" s="31"/>
      <c r="C501" s="32"/>
      <c r="D501" s="33"/>
      <c r="E501" s="33"/>
      <c r="F501" s="33"/>
      <c r="G501" s="33"/>
      <c r="H501" s="33"/>
      <c r="I501" s="33"/>
      <c r="J501" s="33"/>
      <c r="K501" s="33"/>
      <c r="L501" s="34"/>
      <c r="M501" s="32"/>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4"/>
      <c r="AK501" s="35"/>
      <c r="AL501" s="36"/>
      <c r="AM501" s="36"/>
      <c r="AN501" s="36"/>
      <c r="AO501" s="36"/>
      <c r="AP501" s="36"/>
      <c r="AQ501" s="36"/>
      <c r="AR501" s="36"/>
      <c r="AS501" s="36"/>
      <c r="AT501" s="36"/>
      <c r="AU501" s="32"/>
      <c r="AV501" s="33"/>
      <c r="AW501" s="33"/>
      <c r="AX501" s="34"/>
    </row>
    <row r="502" spans="1:50" ht="24.75" customHeight="1" hidden="1">
      <c r="A502" s="31"/>
      <c r="B502" s="31"/>
      <c r="C502" s="32"/>
      <c r="D502" s="33"/>
      <c r="E502" s="33"/>
      <c r="F502" s="33"/>
      <c r="G502" s="33"/>
      <c r="H502" s="33"/>
      <c r="I502" s="33"/>
      <c r="J502" s="33"/>
      <c r="K502" s="33"/>
      <c r="L502" s="34"/>
      <c r="M502" s="32"/>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4"/>
      <c r="AK502" s="35"/>
      <c r="AL502" s="36"/>
      <c r="AM502" s="36"/>
      <c r="AN502" s="36"/>
      <c r="AO502" s="36"/>
      <c r="AP502" s="36"/>
      <c r="AQ502" s="36"/>
      <c r="AR502" s="36"/>
      <c r="AS502" s="36"/>
      <c r="AT502" s="36"/>
      <c r="AU502" s="32"/>
      <c r="AV502" s="33"/>
      <c r="AW502" s="33"/>
      <c r="AX502" s="34"/>
    </row>
    <row r="503" spans="1:50" ht="13.5">
      <c r="A503" s="26"/>
      <c r="B503" s="26"/>
      <c r="C503" s="29" t="s">
        <v>237</v>
      </c>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row>
    <row r="504" spans="1:50" ht="13.5">
      <c r="A504" s="26"/>
      <c r="B504" s="29" t="s">
        <v>187</v>
      </c>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row>
    <row r="505" spans="1:50" ht="34.5" customHeight="1">
      <c r="A505" s="31"/>
      <c r="B505" s="31"/>
      <c r="C505" s="77" t="s">
        <v>140</v>
      </c>
      <c r="D505" s="77"/>
      <c r="E505" s="77"/>
      <c r="F505" s="77"/>
      <c r="G505" s="77"/>
      <c r="H505" s="77"/>
      <c r="I505" s="77"/>
      <c r="J505" s="77"/>
      <c r="K505" s="77"/>
      <c r="L505" s="77"/>
      <c r="M505" s="77" t="s">
        <v>141</v>
      </c>
      <c r="N505" s="77"/>
      <c r="O505" s="77"/>
      <c r="P505" s="77"/>
      <c r="Q505" s="77"/>
      <c r="R505" s="77"/>
      <c r="S505" s="77"/>
      <c r="T505" s="77"/>
      <c r="U505" s="77"/>
      <c r="V505" s="77"/>
      <c r="W505" s="77"/>
      <c r="X505" s="77"/>
      <c r="Y505" s="77"/>
      <c r="Z505" s="77"/>
      <c r="AA505" s="77"/>
      <c r="AB505" s="77"/>
      <c r="AC505" s="77"/>
      <c r="AD505" s="77"/>
      <c r="AE505" s="77"/>
      <c r="AF505" s="77"/>
      <c r="AG505" s="77"/>
      <c r="AH505" s="77"/>
      <c r="AI505" s="77"/>
      <c r="AJ505" s="77"/>
      <c r="AK505" s="78" t="s">
        <v>142</v>
      </c>
      <c r="AL505" s="77"/>
      <c r="AM505" s="77"/>
      <c r="AN505" s="77"/>
      <c r="AO505" s="77"/>
      <c r="AP505" s="77"/>
      <c r="AQ505" s="77" t="s">
        <v>25</v>
      </c>
      <c r="AR505" s="77"/>
      <c r="AS505" s="77"/>
      <c r="AT505" s="77"/>
      <c r="AU505" s="79" t="s">
        <v>26</v>
      </c>
      <c r="AV505" s="80"/>
      <c r="AW505" s="80"/>
      <c r="AX505" s="34"/>
    </row>
    <row r="506" spans="1:50" ht="24" customHeight="1">
      <c r="A506" s="31">
        <v>1</v>
      </c>
      <c r="B506" s="31">
        <v>1</v>
      </c>
      <c r="C506" s="70" t="s">
        <v>188</v>
      </c>
      <c r="D506" s="71"/>
      <c r="E506" s="71"/>
      <c r="F506" s="71"/>
      <c r="G506" s="71"/>
      <c r="H506" s="71"/>
      <c r="I506" s="71"/>
      <c r="J506" s="71"/>
      <c r="K506" s="71"/>
      <c r="L506" s="71"/>
      <c r="M506" s="65" t="s">
        <v>189</v>
      </c>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7"/>
      <c r="AK506" s="579">
        <v>0.173</v>
      </c>
      <c r="AL506" s="580"/>
      <c r="AM506" s="580"/>
      <c r="AN506" s="580"/>
      <c r="AO506" s="580"/>
      <c r="AP506" s="580"/>
      <c r="AQ506" s="72" t="s">
        <v>167</v>
      </c>
      <c r="AR506" s="73"/>
      <c r="AS506" s="73"/>
      <c r="AT506" s="73"/>
      <c r="AU506" s="74" t="s">
        <v>235</v>
      </c>
      <c r="AV506" s="75"/>
      <c r="AW506" s="75"/>
      <c r="AX506" s="76"/>
    </row>
    <row r="507" spans="1:50" ht="24" customHeight="1">
      <c r="A507" s="31">
        <v>2</v>
      </c>
      <c r="B507" s="31">
        <v>1</v>
      </c>
      <c r="C507" s="70" t="s">
        <v>190</v>
      </c>
      <c r="D507" s="71"/>
      <c r="E507" s="71"/>
      <c r="F507" s="71"/>
      <c r="G507" s="71"/>
      <c r="H507" s="71"/>
      <c r="I507" s="71"/>
      <c r="J507" s="71"/>
      <c r="K507" s="71"/>
      <c r="L507" s="71"/>
      <c r="M507" s="65" t="s">
        <v>189</v>
      </c>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7"/>
      <c r="AK507" s="579">
        <f>0.0651+0.02625</f>
        <v>0.09135</v>
      </c>
      <c r="AL507" s="580"/>
      <c r="AM507" s="580"/>
      <c r="AN507" s="580"/>
      <c r="AO507" s="580"/>
      <c r="AP507" s="580"/>
      <c r="AQ507" s="72" t="s">
        <v>167</v>
      </c>
      <c r="AR507" s="73"/>
      <c r="AS507" s="73"/>
      <c r="AT507" s="73"/>
      <c r="AU507" s="74" t="s">
        <v>235</v>
      </c>
      <c r="AV507" s="75"/>
      <c r="AW507" s="75"/>
      <c r="AX507" s="76"/>
    </row>
    <row r="508" spans="1:50" ht="24" customHeight="1">
      <c r="A508" s="31">
        <v>3</v>
      </c>
      <c r="B508" s="31">
        <v>1</v>
      </c>
      <c r="C508" s="70"/>
      <c r="D508" s="71"/>
      <c r="E508" s="71"/>
      <c r="F508" s="71"/>
      <c r="G508" s="71"/>
      <c r="H508" s="71"/>
      <c r="I508" s="71"/>
      <c r="J508" s="71"/>
      <c r="K508" s="71"/>
      <c r="L508" s="71"/>
      <c r="M508" s="65"/>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7"/>
      <c r="AK508" s="71"/>
      <c r="AL508" s="87"/>
      <c r="AM508" s="87"/>
      <c r="AN508" s="87"/>
      <c r="AO508" s="87"/>
      <c r="AP508" s="87"/>
      <c r="AQ508" s="86"/>
      <c r="AR508" s="87"/>
      <c r="AS508" s="87"/>
      <c r="AT508" s="87"/>
      <c r="AU508" s="581"/>
      <c r="AV508" s="582"/>
      <c r="AW508" s="582"/>
      <c r="AX508" s="583"/>
    </row>
    <row r="509" spans="1:50" ht="24" customHeight="1">
      <c r="A509" s="31">
        <v>4</v>
      </c>
      <c r="B509" s="31">
        <v>1</v>
      </c>
      <c r="C509" s="70"/>
      <c r="D509" s="71"/>
      <c r="E509" s="71"/>
      <c r="F509" s="71"/>
      <c r="G509" s="71"/>
      <c r="H509" s="71"/>
      <c r="I509" s="71"/>
      <c r="J509" s="71"/>
      <c r="K509" s="71"/>
      <c r="L509" s="71"/>
      <c r="M509" s="65"/>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7"/>
      <c r="AK509" s="71"/>
      <c r="AL509" s="87"/>
      <c r="AM509" s="87"/>
      <c r="AN509" s="87"/>
      <c r="AO509" s="87"/>
      <c r="AP509" s="87"/>
      <c r="AQ509" s="86"/>
      <c r="AR509" s="87"/>
      <c r="AS509" s="87"/>
      <c r="AT509" s="87"/>
      <c r="AU509" s="581"/>
      <c r="AV509" s="582"/>
      <c r="AW509" s="582"/>
      <c r="AX509" s="583"/>
    </row>
    <row r="510" spans="1:50" ht="24" customHeight="1">
      <c r="A510" s="31">
        <v>5</v>
      </c>
      <c r="B510" s="31">
        <v>1</v>
      </c>
      <c r="C510" s="70"/>
      <c r="D510" s="71"/>
      <c r="E510" s="71"/>
      <c r="F510" s="71"/>
      <c r="G510" s="71"/>
      <c r="H510" s="71"/>
      <c r="I510" s="71"/>
      <c r="J510" s="71"/>
      <c r="K510" s="71"/>
      <c r="L510" s="71"/>
      <c r="M510" s="65"/>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7"/>
      <c r="AK510" s="71"/>
      <c r="AL510" s="87"/>
      <c r="AM510" s="87"/>
      <c r="AN510" s="87"/>
      <c r="AO510" s="87"/>
      <c r="AP510" s="87"/>
      <c r="AQ510" s="87"/>
      <c r="AR510" s="87"/>
      <c r="AS510" s="87"/>
      <c r="AT510" s="87"/>
      <c r="AU510" s="581"/>
      <c r="AV510" s="582"/>
      <c r="AW510" s="582"/>
      <c r="AX510" s="583"/>
    </row>
    <row r="511" spans="1:50" ht="24" customHeight="1">
      <c r="A511" s="31">
        <v>6</v>
      </c>
      <c r="B511" s="31">
        <v>1</v>
      </c>
      <c r="C511" s="70"/>
      <c r="D511" s="71"/>
      <c r="E511" s="71"/>
      <c r="F511" s="71"/>
      <c r="G511" s="71"/>
      <c r="H511" s="71"/>
      <c r="I511" s="71"/>
      <c r="J511" s="71"/>
      <c r="K511" s="71"/>
      <c r="L511" s="71"/>
      <c r="M511" s="65"/>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7"/>
      <c r="AK511" s="71"/>
      <c r="AL511" s="87"/>
      <c r="AM511" s="87"/>
      <c r="AN511" s="87"/>
      <c r="AO511" s="87"/>
      <c r="AP511" s="87"/>
      <c r="AQ511" s="87"/>
      <c r="AR511" s="87"/>
      <c r="AS511" s="87"/>
      <c r="AT511" s="87"/>
      <c r="AU511" s="581"/>
      <c r="AV511" s="582"/>
      <c r="AW511" s="582"/>
      <c r="AX511" s="583"/>
    </row>
    <row r="512" spans="1:50" ht="24" customHeight="1">
      <c r="A512" s="31">
        <v>7</v>
      </c>
      <c r="B512" s="31">
        <v>1</v>
      </c>
      <c r="C512" s="70"/>
      <c r="D512" s="71"/>
      <c r="E512" s="71"/>
      <c r="F512" s="71"/>
      <c r="G512" s="71"/>
      <c r="H512" s="71"/>
      <c r="I512" s="71"/>
      <c r="J512" s="71"/>
      <c r="K512" s="71"/>
      <c r="L512" s="71"/>
      <c r="M512" s="65"/>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7"/>
      <c r="AK512" s="71"/>
      <c r="AL512" s="87"/>
      <c r="AM512" s="87"/>
      <c r="AN512" s="87"/>
      <c r="AO512" s="87"/>
      <c r="AP512" s="87"/>
      <c r="AQ512" s="87"/>
      <c r="AR512" s="87"/>
      <c r="AS512" s="87"/>
      <c r="AT512" s="87"/>
      <c r="AU512" s="581"/>
      <c r="AV512" s="582"/>
      <c r="AW512" s="582"/>
      <c r="AX512" s="583"/>
    </row>
    <row r="513" spans="1:50" ht="24" customHeight="1">
      <c r="A513" s="31">
        <v>8</v>
      </c>
      <c r="B513" s="31">
        <v>1</v>
      </c>
      <c r="C513" s="70"/>
      <c r="D513" s="71"/>
      <c r="E513" s="71"/>
      <c r="F513" s="71"/>
      <c r="G513" s="71"/>
      <c r="H513" s="71"/>
      <c r="I513" s="71"/>
      <c r="J513" s="71"/>
      <c r="K513" s="71"/>
      <c r="L513" s="71"/>
      <c r="M513" s="65"/>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7"/>
      <c r="AK513" s="71"/>
      <c r="AL513" s="87"/>
      <c r="AM513" s="87"/>
      <c r="AN513" s="87"/>
      <c r="AO513" s="87"/>
      <c r="AP513" s="87"/>
      <c r="AQ513" s="87"/>
      <c r="AR513" s="87"/>
      <c r="AS513" s="87"/>
      <c r="AT513" s="87"/>
      <c r="AU513" s="581"/>
      <c r="AV513" s="582"/>
      <c r="AW513" s="582"/>
      <c r="AX513" s="583"/>
    </row>
    <row r="514" spans="1:50" ht="24" customHeight="1">
      <c r="A514" s="31">
        <v>9</v>
      </c>
      <c r="B514" s="31">
        <v>1</v>
      </c>
      <c r="C514" s="70"/>
      <c r="D514" s="71"/>
      <c r="E514" s="71"/>
      <c r="F514" s="71"/>
      <c r="G514" s="71"/>
      <c r="H514" s="71"/>
      <c r="I514" s="71"/>
      <c r="J514" s="71"/>
      <c r="K514" s="71"/>
      <c r="L514" s="71"/>
      <c r="M514" s="65"/>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7"/>
      <c r="AK514" s="71"/>
      <c r="AL514" s="87"/>
      <c r="AM514" s="87"/>
      <c r="AN514" s="87"/>
      <c r="AO514" s="87"/>
      <c r="AP514" s="87"/>
      <c r="AQ514" s="87"/>
      <c r="AR514" s="87"/>
      <c r="AS514" s="87"/>
      <c r="AT514" s="87"/>
      <c r="AU514" s="581"/>
      <c r="AV514" s="582"/>
      <c r="AW514" s="582"/>
      <c r="AX514" s="583"/>
    </row>
    <row r="515" spans="1:50" ht="24" customHeight="1">
      <c r="A515" s="31">
        <v>10</v>
      </c>
      <c r="B515" s="31">
        <v>1</v>
      </c>
      <c r="C515" s="70"/>
      <c r="D515" s="71"/>
      <c r="E515" s="71"/>
      <c r="F515" s="71"/>
      <c r="G515" s="71"/>
      <c r="H515" s="71"/>
      <c r="I515" s="71"/>
      <c r="J515" s="71"/>
      <c r="K515" s="71"/>
      <c r="L515" s="71"/>
      <c r="M515" s="65"/>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7"/>
      <c r="AK515" s="71"/>
      <c r="AL515" s="87"/>
      <c r="AM515" s="87"/>
      <c r="AN515" s="87"/>
      <c r="AO515" s="87"/>
      <c r="AP515" s="87"/>
      <c r="AQ515" s="87"/>
      <c r="AR515" s="87"/>
      <c r="AS515" s="87"/>
      <c r="AT515" s="87"/>
      <c r="AU515" s="581"/>
      <c r="AV515" s="582"/>
      <c r="AW515" s="582"/>
      <c r="AX515" s="583"/>
    </row>
    <row r="516" spans="1:50" ht="24.75" customHeight="1" hidden="1">
      <c r="A516" s="31"/>
      <c r="B516" s="31"/>
      <c r="C516" s="32"/>
      <c r="D516" s="33"/>
      <c r="E516" s="33"/>
      <c r="F516" s="33"/>
      <c r="G516" s="33"/>
      <c r="H516" s="33"/>
      <c r="I516" s="33"/>
      <c r="J516" s="33"/>
      <c r="K516" s="33"/>
      <c r="L516" s="34"/>
      <c r="M516" s="32"/>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4"/>
      <c r="AK516" s="35"/>
      <c r="AL516" s="36"/>
      <c r="AM516" s="36"/>
      <c r="AN516" s="36"/>
      <c r="AO516" s="36"/>
      <c r="AP516" s="36"/>
      <c r="AQ516" s="36"/>
      <c r="AR516" s="36"/>
      <c r="AS516" s="36"/>
      <c r="AT516" s="36"/>
      <c r="AU516" s="32"/>
      <c r="AV516" s="33"/>
      <c r="AW516" s="33"/>
      <c r="AX516" s="34"/>
    </row>
    <row r="517" spans="1:50" ht="24.75" customHeight="1" hidden="1">
      <c r="A517" s="31"/>
      <c r="B517" s="31"/>
      <c r="C517" s="32"/>
      <c r="D517" s="33"/>
      <c r="E517" s="33"/>
      <c r="F517" s="33"/>
      <c r="G517" s="33"/>
      <c r="H517" s="33"/>
      <c r="I517" s="33"/>
      <c r="J517" s="33"/>
      <c r="K517" s="33"/>
      <c r="L517" s="34"/>
      <c r="M517" s="32"/>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4"/>
      <c r="AK517" s="35"/>
      <c r="AL517" s="36"/>
      <c r="AM517" s="36"/>
      <c r="AN517" s="36"/>
      <c r="AO517" s="36"/>
      <c r="AP517" s="36"/>
      <c r="AQ517" s="36"/>
      <c r="AR517" s="36"/>
      <c r="AS517" s="36"/>
      <c r="AT517" s="36"/>
      <c r="AU517" s="32"/>
      <c r="AV517" s="33"/>
      <c r="AW517" s="33"/>
      <c r="AX517" s="34"/>
    </row>
    <row r="518" spans="1:50" ht="24.75" customHeight="1" hidden="1">
      <c r="A518" s="31"/>
      <c r="B518" s="31"/>
      <c r="C518" s="32"/>
      <c r="D518" s="33"/>
      <c r="E518" s="33"/>
      <c r="F518" s="33"/>
      <c r="G518" s="33"/>
      <c r="H518" s="33"/>
      <c r="I518" s="33"/>
      <c r="J518" s="33"/>
      <c r="K518" s="33"/>
      <c r="L518" s="34"/>
      <c r="M518" s="32"/>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4"/>
      <c r="AK518" s="35"/>
      <c r="AL518" s="36"/>
      <c r="AM518" s="36"/>
      <c r="AN518" s="36"/>
      <c r="AO518" s="36"/>
      <c r="AP518" s="36"/>
      <c r="AQ518" s="36"/>
      <c r="AR518" s="36"/>
      <c r="AS518" s="36"/>
      <c r="AT518" s="36"/>
      <c r="AU518" s="32"/>
      <c r="AV518" s="33"/>
      <c r="AW518" s="33"/>
      <c r="AX518" s="34"/>
    </row>
    <row r="519" spans="1:50" ht="24.75" customHeight="1" hidden="1">
      <c r="A519" s="31"/>
      <c r="B519" s="31"/>
      <c r="C519" s="32"/>
      <c r="D519" s="33"/>
      <c r="E519" s="33"/>
      <c r="F519" s="33"/>
      <c r="G519" s="33"/>
      <c r="H519" s="33"/>
      <c r="I519" s="33"/>
      <c r="J519" s="33"/>
      <c r="K519" s="33"/>
      <c r="L519" s="34"/>
      <c r="M519" s="32"/>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4"/>
      <c r="AK519" s="35"/>
      <c r="AL519" s="36"/>
      <c r="AM519" s="36"/>
      <c r="AN519" s="36"/>
      <c r="AO519" s="36"/>
      <c r="AP519" s="36"/>
      <c r="AQ519" s="36"/>
      <c r="AR519" s="36"/>
      <c r="AS519" s="36"/>
      <c r="AT519" s="36"/>
      <c r="AU519" s="32"/>
      <c r="AV519" s="33"/>
      <c r="AW519" s="33"/>
      <c r="AX519" s="34"/>
    </row>
    <row r="520" spans="1:50" ht="24.75" customHeight="1" hidden="1">
      <c r="A520" s="31"/>
      <c r="B520" s="31"/>
      <c r="C520" s="32"/>
      <c r="D520" s="33"/>
      <c r="E520" s="33"/>
      <c r="F520" s="33"/>
      <c r="G520" s="33"/>
      <c r="H520" s="33"/>
      <c r="I520" s="33"/>
      <c r="J520" s="33"/>
      <c r="K520" s="33"/>
      <c r="L520" s="34"/>
      <c r="M520" s="32"/>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4"/>
      <c r="AK520" s="35"/>
      <c r="AL520" s="36"/>
      <c r="AM520" s="36"/>
      <c r="AN520" s="36"/>
      <c r="AO520" s="36"/>
      <c r="AP520" s="36"/>
      <c r="AQ520" s="36"/>
      <c r="AR520" s="36"/>
      <c r="AS520" s="36"/>
      <c r="AT520" s="36"/>
      <c r="AU520" s="32"/>
      <c r="AV520" s="33"/>
      <c r="AW520" s="33"/>
      <c r="AX520" s="34"/>
    </row>
    <row r="521" spans="1:50" ht="24.75" customHeight="1" hidden="1">
      <c r="A521" s="31"/>
      <c r="B521" s="31"/>
      <c r="C521" s="32"/>
      <c r="D521" s="33"/>
      <c r="E521" s="33"/>
      <c r="F521" s="33"/>
      <c r="G521" s="33"/>
      <c r="H521" s="33"/>
      <c r="I521" s="33"/>
      <c r="J521" s="33"/>
      <c r="K521" s="33"/>
      <c r="L521" s="34"/>
      <c r="M521" s="32"/>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4"/>
      <c r="AK521" s="35"/>
      <c r="AL521" s="36"/>
      <c r="AM521" s="36"/>
      <c r="AN521" s="36"/>
      <c r="AO521" s="36"/>
      <c r="AP521" s="36"/>
      <c r="AQ521" s="36"/>
      <c r="AR521" s="36"/>
      <c r="AS521" s="36"/>
      <c r="AT521" s="36"/>
      <c r="AU521" s="32"/>
      <c r="AV521" s="33"/>
      <c r="AW521" s="33"/>
      <c r="AX521" s="34"/>
    </row>
    <row r="522" spans="1:50" ht="24.75" customHeight="1" hidden="1">
      <c r="A522" s="31"/>
      <c r="B522" s="31"/>
      <c r="C522" s="32"/>
      <c r="D522" s="33"/>
      <c r="E522" s="33"/>
      <c r="F522" s="33"/>
      <c r="G522" s="33"/>
      <c r="H522" s="33"/>
      <c r="I522" s="33"/>
      <c r="J522" s="33"/>
      <c r="K522" s="33"/>
      <c r="L522" s="34"/>
      <c r="M522" s="32"/>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4"/>
      <c r="AK522" s="35"/>
      <c r="AL522" s="36"/>
      <c r="AM522" s="36"/>
      <c r="AN522" s="36"/>
      <c r="AO522" s="36"/>
      <c r="AP522" s="36"/>
      <c r="AQ522" s="36"/>
      <c r="AR522" s="36"/>
      <c r="AS522" s="36"/>
      <c r="AT522" s="36"/>
      <c r="AU522" s="32"/>
      <c r="AV522" s="33"/>
      <c r="AW522" s="33"/>
      <c r="AX522" s="34"/>
    </row>
    <row r="523" spans="1:50" ht="24.75" customHeight="1" hidden="1">
      <c r="A523" s="31"/>
      <c r="B523" s="31"/>
      <c r="C523" s="32"/>
      <c r="D523" s="33"/>
      <c r="E523" s="33"/>
      <c r="F523" s="33"/>
      <c r="G523" s="33"/>
      <c r="H523" s="33"/>
      <c r="I523" s="33"/>
      <c r="J523" s="33"/>
      <c r="K523" s="33"/>
      <c r="L523" s="34"/>
      <c r="M523" s="32"/>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4"/>
      <c r="AK523" s="35"/>
      <c r="AL523" s="36"/>
      <c r="AM523" s="36"/>
      <c r="AN523" s="36"/>
      <c r="AO523" s="36"/>
      <c r="AP523" s="36"/>
      <c r="AQ523" s="36"/>
      <c r="AR523" s="36"/>
      <c r="AS523" s="36"/>
      <c r="AT523" s="36"/>
      <c r="AU523" s="32"/>
      <c r="AV523" s="33"/>
      <c r="AW523" s="33"/>
      <c r="AX523" s="34"/>
    </row>
    <row r="524" spans="1:50" ht="24.75" customHeight="1" hidden="1">
      <c r="A524" s="31"/>
      <c r="B524" s="31"/>
      <c r="C524" s="32"/>
      <c r="D524" s="33"/>
      <c r="E524" s="33"/>
      <c r="F524" s="33"/>
      <c r="G524" s="33"/>
      <c r="H524" s="33"/>
      <c r="I524" s="33"/>
      <c r="J524" s="33"/>
      <c r="K524" s="33"/>
      <c r="L524" s="34"/>
      <c r="M524" s="32"/>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4"/>
      <c r="AK524" s="35"/>
      <c r="AL524" s="36"/>
      <c r="AM524" s="36"/>
      <c r="AN524" s="36"/>
      <c r="AO524" s="36"/>
      <c r="AP524" s="36"/>
      <c r="AQ524" s="36"/>
      <c r="AR524" s="36"/>
      <c r="AS524" s="36"/>
      <c r="AT524" s="36"/>
      <c r="AU524" s="32"/>
      <c r="AV524" s="33"/>
      <c r="AW524" s="33"/>
      <c r="AX524" s="34"/>
    </row>
    <row r="525" spans="1:50" ht="24.75" customHeight="1" hidden="1">
      <c r="A525" s="31"/>
      <c r="B525" s="31"/>
      <c r="C525" s="32"/>
      <c r="D525" s="33"/>
      <c r="E525" s="33"/>
      <c r="F525" s="33"/>
      <c r="G525" s="33"/>
      <c r="H525" s="33"/>
      <c r="I525" s="33"/>
      <c r="J525" s="33"/>
      <c r="K525" s="33"/>
      <c r="L525" s="34"/>
      <c r="M525" s="32"/>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4"/>
      <c r="AK525" s="35"/>
      <c r="AL525" s="36"/>
      <c r="AM525" s="36"/>
      <c r="AN525" s="36"/>
      <c r="AO525" s="36"/>
      <c r="AP525" s="36"/>
      <c r="AQ525" s="36"/>
      <c r="AR525" s="36"/>
      <c r="AS525" s="36"/>
      <c r="AT525" s="36"/>
      <c r="AU525" s="32"/>
      <c r="AV525" s="33"/>
      <c r="AW525" s="33"/>
      <c r="AX525" s="34"/>
    </row>
    <row r="526" spans="1:50" ht="24.75" customHeight="1" hidden="1">
      <c r="A526" s="31"/>
      <c r="B526" s="31"/>
      <c r="C526" s="32"/>
      <c r="D526" s="33"/>
      <c r="E526" s="33"/>
      <c r="F526" s="33"/>
      <c r="G526" s="33"/>
      <c r="H526" s="33"/>
      <c r="I526" s="33"/>
      <c r="J526" s="33"/>
      <c r="K526" s="33"/>
      <c r="L526" s="34"/>
      <c r="M526" s="32"/>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4"/>
      <c r="AK526" s="35"/>
      <c r="AL526" s="36"/>
      <c r="AM526" s="36"/>
      <c r="AN526" s="36"/>
      <c r="AO526" s="36"/>
      <c r="AP526" s="36"/>
      <c r="AQ526" s="36"/>
      <c r="AR526" s="36"/>
      <c r="AS526" s="36"/>
      <c r="AT526" s="36"/>
      <c r="AU526" s="32"/>
      <c r="AV526" s="33"/>
      <c r="AW526" s="33"/>
      <c r="AX526" s="34"/>
    </row>
    <row r="527" spans="1:50" ht="24.75" customHeight="1" hidden="1">
      <c r="A527" s="31"/>
      <c r="B527" s="31"/>
      <c r="C527" s="32"/>
      <c r="D527" s="33"/>
      <c r="E527" s="33"/>
      <c r="F527" s="33"/>
      <c r="G527" s="33"/>
      <c r="H527" s="33"/>
      <c r="I527" s="33"/>
      <c r="J527" s="33"/>
      <c r="K527" s="33"/>
      <c r="L527" s="34"/>
      <c r="M527" s="32"/>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4"/>
      <c r="AK527" s="35"/>
      <c r="AL527" s="36"/>
      <c r="AM527" s="36"/>
      <c r="AN527" s="36"/>
      <c r="AO527" s="36"/>
      <c r="AP527" s="36"/>
      <c r="AQ527" s="36"/>
      <c r="AR527" s="36"/>
      <c r="AS527" s="36"/>
      <c r="AT527" s="36"/>
      <c r="AU527" s="32"/>
      <c r="AV527" s="33"/>
      <c r="AW527" s="33"/>
      <c r="AX527" s="34"/>
    </row>
    <row r="528" spans="1:50" ht="24.75" customHeight="1" hidden="1">
      <c r="A528" s="31"/>
      <c r="B528" s="31"/>
      <c r="C528" s="32"/>
      <c r="D528" s="33"/>
      <c r="E528" s="33"/>
      <c r="F528" s="33"/>
      <c r="G528" s="33"/>
      <c r="H528" s="33"/>
      <c r="I528" s="33"/>
      <c r="J528" s="33"/>
      <c r="K528" s="33"/>
      <c r="L528" s="34"/>
      <c r="M528" s="32"/>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4"/>
      <c r="AK528" s="35"/>
      <c r="AL528" s="36"/>
      <c r="AM528" s="36"/>
      <c r="AN528" s="36"/>
      <c r="AO528" s="36"/>
      <c r="AP528" s="36"/>
      <c r="AQ528" s="36"/>
      <c r="AR528" s="36"/>
      <c r="AS528" s="36"/>
      <c r="AT528" s="36"/>
      <c r="AU528" s="32"/>
      <c r="AV528" s="33"/>
      <c r="AW528" s="33"/>
      <c r="AX528" s="34"/>
    </row>
    <row r="529" spans="1:50" ht="24.75" customHeight="1" hidden="1">
      <c r="A529" s="31"/>
      <c r="B529" s="31"/>
      <c r="C529" s="32"/>
      <c r="D529" s="33"/>
      <c r="E529" s="33"/>
      <c r="F529" s="33"/>
      <c r="G529" s="33"/>
      <c r="H529" s="33"/>
      <c r="I529" s="33"/>
      <c r="J529" s="33"/>
      <c r="K529" s="33"/>
      <c r="L529" s="34"/>
      <c r="M529" s="32"/>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4"/>
      <c r="AK529" s="35"/>
      <c r="AL529" s="36"/>
      <c r="AM529" s="36"/>
      <c r="AN529" s="36"/>
      <c r="AO529" s="36"/>
      <c r="AP529" s="36"/>
      <c r="AQ529" s="36"/>
      <c r="AR529" s="36"/>
      <c r="AS529" s="36"/>
      <c r="AT529" s="36"/>
      <c r="AU529" s="32"/>
      <c r="AV529" s="33"/>
      <c r="AW529" s="33"/>
      <c r="AX529" s="34"/>
    </row>
    <row r="530" spans="1:50" ht="24.75" customHeight="1" hidden="1">
      <c r="A530" s="31"/>
      <c r="B530" s="31"/>
      <c r="C530" s="32"/>
      <c r="D530" s="33"/>
      <c r="E530" s="33"/>
      <c r="F530" s="33"/>
      <c r="G530" s="33"/>
      <c r="H530" s="33"/>
      <c r="I530" s="33"/>
      <c r="J530" s="33"/>
      <c r="K530" s="33"/>
      <c r="L530" s="34"/>
      <c r="M530" s="32"/>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4"/>
      <c r="AK530" s="35"/>
      <c r="AL530" s="36"/>
      <c r="AM530" s="36"/>
      <c r="AN530" s="36"/>
      <c r="AO530" s="36"/>
      <c r="AP530" s="36"/>
      <c r="AQ530" s="36"/>
      <c r="AR530" s="36"/>
      <c r="AS530" s="36"/>
      <c r="AT530" s="36"/>
      <c r="AU530" s="32"/>
      <c r="AV530" s="33"/>
      <c r="AW530" s="33"/>
      <c r="AX530" s="34"/>
    </row>
    <row r="531" spans="1:50" ht="24.75" customHeight="1" hidden="1">
      <c r="A531" s="31"/>
      <c r="B531" s="31"/>
      <c r="C531" s="32"/>
      <c r="D531" s="33"/>
      <c r="E531" s="33"/>
      <c r="F531" s="33"/>
      <c r="G531" s="33"/>
      <c r="H531" s="33"/>
      <c r="I531" s="33"/>
      <c r="J531" s="33"/>
      <c r="K531" s="33"/>
      <c r="L531" s="34"/>
      <c r="M531" s="32"/>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4"/>
      <c r="AK531" s="35"/>
      <c r="AL531" s="36"/>
      <c r="AM531" s="36"/>
      <c r="AN531" s="36"/>
      <c r="AO531" s="36"/>
      <c r="AP531" s="36"/>
      <c r="AQ531" s="36"/>
      <c r="AR531" s="36"/>
      <c r="AS531" s="36"/>
      <c r="AT531" s="36"/>
      <c r="AU531" s="32"/>
      <c r="AV531" s="33"/>
      <c r="AW531" s="33"/>
      <c r="AX531" s="34"/>
    </row>
    <row r="532" spans="1:50" ht="24.75" customHeight="1" hidden="1">
      <c r="A532" s="31"/>
      <c r="B532" s="31"/>
      <c r="C532" s="32"/>
      <c r="D532" s="33"/>
      <c r="E532" s="33"/>
      <c r="F532" s="33"/>
      <c r="G532" s="33"/>
      <c r="H532" s="33"/>
      <c r="I532" s="33"/>
      <c r="J532" s="33"/>
      <c r="K532" s="33"/>
      <c r="L532" s="34"/>
      <c r="M532" s="32"/>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4"/>
      <c r="AK532" s="35"/>
      <c r="AL532" s="36"/>
      <c r="AM532" s="36"/>
      <c r="AN532" s="36"/>
      <c r="AO532" s="36"/>
      <c r="AP532" s="36"/>
      <c r="AQ532" s="36"/>
      <c r="AR532" s="36"/>
      <c r="AS532" s="36"/>
      <c r="AT532" s="36"/>
      <c r="AU532" s="32"/>
      <c r="AV532" s="33"/>
      <c r="AW532" s="33"/>
      <c r="AX532" s="34"/>
    </row>
    <row r="533" spans="1:50" ht="24.75" customHeight="1" hidden="1">
      <c r="A533" s="31"/>
      <c r="B533" s="31"/>
      <c r="C533" s="32"/>
      <c r="D533" s="33"/>
      <c r="E533" s="33"/>
      <c r="F533" s="33"/>
      <c r="G533" s="33"/>
      <c r="H533" s="33"/>
      <c r="I533" s="33"/>
      <c r="J533" s="33"/>
      <c r="K533" s="33"/>
      <c r="L533" s="34"/>
      <c r="M533" s="32"/>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4"/>
      <c r="AK533" s="35"/>
      <c r="AL533" s="36"/>
      <c r="AM533" s="36"/>
      <c r="AN533" s="36"/>
      <c r="AO533" s="36"/>
      <c r="AP533" s="36"/>
      <c r="AQ533" s="36"/>
      <c r="AR533" s="36"/>
      <c r="AS533" s="36"/>
      <c r="AT533" s="36"/>
      <c r="AU533" s="32"/>
      <c r="AV533" s="33"/>
      <c r="AW533" s="33"/>
      <c r="AX533" s="34"/>
    </row>
    <row r="534" spans="1:50" ht="24.75" customHeight="1" hidden="1">
      <c r="A534" s="31"/>
      <c r="B534" s="31"/>
      <c r="C534" s="32"/>
      <c r="D534" s="33"/>
      <c r="E534" s="33"/>
      <c r="F534" s="33"/>
      <c r="G534" s="33"/>
      <c r="H534" s="33"/>
      <c r="I534" s="33"/>
      <c r="J534" s="33"/>
      <c r="K534" s="33"/>
      <c r="L534" s="34"/>
      <c r="M534" s="32"/>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4"/>
      <c r="AK534" s="35"/>
      <c r="AL534" s="36"/>
      <c r="AM534" s="36"/>
      <c r="AN534" s="36"/>
      <c r="AO534" s="36"/>
      <c r="AP534" s="36"/>
      <c r="AQ534" s="36"/>
      <c r="AR534" s="36"/>
      <c r="AS534" s="36"/>
      <c r="AT534" s="36"/>
      <c r="AU534" s="32"/>
      <c r="AV534" s="33"/>
      <c r="AW534" s="33"/>
      <c r="AX534" s="34"/>
    </row>
    <row r="535" spans="1:50" ht="24.75" customHeight="1" hidden="1">
      <c r="A535" s="31"/>
      <c r="B535" s="31"/>
      <c r="C535" s="32"/>
      <c r="D535" s="33"/>
      <c r="E535" s="33"/>
      <c r="F535" s="33"/>
      <c r="G535" s="33"/>
      <c r="H535" s="33"/>
      <c r="I535" s="33"/>
      <c r="J535" s="33"/>
      <c r="K535" s="33"/>
      <c r="L535" s="34"/>
      <c r="M535" s="32"/>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4"/>
      <c r="AK535" s="35"/>
      <c r="AL535" s="36"/>
      <c r="AM535" s="36"/>
      <c r="AN535" s="36"/>
      <c r="AO535" s="36"/>
      <c r="AP535" s="36"/>
      <c r="AQ535" s="36"/>
      <c r="AR535" s="36"/>
      <c r="AS535" s="36"/>
      <c r="AT535" s="36"/>
      <c r="AU535" s="32"/>
      <c r="AV535" s="33"/>
      <c r="AW535" s="33"/>
      <c r="AX535" s="34"/>
    </row>
    <row r="536" spans="1:50" ht="13.5">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row>
    <row r="537" spans="1:50" ht="13.5">
      <c r="A537" s="26"/>
      <c r="B537" s="29" t="s">
        <v>191</v>
      </c>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row>
    <row r="538" spans="1:50" ht="34.5" customHeight="1">
      <c r="A538" s="31"/>
      <c r="B538" s="31"/>
      <c r="C538" s="77" t="s">
        <v>140</v>
      </c>
      <c r="D538" s="77"/>
      <c r="E538" s="77"/>
      <c r="F538" s="77"/>
      <c r="G538" s="77"/>
      <c r="H538" s="77"/>
      <c r="I538" s="77"/>
      <c r="J538" s="77"/>
      <c r="K538" s="77"/>
      <c r="L538" s="77"/>
      <c r="M538" s="77" t="s">
        <v>141</v>
      </c>
      <c r="N538" s="77"/>
      <c r="O538" s="77"/>
      <c r="P538" s="77"/>
      <c r="Q538" s="77"/>
      <c r="R538" s="77"/>
      <c r="S538" s="77"/>
      <c r="T538" s="77"/>
      <c r="U538" s="77"/>
      <c r="V538" s="77"/>
      <c r="W538" s="77"/>
      <c r="X538" s="77"/>
      <c r="Y538" s="77"/>
      <c r="Z538" s="77"/>
      <c r="AA538" s="77"/>
      <c r="AB538" s="77"/>
      <c r="AC538" s="77"/>
      <c r="AD538" s="77"/>
      <c r="AE538" s="77"/>
      <c r="AF538" s="77"/>
      <c r="AG538" s="77"/>
      <c r="AH538" s="77"/>
      <c r="AI538" s="77"/>
      <c r="AJ538" s="77"/>
      <c r="AK538" s="78" t="s">
        <v>142</v>
      </c>
      <c r="AL538" s="77"/>
      <c r="AM538" s="77"/>
      <c r="AN538" s="77"/>
      <c r="AO538" s="77"/>
      <c r="AP538" s="77"/>
      <c r="AQ538" s="77" t="s">
        <v>25</v>
      </c>
      <c r="AR538" s="77"/>
      <c r="AS538" s="77"/>
      <c r="AT538" s="77"/>
      <c r="AU538" s="79" t="s">
        <v>26</v>
      </c>
      <c r="AV538" s="80"/>
      <c r="AW538" s="80"/>
      <c r="AX538" s="34"/>
    </row>
    <row r="539" spans="1:50" ht="24" customHeight="1">
      <c r="A539" s="31">
        <v>1</v>
      </c>
      <c r="B539" s="31">
        <v>1</v>
      </c>
      <c r="C539" s="70" t="s">
        <v>192</v>
      </c>
      <c r="D539" s="71"/>
      <c r="E539" s="71"/>
      <c r="F539" s="71"/>
      <c r="G539" s="71"/>
      <c r="H539" s="71"/>
      <c r="I539" s="71"/>
      <c r="J539" s="71"/>
      <c r="K539" s="71"/>
      <c r="L539" s="71"/>
      <c r="M539" s="65" t="s">
        <v>193</v>
      </c>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7"/>
      <c r="AK539" s="584">
        <v>0.064</v>
      </c>
      <c r="AL539" s="585"/>
      <c r="AM539" s="585"/>
      <c r="AN539" s="585"/>
      <c r="AO539" s="585"/>
      <c r="AP539" s="586"/>
      <c r="AQ539" s="74" t="s">
        <v>235</v>
      </c>
      <c r="AR539" s="75"/>
      <c r="AS539" s="75"/>
      <c r="AT539" s="76"/>
      <c r="AU539" s="74" t="s">
        <v>235</v>
      </c>
      <c r="AV539" s="75"/>
      <c r="AW539" s="75"/>
      <c r="AX539" s="76"/>
    </row>
    <row r="540" spans="1:50" ht="24" customHeight="1">
      <c r="A540" s="31">
        <v>2</v>
      </c>
      <c r="B540" s="31">
        <v>1</v>
      </c>
      <c r="C540" s="70" t="s">
        <v>194</v>
      </c>
      <c r="D540" s="71"/>
      <c r="E540" s="71"/>
      <c r="F540" s="71"/>
      <c r="G540" s="71"/>
      <c r="H540" s="71"/>
      <c r="I540" s="71"/>
      <c r="J540" s="71"/>
      <c r="K540" s="71"/>
      <c r="L540" s="71"/>
      <c r="M540" s="65" t="s">
        <v>193</v>
      </c>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7"/>
      <c r="AK540" s="584">
        <v>0.048</v>
      </c>
      <c r="AL540" s="585"/>
      <c r="AM540" s="585"/>
      <c r="AN540" s="585"/>
      <c r="AO540" s="585"/>
      <c r="AP540" s="586"/>
      <c r="AQ540" s="74" t="s">
        <v>235</v>
      </c>
      <c r="AR540" s="75"/>
      <c r="AS540" s="75"/>
      <c r="AT540" s="76"/>
      <c r="AU540" s="74" t="s">
        <v>235</v>
      </c>
      <c r="AV540" s="75"/>
      <c r="AW540" s="75"/>
      <c r="AX540" s="76"/>
    </row>
    <row r="541" spans="1:50" ht="24" customHeight="1">
      <c r="A541" s="31">
        <v>3</v>
      </c>
      <c r="B541" s="31">
        <v>1</v>
      </c>
      <c r="C541" s="70" t="s">
        <v>195</v>
      </c>
      <c r="D541" s="71"/>
      <c r="E541" s="71"/>
      <c r="F541" s="71"/>
      <c r="G541" s="71"/>
      <c r="H541" s="71"/>
      <c r="I541" s="71"/>
      <c r="J541" s="71"/>
      <c r="K541" s="71"/>
      <c r="L541" s="71"/>
      <c r="M541" s="65" t="s">
        <v>193</v>
      </c>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7"/>
      <c r="AK541" s="584">
        <v>0.028733</v>
      </c>
      <c r="AL541" s="585"/>
      <c r="AM541" s="585"/>
      <c r="AN541" s="585"/>
      <c r="AO541" s="585"/>
      <c r="AP541" s="586"/>
      <c r="AQ541" s="74" t="s">
        <v>235</v>
      </c>
      <c r="AR541" s="75"/>
      <c r="AS541" s="75"/>
      <c r="AT541" s="76"/>
      <c r="AU541" s="74" t="s">
        <v>235</v>
      </c>
      <c r="AV541" s="75"/>
      <c r="AW541" s="75"/>
      <c r="AX541" s="76"/>
    </row>
    <row r="542" spans="1:50" ht="24" customHeight="1">
      <c r="A542" s="31">
        <v>4</v>
      </c>
      <c r="B542" s="31">
        <v>1</v>
      </c>
      <c r="C542" s="70" t="s">
        <v>196</v>
      </c>
      <c r="D542" s="71"/>
      <c r="E542" s="71"/>
      <c r="F542" s="71"/>
      <c r="G542" s="71"/>
      <c r="H542" s="71"/>
      <c r="I542" s="71"/>
      <c r="J542" s="71"/>
      <c r="K542" s="71"/>
      <c r="L542" s="71"/>
      <c r="M542" s="65" t="s">
        <v>193</v>
      </c>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7"/>
      <c r="AK542" s="584">
        <v>0.025142</v>
      </c>
      <c r="AL542" s="585"/>
      <c r="AM542" s="585"/>
      <c r="AN542" s="585"/>
      <c r="AO542" s="585"/>
      <c r="AP542" s="586"/>
      <c r="AQ542" s="74" t="s">
        <v>235</v>
      </c>
      <c r="AR542" s="75"/>
      <c r="AS542" s="75"/>
      <c r="AT542" s="76"/>
      <c r="AU542" s="74" t="s">
        <v>235</v>
      </c>
      <c r="AV542" s="75"/>
      <c r="AW542" s="75"/>
      <c r="AX542" s="76"/>
    </row>
    <row r="543" spans="1:50" ht="24" customHeight="1">
      <c r="A543" s="31">
        <v>5</v>
      </c>
      <c r="B543" s="31">
        <v>1</v>
      </c>
      <c r="C543" s="70" t="s">
        <v>197</v>
      </c>
      <c r="D543" s="71"/>
      <c r="E543" s="71"/>
      <c r="F543" s="71"/>
      <c r="G543" s="71"/>
      <c r="H543" s="71"/>
      <c r="I543" s="71"/>
      <c r="J543" s="71"/>
      <c r="K543" s="71"/>
      <c r="L543" s="71"/>
      <c r="M543" s="65" t="s">
        <v>193</v>
      </c>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7"/>
      <c r="AK543" s="584">
        <v>0.025142</v>
      </c>
      <c r="AL543" s="585"/>
      <c r="AM543" s="585"/>
      <c r="AN543" s="585"/>
      <c r="AO543" s="585"/>
      <c r="AP543" s="586"/>
      <c r="AQ543" s="74" t="s">
        <v>235</v>
      </c>
      <c r="AR543" s="75"/>
      <c r="AS543" s="75"/>
      <c r="AT543" s="76"/>
      <c r="AU543" s="74" t="s">
        <v>235</v>
      </c>
      <c r="AV543" s="75"/>
      <c r="AW543" s="75"/>
      <c r="AX543" s="76"/>
    </row>
    <row r="544" spans="1:50" ht="24" customHeight="1">
      <c r="A544" s="31">
        <v>6</v>
      </c>
      <c r="B544" s="31">
        <v>1</v>
      </c>
      <c r="C544" s="70" t="s">
        <v>198</v>
      </c>
      <c r="D544" s="71"/>
      <c r="E544" s="71"/>
      <c r="F544" s="71"/>
      <c r="G544" s="71"/>
      <c r="H544" s="71"/>
      <c r="I544" s="71"/>
      <c r="J544" s="71"/>
      <c r="K544" s="71"/>
      <c r="L544" s="71"/>
      <c r="M544" s="587" t="s">
        <v>230</v>
      </c>
      <c r="N544" s="588"/>
      <c r="O544" s="588"/>
      <c r="P544" s="588"/>
      <c r="Q544" s="588"/>
      <c r="R544" s="588"/>
      <c r="S544" s="588"/>
      <c r="T544" s="588"/>
      <c r="U544" s="588"/>
      <c r="V544" s="588"/>
      <c r="W544" s="588"/>
      <c r="X544" s="588"/>
      <c r="Y544" s="588"/>
      <c r="Z544" s="588"/>
      <c r="AA544" s="588"/>
      <c r="AB544" s="588"/>
      <c r="AC544" s="588"/>
      <c r="AD544" s="588"/>
      <c r="AE544" s="588"/>
      <c r="AF544" s="588"/>
      <c r="AG544" s="588"/>
      <c r="AH544" s="588"/>
      <c r="AI544" s="588"/>
      <c r="AJ544" s="589"/>
      <c r="AK544" s="584">
        <v>0.017449</v>
      </c>
      <c r="AL544" s="585"/>
      <c r="AM544" s="585"/>
      <c r="AN544" s="585"/>
      <c r="AO544" s="585"/>
      <c r="AP544" s="586"/>
      <c r="AQ544" s="74" t="s">
        <v>235</v>
      </c>
      <c r="AR544" s="75"/>
      <c r="AS544" s="75"/>
      <c r="AT544" s="76"/>
      <c r="AU544" s="74" t="s">
        <v>235</v>
      </c>
      <c r="AV544" s="75"/>
      <c r="AW544" s="75"/>
      <c r="AX544" s="76"/>
    </row>
    <row r="545" spans="1:50" ht="24" customHeight="1">
      <c r="A545" s="31">
        <v>7</v>
      </c>
      <c r="B545" s="31">
        <v>1</v>
      </c>
      <c r="C545" s="70" t="s">
        <v>199</v>
      </c>
      <c r="D545" s="71"/>
      <c r="E545" s="71"/>
      <c r="F545" s="71"/>
      <c r="G545" s="71"/>
      <c r="H545" s="71"/>
      <c r="I545" s="71"/>
      <c r="J545" s="71"/>
      <c r="K545" s="71"/>
      <c r="L545" s="71"/>
      <c r="M545" s="587" t="s">
        <v>230</v>
      </c>
      <c r="N545" s="588"/>
      <c r="O545" s="588"/>
      <c r="P545" s="588"/>
      <c r="Q545" s="588"/>
      <c r="R545" s="588"/>
      <c r="S545" s="588"/>
      <c r="T545" s="588"/>
      <c r="U545" s="588"/>
      <c r="V545" s="588"/>
      <c r="W545" s="588"/>
      <c r="X545" s="588"/>
      <c r="Y545" s="588"/>
      <c r="Z545" s="588"/>
      <c r="AA545" s="588"/>
      <c r="AB545" s="588"/>
      <c r="AC545" s="588"/>
      <c r="AD545" s="588"/>
      <c r="AE545" s="588"/>
      <c r="AF545" s="588"/>
      <c r="AG545" s="588"/>
      <c r="AH545" s="588"/>
      <c r="AI545" s="588"/>
      <c r="AJ545" s="589"/>
      <c r="AK545" s="584">
        <v>0.017449</v>
      </c>
      <c r="AL545" s="585"/>
      <c r="AM545" s="585"/>
      <c r="AN545" s="585"/>
      <c r="AO545" s="585"/>
      <c r="AP545" s="586"/>
      <c r="AQ545" s="74" t="s">
        <v>235</v>
      </c>
      <c r="AR545" s="75"/>
      <c r="AS545" s="75"/>
      <c r="AT545" s="76"/>
      <c r="AU545" s="74" t="s">
        <v>235</v>
      </c>
      <c r="AV545" s="75"/>
      <c r="AW545" s="75"/>
      <c r="AX545" s="76"/>
    </row>
    <row r="546" spans="1:50" ht="24" customHeight="1">
      <c r="A546" s="31">
        <v>8</v>
      </c>
      <c r="B546" s="31">
        <v>1</v>
      </c>
      <c r="C546" s="70" t="s">
        <v>200</v>
      </c>
      <c r="D546" s="71"/>
      <c r="E546" s="71"/>
      <c r="F546" s="71"/>
      <c r="G546" s="71"/>
      <c r="H546" s="71"/>
      <c r="I546" s="71"/>
      <c r="J546" s="71"/>
      <c r="K546" s="71"/>
      <c r="L546" s="71"/>
      <c r="M546" s="65" t="s">
        <v>193</v>
      </c>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7"/>
      <c r="AK546" s="584">
        <v>0.016</v>
      </c>
      <c r="AL546" s="585"/>
      <c r="AM546" s="585"/>
      <c r="AN546" s="585"/>
      <c r="AO546" s="585"/>
      <c r="AP546" s="586"/>
      <c r="AQ546" s="74" t="s">
        <v>235</v>
      </c>
      <c r="AR546" s="75"/>
      <c r="AS546" s="75"/>
      <c r="AT546" s="76"/>
      <c r="AU546" s="74" t="s">
        <v>235</v>
      </c>
      <c r="AV546" s="75"/>
      <c r="AW546" s="75"/>
      <c r="AX546" s="76"/>
    </row>
    <row r="547" spans="1:50" ht="24" customHeight="1">
      <c r="A547" s="31">
        <v>9</v>
      </c>
      <c r="B547" s="31">
        <v>1</v>
      </c>
      <c r="C547" s="70" t="s">
        <v>201</v>
      </c>
      <c r="D547" s="71"/>
      <c r="E547" s="71"/>
      <c r="F547" s="71"/>
      <c r="G547" s="71"/>
      <c r="H547" s="71"/>
      <c r="I547" s="71"/>
      <c r="J547" s="71"/>
      <c r="K547" s="71"/>
      <c r="L547" s="71"/>
      <c r="M547" s="65" t="s">
        <v>193</v>
      </c>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7"/>
      <c r="AK547" s="584">
        <v>0.016</v>
      </c>
      <c r="AL547" s="585"/>
      <c r="AM547" s="585"/>
      <c r="AN547" s="585"/>
      <c r="AO547" s="585"/>
      <c r="AP547" s="586"/>
      <c r="AQ547" s="74" t="s">
        <v>235</v>
      </c>
      <c r="AR547" s="75"/>
      <c r="AS547" s="75"/>
      <c r="AT547" s="76"/>
      <c r="AU547" s="74" t="s">
        <v>235</v>
      </c>
      <c r="AV547" s="75"/>
      <c r="AW547" s="75"/>
      <c r="AX547" s="76"/>
    </row>
    <row r="548" spans="1:50" ht="24" customHeight="1">
      <c r="A548" s="31">
        <v>10</v>
      </c>
      <c r="B548" s="31">
        <v>1</v>
      </c>
      <c r="C548" s="70" t="s">
        <v>202</v>
      </c>
      <c r="D548" s="71"/>
      <c r="E548" s="71"/>
      <c r="F548" s="71"/>
      <c r="G548" s="71"/>
      <c r="H548" s="71"/>
      <c r="I548" s="71"/>
      <c r="J548" s="71"/>
      <c r="K548" s="71"/>
      <c r="L548" s="71"/>
      <c r="M548" s="65" t="s">
        <v>193</v>
      </c>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7"/>
      <c r="AK548" s="584">
        <v>0.016</v>
      </c>
      <c r="AL548" s="585"/>
      <c r="AM548" s="585"/>
      <c r="AN548" s="585"/>
      <c r="AO548" s="585"/>
      <c r="AP548" s="586"/>
      <c r="AQ548" s="74" t="s">
        <v>235</v>
      </c>
      <c r="AR548" s="75"/>
      <c r="AS548" s="75"/>
      <c r="AT548" s="76"/>
      <c r="AU548" s="74" t="s">
        <v>235</v>
      </c>
      <c r="AV548" s="75"/>
      <c r="AW548" s="75"/>
      <c r="AX548" s="76"/>
    </row>
    <row r="549" spans="1:50" ht="24.75" customHeight="1" hidden="1">
      <c r="A549" s="31"/>
      <c r="B549" s="31"/>
      <c r="C549" s="32"/>
      <c r="D549" s="33"/>
      <c r="E549" s="33"/>
      <c r="F549" s="33"/>
      <c r="G549" s="33"/>
      <c r="H549" s="33"/>
      <c r="I549" s="33"/>
      <c r="J549" s="33"/>
      <c r="K549" s="33"/>
      <c r="L549" s="34"/>
      <c r="M549" s="32"/>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4"/>
      <c r="AK549" s="35"/>
      <c r="AL549" s="36"/>
      <c r="AM549" s="36"/>
      <c r="AN549" s="36"/>
      <c r="AO549" s="36"/>
      <c r="AP549" s="36"/>
      <c r="AQ549" s="36"/>
      <c r="AR549" s="36"/>
      <c r="AS549" s="36"/>
      <c r="AT549" s="36"/>
      <c r="AU549" s="32"/>
      <c r="AV549" s="33"/>
      <c r="AW549" s="33"/>
      <c r="AX549" s="34"/>
    </row>
    <row r="550" spans="1:50" ht="24.75" customHeight="1" hidden="1">
      <c r="A550" s="31"/>
      <c r="B550" s="31"/>
      <c r="C550" s="32"/>
      <c r="D550" s="33"/>
      <c r="E550" s="33"/>
      <c r="F550" s="33"/>
      <c r="G550" s="33"/>
      <c r="H550" s="33"/>
      <c r="I550" s="33"/>
      <c r="J550" s="33"/>
      <c r="K550" s="33"/>
      <c r="L550" s="34"/>
      <c r="M550" s="32"/>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4"/>
      <c r="AK550" s="35"/>
      <c r="AL550" s="36"/>
      <c r="AM550" s="36"/>
      <c r="AN550" s="36"/>
      <c r="AO550" s="36"/>
      <c r="AP550" s="36"/>
      <c r="AQ550" s="36"/>
      <c r="AR550" s="36"/>
      <c r="AS550" s="36"/>
      <c r="AT550" s="36"/>
      <c r="AU550" s="32"/>
      <c r="AV550" s="33"/>
      <c r="AW550" s="33"/>
      <c r="AX550" s="34"/>
    </row>
    <row r="551" spans="1:50" ht="24.75" customHeight="1" hidden="1">
      <c r="A551" s="31"/>
      <c r="B551" s="31"/>
      <c r="C551" s="32"/>
      <c r="D551" s="33"/>
      <c r="E551" s="33"/>
      <c r="F551" s="33"/>
      <c r="G551" s="33"/>
      <c r="H551" s="33"/>
      <c r="I551" s="33"/>
      <c r="J551" s="33"/>
      <c r="K551" s="33"/>
      <c r="L551" s="34"/>
      <c r="M551" s="32"/>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4"/>
      <c r="AK551" s="35"/>
      <c r="AL551" s="36"/>
      <c r="AM551" s="36"/>
      <c r="AN551" s="36"/>
      <c r="AO551" s="36"/>
      <c r="AP551" s="36"/>
      <c r="AQ551" s="36"/>
      <c r="AR551" s="36"/>
      <c r="AS551" s="36"/>
      <c r="AT551" s="36"/>
      <c r="AU551" s="32"/>
      <c r="AV551" s="33"/>
      <c r="AW551" s="33"/>
      <c r="AX551" s="34"/>
    </row>
    <row r="552" spans="1:50" ht="24.75" customHeight="1" hidden="1">
      <c r="A552" s="31"/>
      <c r="B552" s="31"/>
      <c r="C552" s="32"/>
      <c r="D552" s="33"/>
      <c r="E552" s="33"/>
      <c r="F552" s="33"/>
      <c r="G552" s="33"/>
      <c r="H552" s="33"/>
      <c r="I552" s="33"/>
      <c r="J552" s="33"/>
      <c r="K552" s="33"/>
      <c r="L552" s="34"/>
      <c r="M552" s="32"/>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4"/>
      <c r="AK552" s="35"/>
      <c r="AL552" s="36"/>
      <c r="AM552" s="36"/>
      <c r="AN552" s="36"/>
      <c r="AO552" s="36"/>
      <c r="AP552" s="36"/>
      <c r="AQ552" s="36"/>
      <c r="AR552" s="36"/>
      <c r="AS552" s="36"/>
      <c r="AT552" s="36"/>
      <c r="AU552" s="32"/>
      <c r="AV552" s="33"/>
      <c r="AW552" s="33"/>
      <c r="AX552" s="34"/>
    </row>
    <row r="553" spans="1:50" ht="24.75" customHeight="1" hidden="1">
      <c r="A553" s="31"/>
      <c r="B553" s="31"/>
      <c r="C553" s="32"/>
      <c r="D553" s="33"/>
      <c r="E553" s="33"/>
      <c r="F553" s="33"/>
      <c r="G553" s="33"/>
      <c r="H553" s="33"/>
      <c r="I553" s="33"/>
      <c r="J553" s="33"/>
      <c r="K553" s="33"/>
      <c r="L553" s="34"/>
      <c r="M553" s="32"/>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4"/>
      <c r="AK553" s="35"/>
      <c r="AL553" s="36"/>
      <c r="AM553" s="36"/>
      <c r="AN553" s="36"/>
      <c r="AO553" s="36"/>
      <c r="AP553" s="36"/>
      <c r="AQ553" s="36"/>
      <c r="AR553" s="36"/>
      <c r="AS553" s="36"/>
      <c r="AT553" s="36"/>
      <c r="AU553" s="32"/>
      <c r="AV553" s="33"/>
      <c r="AW553" s="33"/>
      <c r="AX553" s="34"/>
    </row>
    <row r="554" spans="1:50" ht="24.75" customHeight="1" hidden="1">
      <c r="A554" s="31"/>
      <c r="B554" s="31"/>
      <c r="C554" s="32"/>
      <c r="D554" s="33"/>
      <c r="E554" s="33"/>
      <c r="F554" s="33"/>
      <c r="G554" s="33"/>
      <c r="H554" s="33"/>
      <c r="I554" s="33"/>
      <c r="J554" s="33"/>
      <c r="K554" s="33"/>
      <c r="L554" s="34"/>
      <c r="M554" s="32"/>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4"/>
      <c r="AK554" s="35"/>
      <c r="AL554" s="36"/>
      <c r="AM554" s="36"/>
      <c r="AN554" s="36"/>
      <c r="AO554" s="36"/>
      <c r="AP554" s="36"/>
      <c r="AQ554" s="36"/>
      <c r="AR554" s="36"/>
      <c r="AS554" s="36"/>
      <c r="AT554" s="36"/>
      <c r="AU554" s="32"/>
      <c r="AV554" s="33"/>
      <c r="AW554" s="33"/>
      <c r="AX554" s="34"/>
    </row>
    <row r="555" spans="1:50" ht="24.75" customHeight="1" hidden="1">
      <c r="A555" s="31"/>
      <c r="B555" s="31"/>
      <c r="C555" s="32"/>
      <c r="D555" s="33"/>
      <c r="E555" s="33"/>
      <c r="F555" s="33"/>
      <c r="G555" s="33"/>
      <c r="H555" s="33"/>
      <c r="I555" s="33"/>
      <c r="J555" s="33"/>
      <c r="K555" s="33"/>
      <c r="L555" s="34"/>
      <c r="M555" s="32"/>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4"/>
      <c r="AK555" s="35"/>
      <c r="AL555" s="36"/>
      <c r="AM555" s="36"/>
      <c r="AN555" s="36"/>
      <c r="AO555" s="36"/>
      <c r="AP555" s="36"/>
      <c r="AQ555" s="36"/>
      <c r="AR555" s="36"/>
      <c r="AS555" s="36"/>
      <c r="AT555" s="36"/>
      <c r="AU555" s="32"/>
      <c r="AV555" s="33"/>
      <c r="AW555" s="33"/>
      <c r="AX555" s="34"/>
    </row>
    <row r="556" spans="1:50" ht="24.75" customHeight="1" hidden="1">
      <c r="A556" s="31"/>
      <c r="B556" s="31"/>
      <c r="C556" s="32"/>
      <c r="D556" s="33"/>
      <c r="E556" s="33"/>
      <c r="F556" s="33"/>
      <c r="G556" s="33"/>
      <c r="H556" s="33"/>
      <c r="I556" s="33"/>
      <c r="J556" s="33"/>
      <c r="K556" s="33"/>
      <c r="L556" s="34"/>
      <c r="M556" s="32"/>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4"/>
      <c r="AK556" s="35"/>
      <c r="AL556" s="36"/>
      <c r="AM556" s="36"/>
      <c r="AN556" s="36"/>
      <c r="AO556" s="36"/>
      <c r="AP556" s="36"/>
      <c r="AQ556" s="36"/>
      <c r="AR556" s="36"/>
      <c r="AS556" s="36"/>
      <c r="AT556" s="36"/>
      <c r="AU556" s="32"/>
      <c r="AV556" s="33"/>
      <c r="AW556" s="33"/>
      <c r="AX556" s="34"/>
    </row>
    <row r="557" spans="1:50" ht="24.75" customHeight="1" hidden="1">
      <c r="A557" s="31"/>
      <c r="B557" s="31"/>
      <c r="C557" s="32"/>
      <c r="D557" s="33"/>
      <c r="E557" s="33"/>
      <c r="F557" s="33"/>
      <c r="G557" s="33"/>
      <c r="H557" s="33"/>
      <c r="I557" s="33"/>
      <c r="J557" s="33"/>
      <c r="K557" s="33"/>
      <c r="L557" s="34"/>
      <c r="M557" s="32"/>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4"/>
      <c r="AK557" s="35"/>
      <c r="AL557" s="36"/>
      <c r="AM557" s="36"/>
      <c r="AN557" s="36"/>
      <c r="AO557" s="36"/>
      <c r="AP557" s="36"/>
      <c r="AQ557" s="36"/>
      <c r="AR557" s="36"/>
      <c r="AS557" s="36"/>
      <c r="AT557" s="36"/>
      <c r="AU557" s="32"/>
      <c r="AV557" s="33"/>
      <c r="AW557" s="33"/>
      <c r="AX557" s="34"/>
    </row>
    <row r="558" spans="1:50" ht="24.75" customHeight="1" hidden="1">
      <c r="A558" s="31"/>
      <c r="B558" s="31"/>
      <c r="C558" s="32"/>
      <c r="D558" s="33"/>
      <c r="E558" s="33"/>
      <c r="F558" s="33"/>
      <c r="G558" s="33"/>
      <c r="H558" s="33"/>
      <c r="I558" s="33"/>
      <c r="J558" s="33"/>
      <c r="K558" s="33"/>
      <c r="L558" s="34"/>
      <c r="M558" s="32"/>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4"/>
      <c r="AK558" s="35"/>
      <c r="AL558" s="36"/>
      <c r="AM558" s="36"/>
      <c r="AN558" s="36"/>
      <c r="AO558" s="36"/>
      <c r="AP558" s="36"/>
      <c r="AQ558" s="36"/>
      <c r="AR558" s="36"/>
      <c r="AS558" s="36"/>
      <c r="AT558" s="36"/>
      <c r="AU558" s="32"/>
      <c r="AV558" s="33"/>
      <c r="AW558" s="33"/>
      <c r="AX558" s="34"/>
    </row>
    <row r="559" spans="1:50" ht="24.75" customHeight="1" hidden="1">
      <c r="A559" s="31"/>
      <c r="B559" s="31"/>
      <c r="C559" s="32"/>
      <c r="D559" s="33"/>
      <c r="E559" s="33"/>
      <c r="F559" s="33"/>
      <c r="G559" s="33"/>
      <c r="H559" s="33"/>
      <c r="I559" s="33"/>
      <c r="J559" s="33"/>
      <c r="K559" s="33"/>
      <c r="L559" s="34"/>
      <c r="M559" s="32"/>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4"/>
      <c r="AK559" s="35"/>
      <c r="AL559" s="36"/>
      <c r="AM559" s="36"/>
      <c r="AN559" s="36"/>
      <c r="AO559" s="36"/>
      <c r="AP559" s="36"/>
      <c r="AQ559" s="36"/>
      <c r="AR559" s="36"/>
      <c r="AS559" s="36"/>
      <c r="AT559" s="36"/>
      <c r="AU559" s="32"/>
      <c r="AV559" s="33"/>
      <c r="AW559" s="33"/>
      <c r="AX559" s="34"/>
    </row>
    <row r="560" spans="1:50" ht="24.75" customHeight="1" hidden="1">
      <c r="A560" s="31"/>
      <c r="B560" s="31"/>
      <c r="C560" s="32"/>
      <c r="D560" s="33"/>
      <c r="E560" s="33"/>
      <c r="F560" s="33"/>
      <c r="G560" s="33"/>
      <c r="H560" s="33"/>
      <c r="I560" s="33"/>
      <c r="J560" s="33"/>
      <c r="K560" s="33"/>
      <c r="L560" s="34"/>
      <c r="M560" s="32"/>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4"/>
      <c r="AK560" s="35"/>
      <c r="AL560" s="36"/>
      <c r="AM560" s="36"/>
      <c r="AN560" s="36"/>
      <c r="AO560" s="36"/>
      <c r="AP560" s="36"/>
      <c r="AQ560" s="36"/>
      <c r="AR560" s="36"/>
      <c r="AS560" s="36"/>
      <c r="AT560" s="36"/>
      <c r="AU560" s="32"/>
      <c r="AV560" s="33"/>
      <c r="AW560" s="33"/>
      <c r="AX560" s="34"/>
    </row>
    <row r="561" spans="1:50" ht="24.75" customHeight="1" hidden="1">
      <c r="A561" s="31"/>
      <c r="B561" s="31"/>
      <c r="C561" s="32"/>
      <c r="D561" s="33"/>
      <c r="E561" s="33"/>
      <c r="F561" s="33"/>
      <c r="G561" s="33"/>
      <c r="H561" s="33"/>
      <c r="I561" s="33"/>
      <c r="J561" s="33"/>
      <c r="K561" s="33"/>
      <c r="L561" s="34"/>
      <c r="M561" s="32"/>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4"/>
      <c r="AK561" s="35"/>
      <c r="AL561" s="36"/>
      <c r="AM561" s="36"/>
      <c r="AN561" s="36"/>
      <c r="AO561" s="36"/>
      <c r="AP561" s="36"/>
      <c r="AQ561" s="36"/>
      <c r="AR561" s="36"/>
      <c r="AS561" s="36"/>
      <c r="AT561" s="36"/>
      <c r="AU561" s="32"/>
      <c r="AV561" s="33"/>
      <c r="AW561" s="33"/>
      <c r="AX561" s="34"/>
    </row>
    <row r="562" spans="1:50" ht="24.75" customHeight="1" hidden="1">
      <c r="A562" s="31"/>
      <c r="B562" s="31"/>
      <c r="C562" s="32"/>
      <c r="D562" s="33"/>
      <c r="E562" s="33"/>
      <c r="F562" s="33"/>
      <c r="G562" s="33"/>
      <c r="H562" s="33"/>
      <c r="I562" s="33"/>
      <c r="J562" s="33"/>
      <c r="K562" s="33"/>
      <c r="L562" s="34"/>
      <c r="M562" s="32"/>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4"/>
      <c r="AK562" s="35"/>
      <c r="AL562" s="36"/>
      <c r="AM562" s="36"/>
      <c r="AN562" s="36"/>
      <c r="AO562" s="36"/>
      <c r="AP562" s="36"/>
      <c r="AQ562" s="36"/>
      <c r="AR562" s="36"/>
      <c r="AS562" s="36"/>
      <c r="AT562" s="36"/>
      <c r="AU562" s="32"/>
      <c r="AV562" s="33"/>
      <c r="AW562" s="33"/>
      <c r="AX562" s="34"/>
    </row>
    <row r="563" spans="1:50" ht="24.75" customHeight="1" hidden="1">
      <c r="A563" s="31"/>
      <c r="B563" s="31"/>
      <c r="C563" s="32"/>
      <c r="D563" s="33"/>
      <c r="E563" s="33"/>
      <c r="F563" s="33"/>
      <c r="G563" s="33"/>
      <c r="H563" s="33"/>
      <c r="I563" s="33"/>
      <c r="J563" s="33"/>
      <c r="K563" s="33"/>
      <c r="L563" s="34"/>
      <c r="M563" s="32"/>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4"/>
      <c r="AK563" s="35"/>
      <c r="AL563" s="36"/>
      <c r="AM563" s="36"/>
      <c r="AN563" s="36"/>
      <c r="AO563" s="36"/>
      <c r="AP563" s="36"/>
      <c r="AQ563" s="36"/>
      <c r="AR563" s="36"/>
      <c r="AS563" s="36"/>
      <c r="AT563" s="36"/>
      <c r="AU563" s="32"/>
      <c r="AV563" s="33"/>
      <c r="AW563" s="33"/>
      <c r="AX563" s="34"/>
    </row>
    <row r="564" spans="1:50" ht="24.75" customHeight="1" hidden="1">
      <c r="A564" s="31"/>
      <c r="B564" s="31"/>
      <c r="C564" s="32"/>
      <c r="D564" s="33"/>
      <c r="E564" s="33"/>
      <c r="F564" s="33"/>
      <c r="G564" s="33"/>
      <c r="H564" s="33"/>
      <c r="I564" s="33"/>
      <c r="J564" s="33"/>
      <c r="K564" s="33"/>
      <c r="L564" s="34"/>
      <c r="M564" s="32"/>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4"/>
      <c r="AK564" s="35"/>
      <c r="AL564" s="36"/>
      <c r="AM564" s="36"/>
      <c r="AN564" s="36"/>
      <c r="AO564" s="36"/>
      <c r="AP564" s="36"/>
      <c r="AQ564" s="36"/>
      <c r="AR564" s="36"/>
      <c r="AS564" s="36"/>
      <c r="AT564" s="36"/>
      <c r="AU564" s="32"/>
      <c r="AV564" s="33"/>
      <c r="AW564" s="33"/>
      <c r="AX564" s="34"/>
    </row>
    <row r="565" spans="1:50" ht="24.75" customHeight="1" hidden="1">
      <c r="A565" s="31"/>
      <c r="B565" s="31"/>
      <c r="C565" s="32"/>
      <c r="D565" s="33"/>
      <c r="E565" s="33"/>
      <c r="F565" s="33"/>
      <c r="G565" s="33"/>
      <c r="H565" s="33"/>
      <c r="I565" s="33"/>
      <c r="J565" s="33"/>
      <c r="K565" s="33"/>
      <c r="L565" s="34"/>
      <c r="M565" s="32"/>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4"/>
      <c r="AK565" s="35"/>
      <c r="AL565" s="36"/>
      <c r="AM565" s="36"/>
      <c r="AN565" s="36"/>
      <c r="AO565" s="36"/>
      <c r="AP565" s="36"/>
      <c r="AQ565" s="36"/>
      <c r="AR565" s="36"/>
      <c r="AS565" s="36"/>
      <c r="AT565" s="36"/>
      <c r="AU565" s="32"/>
      <c r="AV565" s="33"/>
      <c r="AW565" s="33"/>
      <c r="AX565" s="34"/>
    </row>
    <row r="566" spans="1:50" ht="24.75" customHeight="1" hidden="1">
      <c r="A566" s="31"/>
      <c r="B566" s="31"/>
      <c r="C566" s="32"/>
      <c r="D566" s="33"/>
      <c r="E566" s="33"/>
      <c r="F566" s="33"/>
      <c r="G566" s="33"/>
      <c r="H566" s="33"/>
      <c r="I566" s="33"/>
      <c r="J566" s="33"/>
      <c r="K566" s="33"/>
      <c r="L566" s="34"/>
      <c r="M566" s="32"/>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4"/>
      <c r="AK566" s="35"/>
      <c r="AL566" s="36"/>
      <c r="AM566" s="36"/>
      <c r="AN566" s="36"/>
      <c r="AO566" s="36"/>
      <c r="AP566" s="36"/>
      <c r="AQ566" s="36"/>
      <c r="AR566" s="36"/>
      <c r="AS566" s="36"/>
      <c r="AT566" s="36"/>
      <c r="AU566" s="32"/>
      <c r="AV566" s="33"/>
      <c r="AW566" s="33"/>
      <c r="AX566" s="34"/>
    </row>
    <row r="567" spans="1:50" ht="24.75" customHeight="1" hidden="1">
      <c r="A567" s="31"/>
      <c r="B567" s="31"/>
      <c r="C567" s="32"/>
      <c r="D567" s="33"/>
      <c r="E567" s="33"/>
      <c r="F567" s="33"/>
      <c r="G567" s="33"/>
      <c r="H567" s="33"/>
      <c r="I567" s="33"/>
      <c r="J567" s="33"/>
      <c r="K567" s="33"/>
      <c r="L567" s="34"/>
      <c r="M567" s="32"/>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4"/>
      <c r="AK567" s="35"/>
      <c r="AL567" s="36"/>
      <c r="AM567" s="36"/>
      <c r="AN567" s="36"/>
      <c r="AO567" s="36"/>
      <c r="AP567" s="36"/>
      <c r="AQ567" s="36"/>
      <c r="AR567" s="36"/>
      <c r="AS567" s="36"/>
      <c r="AT567" s="36"/>
      <c r="AU567" s="32"/>
      <c r="AV567" s="33"/>
      <c r="AW567" s="33"/>
      <c r="AX567" s="34"/>
    </row>
    <row r="568" spans="1:50" ht="24.75" customHeight="1" hidden="1">
      <c r="A568" s="31"/>
      <c r="B568" s="31"/>
      <c r="C568" s="32"/>
      <c r="D568" s="33"/>
      <c r="E568" s="33"/>
      <c r="F568" s="33"/>
      <c r="G568" s="33"/>
      <c r="H568" s="33"/>
      <c r="I568" s="33"/>
      <c r="J568" s="33"/>
      <c r="K568" s="33"/>
      <c r="L568" s="34"/>
      <c r="M568" s="32"/>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4"/>
      <c r="AK568" s="35"/>
      <c r="AL568" s="36"/>
      <c r="AM568" s="36"/>
      <c r="AN568" s="36"/>
      <c r="AO568" s="36"/>
      <c r="AP568" s="36"/>
      <c r="AQ568" s="36"/>
      <c r="AR568" s="36"/>
      <c r="AS568" s="36"/>
      <c r="AT568" s="36"/>
      <c r="AU568" s="32"/>
      <c r="AV568" s="33"/>
      <c r="AW568" s="33"/>
      <c r="AX568" s="34"/>
    </row>
    <row r="569" spans="1:50" ht="13.5">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row>
    <row r="570" spans="1:50" ht="13.5">
      <c r="A570" s="26"/>
      <c r="B570" s="29" t="s">
        <v>203</v>
      </c>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c r="AI570" s="26"/>
      <c r="AJ570" s="26"/>
      <c r="AK570" s="26"/>
      <c r="AL570" s="26"/>
      <c r="AM570" s="26"/>
      <c r="AN570" s="26"/>
      <c r="AO570" s="26"/>
      <c r="AP570" s="26"/>
      <c r="AQ570" s="26"/>
      <c r="AR570" s="26"/>
      <c r="AS570" s="26"/>
      <c r="AT570" s="26"/>
      <c r="AU570" s="26"/>
      <c r="AV570" s="26"/>
      <c r="AW570" s="26"/>
      <c r="AX570" s="26"/>
    </row>
    <row r="571" spans="1:50" ht="34.5" customHeight="1">
      <c r="A571" s="31"/>
      <c r="B571" s="31"/>
      <c r="C571" s="77" t="s">
        <v>140</v>
      </c>
      <c r="D571" s="77"/>
      <c r="E571" s="77"/>
      <c r="F571" s="77"/>
      <c r="G571" s="77"/>
      <c r="H571" s="77"/>
      <c r="I571" s="77"/>
      <c r="J571" s="77"/>
      <c r="K571" s="77"/>
      <c r="L571" s="77"/>
      <c r="M571" s="77" t="s">
        <v>141</v>
      </c>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8" t="s">
        <v>142</v>
      </c>
      <c r="AL571" s="77"/>
      <c r="AM571" s="77"/>
      <c r="AN571" s="77"/>
      <c r="AO571" s="77"/>
      <c r="AP571" s="77"/>
      <c r="AQ571" s="77" t="s">
        <v>25</v>
      </c>
      <c r="AR571" s="77"/>
      <c r="AS571" s="77"/>
      <c r="AT571" s="77"/>
      <c r="AU571" s="79" t="s">
        <v>26</v>
      </c>
      <c r="AV571" s="80"/>
      <c r="AW571" s="80"/>
      <c r="AX571" s="34"/>
    </row>
    <row r="572" spans="1:50" ht="27" customHeight="1">
      <c r="A572" s="31">
        <v>1</v>
      </c>
      <c r="B572" s="31">
        <v>1</v>
      </c>
      <c r="C572" s="70" t="s">
        <v>204</v>
      </c>
      <c r="D572" s="71"/>
      <c r="E572" s="71"/>
      <c r="F572" s="71"/>
      <c r="G572" s="71"/>
      <c r="H572" s="71"/>
      <c r="I572" s="71"/>
      <c r="J572" s="71"/>
      <c r="K572" s="71"/>
      <c r="L572" s="71"/>
      <c r="M572" s="88" t="s">
        <v>205</v>
      </c>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90"/>
      <c r="AK572" s="71">
        <v>158</v>
      </c>
      <c r="AL572" s="87"/>
      <c r="AM572" s="87"/>
      <c r="AN572" s="87"/>
      <c r="AO572" s="87"/>
      <c r="AP572" s="87"/>
      <c r="AQ572" s="87">
        <v>3</v>
      </c>
      <c r="AR572" s="87"/>
      <c r="AS572" s="87"/>
      <c r="AT572" s="87"/>
      <c r="AU572" s="581">
        <v>92</v>
      </c>
      <c r="AV572" s="582"/>
      <c r="AW572" s="582"/>
      <c r="AX572" s="583"/>
    </row>
    <row r="573" spans="1:50" ht="24" customHeight="1">
      <c r="A573" s="31">
        <v>2</v>
      </c>
      <c r="B573" s="31">
        <v>1</v>
      </c>
      <c r="C573" s="70"/>
      <c r="D573" s="71"/>
      <c r="E573" s="71"/>
      <c r="F573" s="71"/>
      <c r="G573" s="71"/>
      <c r="H573" s="71"/>
      <c r="I573" s="71"/>
      <c r="J573" s="71"/>
      <c r="K573" s="71"/>
      <c r="L573" s="71"/>
      <c r="M573" s="65"/>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7"/>
      <c r="AK573" s="71"/>
      <c r="AL573" s="87"/>
      <c r="AM573" s="87"/>
      <c r="AN573" s="87"/>
      <c r="AO573" s="87"/>
      <c r="AP573" s="87"/>
      <c r="AQ573" s="87"/>
      <c r="AR573" s="87"/>
      <c r="AS573" s="87"/>
      <c r="AT573" s="87"/>
      <c r="AU573" s="581"/>
      <c r="AV573" s="582"/>
      <c r="AW573" s="582"/>
      <c r="AX573" s="583"/>
    </row>
    <row r="574" spans="1:50" ht="24" customHeight="1">
      <c r="A574" s="31">
        <v>3</v>
      </c>
      <c r="B574" s="31">
        <v>1</v>
      </c>
      <c r="C574" s="70"/>
      <c r="D574" s="71"/>
      <c r="E574" s="71"/>
      <c r="F574" s="71"/>
      <c r="G574" s="71"/>
      <c r="H574" s="71"/>
      <c r="I574" s="71"/>
      <c r="J574" s="71"/>
      <c r="K574" s="71"/>
      <c r="L574" s="71"/>
      <c r="M574" s="65"/>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7"/>
      <c r="AK574" s="71"/>
      <c r="AL574" s="87"/>
      <c r="AM574" s="87"/>
      <c r="AN574" s="87"/>
      <c r="AO574" s="87"/>
      <c r="AP574" s="87"/>
      <c r="AQ574" s="87"/>
      <c r="AR574" s="87"/>
      <c r="AS574" s="87"/>
      <c r="AT574" s="87"/>
      <c r="AU574" s="581"/>
      <c r="AV574" s="582"/>
      <c r="AW574" s="582"/>
      <c r="AX574" s="583"/>
    </row>
    <row r="575" spans="1:50" ht="24" customHeight="1">
      <c r="A575" s="31">
        <v>4</v>
      </c>
      <c r="B575" s="31">
        <v>1</v>
      </c>
      <c r="C575" s="70"/>
      <c r="D575" s="71"/>
      <c r="E575" s="71"/>
      <c r="F575" s="71"/>
      <c r="G575" s="71"/>
      <c r="H575" s="71"/>
      <c r="I575" s="71"/>
      <c r="J575" s="71"/>
      <c r="K575" s="71"/>
      <c r="L575" s="71"/>
      <c r="M575" s="65"/>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7"/>
      <c r="AK575" s="71"/>
      <c r="AL575" s="87"/>
      <c r="AM575" s="87"/>
      <c r="AN575" s="87"/>
      <c r="AO575" s="87"/>
      <c r="AP575" s="87"/>
      <c r="AQ575" s="87"/>
      <c r="AR575" s="87"/>
      <c r="AS575" s="87"/>
      <c r="AT575" s="87"/>
      <c r="AU575" s="581"/>
      <c r="AV575" s="582"/>
      <c r="AW575" s="582"/>
      <c r="AX575" s="583"/>
    </row>
    <row r="576" spans="1:50" ht="24" customHeight="1">
      <c r="A576" s="31">
        <v>5</v>
      </c>
      <c r="B576" s="31">
        <v>1</v>
      </c>
      <c r="C576" s="70"/>
      <c r="D576" s="71"/>
      <c r="E576" s="71"/>
      <c r="F576" s="71"/>
      <c r="G576" s="71"/>
      <c r="H576" s="71"/>
      <c r="I576" s="71"/>
      <c r="J576" s="71"/>
      <c r="K576" s="71"/>
      <c r="L576" s="71"/>
      <c r="M576" s="65"/>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7"/>
      <c r="AK576" s="71"/>
      <c r="AL576" s="87"/>
      <c r="AM576" s="87"/>
      <c r="AN576" s="87"/>
      <c r="AO576" s="87"/>
      <c r="AP576" s="87"/>
      <c r="AQ576" s="87"/>
      <c r="AR576" s="87"/>
      <c r="AS576" s="87"/>
      <c r="AT576" s="87"/>
      <c r="AU576" s="581"/>
      <c r="AV576" s="582"/>
      <c r="AW576" s="582"/>
      <c r="AX576" s="583"/>
    </row>
    <row r="577" spans="1:50" ht="24" customHeight="1">
      <c r="A577" s="31">
        <v>6</v>
      </c>
      <c r="B577" s="31">
        <v>1</v>
      </c>
      <c r="C577" s="70"/>
      <c r="D577" s="71"/>
      <c r="E577" s="71"/>
      <c r="F577" s="71"/>
      <c r="G577" s="71"/>
      <c r="H577" s="71"/>
      <c r="I577" s="71"/>
      <c r="J577" s="71"/>
      <c r="K577" s="71"/>
      <c r="L577" s="71"/>
      <c r="M577" s="65"/>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7"/>
      <c r="AK577" s="71"/>
      <c r="AL577" s="87"/>
      <c r="AM577" s="87"/>
      <c r="AN577" s="87"/>
      <c r="AO577" s="87"/>
      <c r="AP577" s="87"/>
      <c r="AQ577" s="87"/>
      <c r="AR577" s="87"/>
      <c r="AS577" s="87"/>
      <c r="AT577" s="87"/>
      <c r="AU577" s="581"/>
      <c r="AV577" s="582"/>
      <c r="AW577" s="582"/>
      <c r="AX577" s="583"/>
    </row>
    <row r="578" spans="1:50" ht="24" customHeight="1">
      <c r="A578" s="31">
        <v>7</v>
      </c>
      <c r="B578" s="31">
        <v>1</v>
      </c>
      <c r="C578" s="70"/>
      <c r="D578" s="71"/>
      <c r="E578" s="71"/>
      <c r="F578" s="71"/>
      <c r="G578" s="71"/>
      <c r="H578" s="71"/>
      <c r="I578" s="71"/>
      <c r="J578" s="71"/>
      <c r="K578" s="71"/>
      <c r="L578" s="71"/>
      <c r="M578" s="65"/>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7"/>
      <c r="AK578" s="71"/>
      <c r="AL578" s="87"/>
      <c r="AM578" s="87"/>
      <c r="AN578" s="87"/>
      <c r="AO578" s="87"/>
      <c r="AP578" s="87"/>
      <c r="AQ578" s="87"/>
      <c r="AR578" s="87"/>
      <c r="AS578" s="87"/>
      <c r="AT578" s="87"/>
      <c r="AU578" s="581"/>
      <c r="AV578" s="582"/>
      <c r="AW578" s="582"/>
      <c r="AX578" s="583"/>
    </row>
    <row r="579" spans="1:50" ht="24" customHeight="1">
      <c r="A579" s="31">
        <v>8</v>
      </c>
      <c r="B579" s="31">
        <v>1</v>
      </c>
      <c r="C579" s="70"/>
      <c r="D579" s="71"/>
      <c r="E579" s="71"/>
      <c r="F579" s="71"/>
      <c r="G579" s="71"/>
      <c r="H579" s="71"/>
      <c r="I579" s="71"/>
      <c r="J579" s="71"/>
      <c r="K579" s="71"/>
      <c r="L579" s="71"/>
      <c r="M579" s="65"/>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7"/>
      <c r="AK579" s="71"/>
      <c r="AL579" s="87"/>
      <c r="AM579" s="87"/>
      <c r="AN579" s="87"/>
      <c r="AO579" s="87"/>
      <c r="AP579" s="87"/>
      <c r="AQ579" s="87"/>
      <c r="AR579" s="87"/>
      <c r="AS579" s="87"/>
      <c r="AT579" s="87"/>
      <c r="AU579" s="581"/>
      <c r="AV579" s="582"/>
      <c r="AW579" s="582"/>
      <c r="AX579" s="583"/>
    </row>
    <row r="580" spans="1:50" ht="24" customHeight="1">
      <c r="A580" s="31">
        <v>9</v>
      </c>
      <c r="B580" s="31">
        <v>1</v>
      </c>
      <c r="C580" s="70"/>
      <c r="D580" s="71"/>
      <c r="E580" s="71"/>
      <c r="F580" s="71"/>
      <c r="G580" s="71"/>
      <c r="H580" s="71"/>
      <c r="I580" s="71"/>
      <c r="J580" s="71"/>
      <c r="K580" s="71"/>
      <c r="L580" s="71"/>
      <c r="M580" s="65"/>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7"/>
      <c r="AK580" s="71"/>
      <c r="AL580" s="87"/>
      <c r="AM580" s="87"/>
      <c r="AN580" s="87"/>
      <c r="AO580" s="87"/>
      <c r="AP580" s="87"/>
      <c r="AQ580" s="87"/>
      <c r="AR580" s="87"/>
      <c r="AS580" s="87"/>
      <c r="AT580" s="87"/>
      <c r="AU580" s="581"/>
      <c r="AV580" s="582"/>
      <c r="AW580" s="582"/>
      <c r="AX580" s="583"/>
    </row>
    <row r="581" spans="1:50" ht="24" customHeight="1">
      <c r="A581" s="31">
        <v>10</v>
      </c>
      <c r="B581" s="31">
        <v>1</v>
      </c>
      <c r="C581" s="70"/>
      <c r="D581" s="71"/>
      <c r="E581" s="71"/>
      <c r="F581" s="71"/>
      <c r="G581" s="71"/>
      <c r="H581" s="71"/>
      <c r="I581" s="71"/>
      <c r="J581" s="71"/>
      <c r="K581" s="71"/>
      <c r="L581" s="71"/>
      <c r="M581" s="65"/>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7"/>
      <c r="AK581" s="71"/>
      <c r="AL581" s="87"/>
      <c r="AM581" s="87"/>
      <c r="AN581" s="87"/>
      <c r="AO581" s="87"/>
      <c r="AP581" s="87"/>
      <c r="AQ581" s="87"/>
      <c r="AR581" s="87"/>
      <c r="AS581" s="87"/>
      <c r="AT581" s="87"/>
      <c r="AU581" s="581"/>
      <c r="AV581" s="582"/>
      <c r="AW581" s="582"/>
      <c r="AX581" s="583"/>
    </row>
    <row r="582" spans="1:50" ht="24.75" customHeight="1" hidden="1">
      <c r="A582" s="31"/>
      <c r="B582" s="31"/>
      <c r="C582" s="32"/>
      <c r="D582" s="33"/>
      <c r="E582" s="33"/>
      <c r="F582" s="33"/>
      <c r="G582" s="33"/>
      <c r="H582" s="33"/>
      <c r="I582" s="33"/>
      <c r="J582" s="33"/>
      <c r="K582" s="33"/>
      <c r="L582" s="34"/>
      <c r="M582" s="32"/>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4"/>
      <c r="AK582" s="35"/>
      <c r="AL582" s="36"/>
      <c r="AM582" s="36"/>
      <c r="AN582" s="36"/>
      <c r="AO582" s="36"/>
      <c r="AP582" s="36"/>
      <c r="AQ582" s="36"/>
      <c r="AR582" s="36"/>
      <c r="AS582" s="36"/>
      <c r="AT582" s="36"/>
      <c r="AU582" s="32"/>
      <c r="AV582" s="33"/>
      <c r="AW582" s="33"/>
      <c r="AX582" s="34"/>
    </row>
    <row r="583" spans="1:50" ht="24.75" customHeight="1" hidden="1">
      <c r="A583" s="31"/>
      <c r="B583" s="31"/>
      <c r="C583" s="32"/>
      <c r="D583" s="33"/>
      <c r="E583" s="33"/>
      <c r="F583" s="33"/>
      <c r="G583" s="33"/>
      <c r="H583" s="33"/>
      <c r="I583" s="33"/>
      <c r="J583" s="33"/>
      <c r="K583" s="33"/>
      <c r="L583" s="34"/>
      <c r="M583" s="32"/>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4"/>
      <c r="AK583" s="35"/>
      <c r="AL583" s="36"/>
      <c r="AM583" s="36"/>
      <c r="AN583" s="36"/>
      <c r="AO583" s="36"/>
      <c r="AP583" s="36"/>
      <c r="AQ583" s="36"/>
      <c r="AR583" s="36"/>
      <c r="AS583" s="36"/>
      <c r="AT583" s="36"/>
      <c r="AU583" s="32"/>
      <c r="AV583" s="33"/>
      <c r="AW583" s="33"/>
      <c r="AX583" s="34"/>
    </row>
    <row r="584" spans="1:50" ht="24.75" customHeight="1" hidden="1">
      <c r="A584" s="31"/>
      <c r="B584" s="31"/>
      <c r="C584" s="32"/>
      <c r="D584" s="33"/>
      <c r="E584" s="33"/>
      <c r="F584" s="33"/>
      <c r="G584" s="33"/>
      <c r="H584" s="33"/>
      <c r="I584" s="33"/>
      <c r="J584" s="33"/>
      <c r="K584" s="33"/>
      <c r="L584" s="34"/>
      <c r="M584" s="32"/>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4"/>
      <c r="AK584" s="35"/>
      <c r="AL584" s="36"/>
      <c r="AM584" s="36"/>
      <c r="AN584" s="36"/>
      <c r="AO584" s="36"/>
      <c r="AP584" s="36"/>
      <c r="AQ584" s="36"/>
      <c r="AR584" s="36"/>
      <c r="AS584" s="36"/>
      <c r="AT584" s="36"/>
      <c r="AU584" s="32"/>
      <c r="AV584" s="33"/>
      <c r="AW584" s="33"/>
      <c r="AX584" s="34"/>
    </row>
    <row r="585" spans="1:50" ht="24.75" customHeight="1" hidden="1">
      <c r="A585" s="31"/>
      <c r="B585" s="31"/>
      <c r="C585" s="32"/>
      <c r="D585" s="33"/>
      <c r="E585" s="33"/>
      <c r="F585" s="33"/>
      <c r="G585" s="33"/>
      <c r="H585" s="33"/>
      <c r="I585" s="33"/>
      <c r="J585" s="33"/>
      <c r="K585" s="33"/>
      <c r="L585" s="34"/>
      <c r="M585" s="32"/>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4"/>
      <c r="AK585" s="35"/>
      <c r="AL585" s="36"/>
      <c r="AM585" s="36"/>
      <c r="AN585" s="36"/>
      <c r="AO585" s="36"/>
      <c r="AP585" s="36"/>
      <c r="AQ585" s="36"/>
      <c r="AR585" s="36"/>
      <c r="AS585" s="36"/>
      <c r="AT585" s="36"/>
      <c r="AU585" s="32"/>
      <c r="AV585" s="33"/>
      <c r="AW585" s="33"/>
      <c r="AX585" s="34"/>
    </row>
    <row r="586" spans="1:50" ht="24.75" customHeight="1" hidden="1">
      <c r="A586" s="31"/>
      <c r="B586" s="31"/>
      <c r="C586" s="32"/>
      <c r="D586" s="33"/>
      <c r="E586" s="33"/>
      <c r="F586" s="33"/>
      <c r="G586" s="33"/>
      <c r="H586" s="33"/>
      <c r="I586" s="33"/>
      <c r="J586" s="33"/>
      <c r="K586" s="33"/>
      <c r="L586" s="34"/>
      <c r="M586" s="32"/>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4"/>
      <c r="AK586" s="35"/>
      <c r="AL586" s="36"/>
      <c r="AM586" s="36"/>
      <c r="AN586" s="36"/>
      <c r="AO586" s="36"/>
      <c r="AP586" s="36"/>
      <c r="AQ586" s="36"/>
      <c r="AR586" s="36"/>
      <c r="AS586" s="36"/>
      <c r="AT586" s="36"/>
      <c r="AU586" s="32"/>
      <c r="AV586" s="33"/>
      <c r="AW586" s="33"/>
      <c r="AX586" s="34"/>
    </row>
    <row r="587" spans="1:50" ht="24.75" customHeight="1" hidden="1">
      <c r="A587" s="31"/>
      <c r="B587" s="31"/>
      <c r="C587" s="32"/>
      <c r="D587" s="33"/>
      <c r="E587" s="33"/>
      <c r="F587" s="33"/>
      <c r="G587" s="33"/>
      <c r="H587" s="33"/>
      <c r="I587" s="33"/>
      <c r="J587" s="33"/>
      <c r="K587" s="33"/>
      <c r="L587" s="34"/>
      <c r="M587" s="32"/>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4"/>
      <c r="AK587" s="35"/>
      <c r="AL587" s="36"/>
      <c r="AM587" s="36"/>
      <c r="AN587" s="36"/>
      <c r="AO587" s="36"/>
      <c r="AP587" s="36"/>
      <c r="AQ587" s="36"/>
      <c r="AR587" s="36"/>
      <c r="AS587" s="36"/>
      <c r="AT587" s="36"/>
      <c r="AU587" s="32"/>
      <c r="AV587" s="33"/>
      <c r="AW587" s="33"/>
      <c r="AX587" s="34"/>
    </row>
    <row r="588" spans="1:50" ht="24.75" customHeight="1" hidden="1">
      <c r="A588" s="31"/>
      <c r="B588" s="31"/>
      <c r="C588" s="32"/>
      <c r="D588" s="33"/>
      <c r="E588" s="33"/>
      <c r="F588" s="33"/>
      <c r="G588" s="33"/>
      <c r="H588" s="33"/>
      <c r="I588" s="33"/>
      <c r="J588" s="33"/>
      <c r="K588" s="33"/>
      <c r="L588" s="34"/>
      <c r="M588" s="32"/>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4"/>
      <c r="AK588" s="35"/>
      <c r="AL588" s="36"/>
      <c r="AM588" s="36"/>
      <c r="AN588" s="36"/>
      <c r="AO588" s="36"/>
      <c r="AP588" s="36"/>
      <c r="AQ588" s="36"/>
      <c r="AR588" s="36"/>
      <c r="AS588" s="36"/>
      <c r="AT588" s="36"/>
      <c r="AU588" s="32"/>
      <c r="AV588" s="33"/>
      <c r="AW588" s="33"/>
      <c r="AX588" s="34"/>
    </row>
    <row r="589" spans="1:50" ht="24.75" customHeight="1" hidden="1">
      <c r="A589" s="31"/>
      <c r="B589" s="31"/>
      <c r="C589" s="32"/>
      <c r="D589" s="33"/>
      <c r="E589" s="33"/>
      <c r="F589" s="33"/>
      <c r="G589" s="33"/>
      <c r="H589" s="33"/>
      <c r="I589" s="33"/>
      <c r="J589" s="33"/>
      <c r="K589" s="33"/>
      <c r="L589" s="34"/>
      <c r="M589" s="32"/>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4"/>
      <c r="AK589" s="35"/>
      <c r="AL589" s="36"/>
      <c r="AM589" s="36"/>
      <c r="AN589" s="36"/>
      <c r="AO589" s="36"/>
      <c r="AP589" s="36"/>
      <c r="AQ589" s="36"/>
      <c r="AR589" s="36"/>
      <c r="AS589" s="36"/>
      <c r="AT589" s="36"/>
      <c r="AU589" s="32"/>
      <c r="AV589" s="33"/>
      <c r="AW589" s="33"/>
      <c r="AX589" s="34"/>
    </row>
    <row r="590" spans="1:50" ht="24.75" customHeight="1" hidden="1">
      <c r="A590" s="31"/>
      <c r="B590" s="31"/>
      <c r="C590" s="32"/>
      <c r="D590" s="33"/>
      <c r="E590" s="33"/>
      <c r="F590" s="33"/>
      <c r="G590" s="33"/>
      <c r="H590" s="33"/>
      <c r="I590" s="33"/>
      <c r="J590" s="33"/>
      <c r="K590" s="33"/>
      <c r="L590" s="34"/>
      <c r="M590" s="32"/>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4"/>
      <c r="AK590" s="35"/>
      <c r="AL590" s="36"/>
      <c r="AM590" s="36"/>
      <c r="AN590" s="36"/>
      <c r="AO590" s="36"/>
      <c r="AP590" s="36"/>
      <c r="AQ590" s="36"/>
      <c r="AR590" s="36"/>
      <c r="AS590" s="36"/>
      <c r="AT590" s="36"/>
      <c r="AU590" s="32"/>
      <c r="AV590" s="33"/>
      <c r="AW590" s="33"/>
      <c r="AX590" s="34"/>
    </row>
    <row r="591" spans="1:50" ht="24.75" customHeight="1" hidden="1">
      <c r="A591" s="31"/>
      <c r="B591" s="31"/>
      <c r="C591" s="32"/>
      <c r="D591" s="33"/>
      <c r="E591" s="33"/>
      <c r="F591" s="33"/>
      <c r="G591" s="33"/>
      <c r="H591" s="33"/>
      <c r="I591" s="33"/>
      <c r="J591" s="33"/>
      <c r="K591" s="33"/>
      <c r="L591" s="34"/>
      <c r="M591" s="32"/>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4"/>
      <c r="AK591" s="35"/>
      <c r="AL591" s="36"/>
      <c r="AM591" s="36"/>
      <c r="AN591" s="36"/>
      <c r="AO591" s="36"/>
      <c r="AP591" s="36"/>
      <c r="AQ591" s="36"/>
      <c r="AR591" s="36"/>
      <c r="AS591" s="36"/>
      <c r="AT591" s="36"/>
      <c r="AU591" s="32"/>
      <c r="AV591" s="33"/>
      <c r="AW591" s="33"/>
      <c r="AX591" s="34"/>
    </row>
    <row r="592" spans="1:50" ht="24.75" customHeight="1" hidden="1">
      <c r="A592" s="31"/>
      <c r="B592" s="31"/>
      <c r="C592" s="32"/>
      <c r="D592" s="33"/>
      <c r="E592" s="33"/>
      <c r="F592" s="33"/>
      <c r="G592" s="33"/>
      <c r="H592" s="33"/>
      <c r="I592" s="33"/>
      <c r="J592" s="33"/>
      <c r="K592" s="33"/>
      <c r="L592" s="34"/>
      <c r="M592" s="32"/>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4"/>
      <c r="AK592" s="35"/>
      <c r="AL592" s="36"/>
      <c r="AM592" s="36"/>
      <c r="AN592" s="36"/>
      <c r="AO592" s="36"/>
      <c r="AP592" s="36"/>
      <c r="AQ592" s="36"/>
      <c r="AR592" s="36"/>
      <c r="AS592" s="36"/>
      <c r="AT592" s="36"/>
      <c r="AU592" s="32"/>
      <c r="AV592" s="33"/>
      <c r="AW592" s="33"/>
      <c r="AX592" s="34"/>
    </row>
    <row r="593" spans="1:50" ht="24.75" customHeight="1" hidden="1">
      <c r="A593" s="31"/>
      <c r="B593" s="31"/>
      <c r="C593" s="32"/>
      <c r="D593" s="33"/>
      <c r="E593" s="33"/>
      <c r="F593" s="33"/>
      <c r="G593" s="33"/>
      <c r="H593" s="33"/>
      <c r="I593" s="33"/>
      <c r="J593" s="33"/>
      <c r="K593" s="33"/>
      <c r="L593" s="34"/>
      <c r="M593" s="32"/>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4"/>
      <c r="AK593" s="35"/>
      <c r="AL593" s="36"/>
      <c r="AM593" s="36"/>
      <c r="AN593" s="36"/>
      <c r="AO593" s="36"/>
      <c r="AP593" s="36"/>
      <c r="AQ593" s="36"/>
      <c r="AR593" s="36"/>
      <c r="AS593" s="36"/>
      <c r="AT593" s="36"/>
      <c r="AU593" s="32"/>
      <c r="AV593" s="33"/>
      <c r="AW593" s="33"/>
      <c r="AX593" s="34"/>
    </row>
    <row r="594" spans="1:50" ht="24.75" customHeight="1" hidden="1">
      <c r="A594" s="31"/>
      <c r="B594" s="31"/>
      <c r="C594" s="32"/>
      <c r="D594" s="33"/>
      <c r="E594" s="33"/>
      <c r="F594" s="33"/>
      <c r="G594" s="33"/>
      <c r="H594" s="33"/>
      <c r="I594" s="33"/>
      <c r="J594" s="33"/>
      <c r="K594" s="33"/>
      <c r="L594" s="34"/>
      <c r="M594" s="32"/>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4"/>
      <c r="AK594" s="35"/>
      <c r="AL594" s="36"/>
      <c r="AM594" s="36"/>
      <c r="AN594" s="36"/>
      <c r="AO594" s="36"/>
      <c r="AP594" s="36"/>
      <c r="AQ594" s="36"/>
      <c r="AR594" s="36"/>
      <c r="AS594" s="36"/>
      <c r="AT594" s="36"/>
      <c r="AU594" s="32"/>
      <c r="AV594" s="33"/>
      <c r="AW594" s="33"/>
      <c r="AX594" s="34"/>
    </row>
    <row r="595" spans="1:50" ht="24.75" customHeight="1" hidden="1">
      <c r="A595" s="31"/>
      <c r="B595" s="31"/>
      <c r="C595" s="32"/>
      <c r="D595" s="33"/>
      <c r="E595" s="33"/>
      <c r="F595" s="33"/>
      <c r="G595" s="33"/>
      <c r="H595" s="33"/>
      <c r="I595" s="33"/>
      <c r="J595" s="33"/>
      <c r="K595" s="33"/>
      <c r="L595" s="34"/>
      <c r="M595" s="32"/>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4"/>
      <c r="AK595" s="35"/>
      <c r="AL595" s="36"/>
      <c r="AM595" s="36"/>
      <c r="AN595" s="36"/>
      <c r="AO595" s="36"/>
      <c r="AP595" s="36"/>
      <c r="AQ595" s="36"/>
      <c r="AR595" s="36"/>
      <c r="AS595" s="36"/>
      <c r="AT595" s="36"/>
      <c r="AU595" s="32"/>
      <c r="AV595" s="33"/>
      <c r="AW595" s="33"/>
      <c r="AX595" s="34"/>
    </row>
    <row r="596" spans="1:50" ht="24.75" customHeight="1" hidden="1">
      <c r="A596" s="31"/>
      <c r="B596" s="31"/>
      <c r="C596" s="32"/>
      <c r="D596" s="33"/>
      <c r="E596" s="33"/>
      <c r="F596" s="33"/>
      <c r="G596" s="33"/>
      <c r="H596" s="33"/>
      <c r="I596" s="33"/>
      <c r="J596" s="33"/>
      <c r="K596" s="33"/>
      <c r="L596" s="34"/>
      <c r="M596" s="32"/>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4"/>
      <c r="AK596" s="35"/>
      <c r="AL596" s="36"/>
      <c r="AM596" s="36"/>
      <c r="AN596" s="36"/>
      <c r="AO596" s="36"/>
      <c r="AP596" s="36"/>
      <c r="AQ596" s="36"/>
      <c r="AR596" s="36"/>
      <c r="AS596" s="36"/>
      <c r="AT596" s="36"/>
      <c r="AU596" s="32"/>
      <c r="AV596" s="33"/>
      <c r="AW596" s="33"/>
      <c r="AX596" s="34"/>
    </row>
    <row r="597" spans="1:50" ht="24.75" customHeight="1" hidden="1">
      <c r="A597" s="31"/>
      <c r="B597" s="31"/>
      <c r="C597" s="32"/>
      <c r="D597" s="33"/>
      <c r="E597" s="33"/>
      <c r="F597" s="33"/>
      <c r="G597" s="33"/>
      <c r="H597" s="33"/>
      <c r="I597" s="33"/>
      <c r="J597" s="33"/>
      <c r="K597" s="33"/>
      <c r="L597" s="34"/>
      <c r="M597" s="32"/>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4"/>
      <c r="AK597" s="35"/>
      <c r="AL597" s="36"/>
      <c r="AM597" s="36"/>
      <c r="AN597" s="36"/>
      <c r="AO597" s="36"/>
      <c r="AP597" s="36"/>
      <c r="AQ597" s="36"/>
      <c r="AR597" s="36"/>
      <c r="AS597" s="36"/>
      <c r="AT597" s="36"/>
      <c r="AU597" s="32"/>
      <c r="AV597" s="33"/>
      <c r="AW597" s="33"/>
      <c r="AX597" s="34"/>
    </row>
    <row r="598" spans="1:50" ht="24.75" customHeight="1" hidden="1">
      <c r="A598" s="31"/>
      <c r="B598" s="31"/>
      <c r="C598" s="32"/>
      <c r="D598" s="33"/>
      <c r="E598" s="33"/>
      <c r="F598" s="33"/>
      <c r="G598" s="33"/>
      <c r="H598" s="33"/>
      <c r="I598" s="33"/>
      <c r="J598" s="33"/>
      <c r="K598" s="33"/>
      <c r="L598" s="34"/>
      <c r="M598" s="32"/>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4"/>
      <c r="AK598" s="35"/>
      <c r="AL598" s="36"/>
      <c r="AM598" s="36"/>
      <c r="AN598" s="36"/>
      <c r="AO598" s="36"/>
      <c r="AP598" s="36"/>
      <c r="AQ598" s="36"/>
      <c r="AR598" s="36"/>
      <c r="AS598" s="36"/>
      <c r="AT598" s="36"/>
      <c r="AU598" s="32"/>
      <c r="AV598" s="33"/>
      <c r="AW598" s="33"/>
      <c r="AX598" s="34"/>
    </row>
    <row r="599" spans="1:50" ht="24.75" customHeight="1" hidden="1">
      <c r="A599" s="31"/>
      <c r="B599" s="31"/>
      <c r="C599" s="32"/>
      <c r="D599" s="33"/>
      <c r="E599" s="33"/>
      <c r="F599" s="33"/>
      <c r="G599" s="33"/>
      <c r="H599" s="33"/>
      <c r="I599" s="33"/>
      <c r="J599" s="33"/>
      <c r="K599" s="33"/>
      <c r="L599" s="34"/>
      <c r="M599" s="32"/>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4"/>
      <c r="AK599" s="35"/>
      <c r="AL599" s="36"/>
      <c r="AM599" s="36"/>
      <c r="AN599" s="36"/>
      <c r="AO599" s="36"/>
      <c r="AP599" s="36"/>
      <c r="AQ599" s="36"/>
      <c r="AR599" s="36"/>
      <c r="AS599" s="36"/>
      <c r="AT599" s="36"/>
      <c r="AU599" s="32"/>
      <c r="AV599" s="33"/>
      <c r="AW599" s="33"/>
      <c r="AX599" s="34"/>
    </row>
    <row r="600" spans="1:50" ht="24.75" customHeight="1" hidden="1">
      <c r="A600" s="31"/>
      <c r="B600" s="31"/>
      <c r="C600" s="32"/>
      <c r="D600" s="33"/>
      <c r="E600" s="33"/>
      <c r="F600" s="33"/>
      <c r="G600" s="33"/>
      <c r="H600" s="33"/>
      <c r="I600" s="33"/>
      <c r="J600" s="33"/>
      <c r="K600" s="33"/>
      <c r="L600" s="34"/>
      <c r="M600" s="32"/>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4"/>
      <c r="AK600" s="35"/>
      <c r="AL600" s="36"/>
      <c r="AM600" s="36"/>
      <c r="AN600" s="36"/>
      <c r="AO600" s="36"/>
      <c r="AP600" s="36"/>
      <c r="AQ600" s="36"/>
      <c r="AR600" s="36"/>
      <c r="AS600" s="36"/>
      <c r="AT600" s="36"/>
      <c r="AU600" s="32"/>
      <c r="AV600" s="33"/>
      <c r="AW600" s="33"/>
      <c r="AX600" s="34"/>
    </row>
    <row r="601" spans="1:50" ht="24.75" customHeight="1" hidden="1">
      <c r="A601" s="31"/>
      <c r="B601" s="31"/>
      <c r="C601" s="32"/>
      <c r="D601" s="33"/>
      <c r="E601" s="33"/>
      <c r="F601" s="33"/>
      <c r="G601" s="33"/>
      <c r="H601" s="33"/>
      <c r="I601" s="33"/>
      <c r="J601" s="33"/>
      <c r="K601" s="33"/>
      <c r="L601" s="34"/>
      <c r="M601" s="32"/>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4"/>
      <c r="AK601" s="35"/>
      <c r="AL601" s="36"/>
      <c r="AM601" s="36"/>
      <c r="AN601" s="36"/>
      <c r="AO601" s="36"/>
      <c r="AP601" s="36"/>
      <c r="AQ601" s="36"/>
      <c r="AR601" s="36"/>
      <c r="AS601" s="36"/>
      <c r="AT601" s="36"/>
      <c r="AU601" s="32"/>
      <c r="AV601" s="33"/>
      <c r="AW601" s="33"/>
      <c r="AX601" s="34"/>
    </row>
    <row r="602" spans="1:50" ht="13.5">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c r="AB602" s="26"/>
      <c r="AC602" s="26"/>
      <c r="AD602" s="26"/>
      <c r="AE602" s="26"/>
      <c r="AF602" s="26"/>
      <c r="AG602" s="26"/>
      <c r="AH602" s="26"/>
      <c r="AI602" s="26"/>
      <c r="AJ602" s="26"/>
      <c r="AK602" s="26"/>
      <c r="AL602" s="26"/>
      <c r="AM602" s="26"/>
      <c r="AN602" s="26"/>
      <c r="AO602" s="26"/>
      <c r="AP602" s="26"/>
      <c r="AQ602" s="26"/>
      <c r="AR602" s="26"/>
      <c r="AS602" s="26"/>
      <c r="AT602" s="26"/>
      <c r="AU602" s="26"/>
      <c r="AV602" s="26"/>
      <c r="AW602" s="26"/>
      <c r="AX602" s="26"/>
    </row>
    <row r="603" spans="1:50" ht="13.5">
      <c r="A603" s="26"/>
      <c r="B603" s="29" t="s">
        <v>206</v>
      </c>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c r="AB603" s="26"/>
      <c r="AC603" s="26"/>
      <c r="AD603" s="26"/>
      <c r="AE603" s="26"/>
      <c r="AF603" s="26"/>
      <c r="AG603" s="26"/>
      <c r="AH603" s="26"/>
      <c r="AI603" s="26"/>
      <c r="AJ603" s="26"/>
      <c r="AK603" s="26"/>
      <c r="AL603" s="26"/>
      <c r="AM603" s="26"/>
      <c r="AN603" s="26"/>
      <c r="AO603" s="26"/>
      <c r="AP603" s="26"/>
      <c r="AQ603" s="26"/>
      <c r="AR603" s="26"/>
      <c r="AS603" s="26"/>
      <c r="AT603" s="26"/>
      <c r="AU603" s="26"/>
      <c r="AV603" s="26"/>
      <c r="AW603" s="26"/>
      <c r="AX603" s="26"/>
    </row>
    <row r="604" spans="1:50" ht="34.5" customHeight="1">
      <c r="A604" s="31"/>
      <c r="B604" s="31"/>
      <c r="C604" s="77" t="s">
        <v>140</v>
      </c>
      <c r="D604" s="77"/>
      <c r="E604" s="77"/>
      <c r="F604" s="77"/>
      <c r="G604" s="77"/>
      <c r="H604" s="77"/>
      <c r="I604" s="77"/>
      <c r="J604" s="77"/>
      <c r="K604" s="77"/>
      <c r="L604" s="77"/>
      <c r="M604" s="77" t="s">
        <v>141</v>
      </c>
      <c r="N604" s="77"/>
      <c r="O604" s="77"/>
      <c r="P604" s="77"/>
      <c r="Q604" s="77"/>
      <c r="R604" s="77"/>
      <c r="S604" s="77"/>
      <c r="T604" s="77"/>
      <c r="U604" s="77"/>
      <c r="V604" s="77"/>
      <c r="W604" s="77"/>
      <c r="X604" s="77"/>
      <c r="Y604" s="77"/>
      <c r="Z604" s="77"/>
      <c r="AA604" s="77"/>
      <c r="AB604" s="77"/>
      <c r="AC604" s="77"/>
      <c r="AD604" s="77"/>
      <c r="AE604" s="77"/>
      <c r="AF604" s="77"/>
      <c r="AG604" s="77"/>
      <c r="AH604" s="77"/>
      <c r="AI604" s="77"/>
      <c r="AJ604" s="77"/>
      <c r="AK604" s="78" t="s">
        <v>142</v>
      </c>
      <c r="AL604" s="77"/>
      <c r="AM604" s="77"/>
      <c r="AN604" s="77"/>
      <c r="AO604" s="77"/>
      <c r="AP604" s="77"/>
      <c r="AQ604" s="77" t="s">
        <v>25</v>
      </c>
      <c r="AR604" s="77"/>
      <c r="AS604" s="77"/>
      <c r="AT604" s="77"/>
      <c r="AU604" s="79" t="s">
        <v>26</v>
      </c>
      <c r="AV604" s="80"/>
      <c r="AW604" s="80"/>
      <c r="AX604" s="34"/>
    </row>
    <row r="605" spans="1:56" ht="24" customHeight="1">
      <c r="A605" s="31">
        <v>1</v>
      </c>
      <c r="B605" s="31">
        <v>1</v>
      </c>
      <c r="C605" s="70" t="s">
        <v>207</v>
      </c>
      <c r="D605" s="71" t="s">
        <v>208</v>
      </c>
      <c r="E605" s="71" t="s">
        <v>208</v>
      </c>
      <c r="F605" s="71" t="s">
        <v>208</v>
      </c>
      <c r="G605" s="71" t="s">
        <v>208</v>
      </c>
      <c r="H605" s="71" t="s">
        <v>208</v>
      </c>
      <c r="I605" s="71" t="s">
        <v>208</v>
      </c>
      <c r="J605" s="71" t="s">
        <v>208</v>
      </c>
      <c r="K605" s="71" t="s">
        <v>208</v>
      </c>
      <c r="L605" s="71" t="s">
        <v>208</v>
      </c>
      <c r="M605" s="65" t="s">
        <v>209</v>
      </c>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7"/>
      <c r="AK605" s="584">
        <v>0.3402</v>
      </c>
      <c r="AL605" s="585"/>
      <c r="AM605" s="585"/>
      <c r="AN605" s="585"/>
      <c r="AO605" s="585"/>
      <c r="AP605" s="586"/>
      <c r="AQ605" s="74" t="s">
        <v>167</v>
      </c>
      <c r="AR605" s="136"/>
      <c r="AS605" s="136"/>
      <c r="AT605" s="137"/>
      <c r="AU605" s="74" t="s">
        <v>235</v>
      </c>
      <c r="AV605" s="75"/>
      <c r="AW605" s="75"/>
      <c r="AX605" s="76"/>
      <c r="AY605" s="30"/>
      <c r="AZ605" s="30"/>
      <c r="BA605" s="30"/>
      <c r="BB605" s="30"/>
      <c r="BC605" s="30"/>
      <c r="BD605" s="30"/>
    </row>
    <row r="606" spans="1:56" ht="24" customHeight="1">
      <c r="A606" s="31">
        <v>2</v>
      </c>
      <c r="B606" s="31">
        <v>1</v>
      </c>
      <c r="C606" s="70" t="s">
        <v>192</v>
      </c>
      <c r="D606" s="71" t="s">
        <v>212</v>
      </c>
      <c r="E606" s="71" t="s">
        <v>212</v>
      </c>
      <c r="F606" s="71" t="s">
        <v>212</v>
      </c>
      <c r="G606" s="71" t="s">
        <v>212</v>
      </c>
      <c r="H606" s="71" t="s">
        <v>212</v>
      </c>
      <c r="I606" s="71" t="s">
        <v>212</v>
      </c>
      <c r="J606" s="71" t="s">
        <v>212</v>
      </c>
      <c r="K606" s="71" t="s">
        <v>212</v>
      </c>
      <c r="L606" s="71" t="s">
        <v>212</v>
      </c>
      <c r="M606" s="65" t="s">
        <v>213</v>
      </c>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7"/>
      <c r="AK606" s="584">
        <v>0.11178</v>
      </c>
      <c r="AL606" s="585"/>
      <c r="AM606" s="585"/>
      <c r="AN606" s="585"/>
      <c r="AO606" s="585"/>
      <c r="AP606" s="586"/>
      <c r="AQ606" s="74" t="s">
        <v>235</v>
      </c>
      <c r="AR606" s="75"/>
      <c r="AS606" s="75"/>
      <c r="AT606" s="76"/>
      <c r="AU606" s="74" t="s">
        <v>235</v>
      </c>
      <c r="AV606" s="75"/>
      <c r="AW606" s="75"/>
      <c r="AX606" s="76"/>
      <c r="AY606" s="30"/>
      <c r="AZ606" s="30"/>
      <c r="BA606" s="30"/>
      <c r="BB606" s="30"/>
      <c r="BC606" s="30"/>
      <c r="BD606" s="30"/>
    </row>
    <row r="607" spans="1:56" ht="24" customHeight="1">
      <c r="A607" s="31">
        <v>3</v>
      </c>
      <c r="B607" s="31">
        <v>1</v>
      </c>
      <c r="C607" s="70" t="s">
        <v>194</v>
      </c>
      <c r="D607" s="71" t="s">
        <v>214</v>
      </c>
      <c r="E607" s="71" t="s">
        <v>214</v>
      </c>
      <c r="F607" s="71" t="s">
        <v>214</v>
      </c>
      <c r="G607" s="71" t="s">
        <v>214</v>
      </c>
      <c r="H607" s="71" t="s">
        <v>214</v>
      </c>
      <c r="I607" s="71" t="s">
        <v>214</v>
      </c>
      <c r="J607" s="71" t="s">
        <v>214</v>
      </c>
      <c r="K607" s="71" t="s">
        <v>214</v>
      </c>
      <c r="L607" s="71" t="s">
        <v>214</v>
      </c>
      <c r="M607" s="65" t="s">
        <v>213</v>
      </c>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7"/>
      <c r="AK607" s="584">
        <v>0.10989</v>
      </c>
      <c r="AL607" s="585"/>
      <c r="AM607" s="585"/>
      <c r="AN607" s="585"/>
      <c r="AO607" s="585"/>
      <c r="AP607" s="586"/>
      <c r="AQ607" s="74" t="s">
        <v>235</v>
      </c>
      <c r="AR607" s="75"/>
      <c r="AS607" s="75"/>
      <c r="AT607" s="76"/>
      <c r="AU607" s="74" t="s">
        <v>235</v>
      </c>
      <c r="AV607" s="75"/>
      <c r="AW607" s="75"/>
      <c r="AX607" s="76"/>
      <c r="AY607" s="30"/>
      <c r="AZ607" s="30"/>
      <c r="BA607" s="30"/>
      <c r="BB607" s="30"/>
      <c r="BC607" s="30"/>
      <c r="BD607" s="30"/>
    </row>
    <row r="608" spans="1:56" ht="24" customHeight="1">
      <c r="A608" s="31">
        <v>4</v>
      </c>
      <c r="B608" s="31">
        <v>1</v>
      </c>
      <c r="C608" s="70" t="s">
        <v>210</v>
      </c>
      <c r="D608" s="71" t="s">
        <v>211</v>
      </c>
      <c r="E608" s="71" t="s">
        <v>211</v>
      </c>
      <c r="F608" s="71" t="s">
        <v>211</v>
      </c>
      <c r="G608" s="71" t="s">
        <v>211</v>
      </c>
      <c r="H608" s="71" t="s">
        <v>211</v>
      </c>
      <c r="I608" s="71" t="s">
        <v>211</v>
      </c>
      <c r="J608" s="71" t="s">
        <v>211</v>
      </c>
      <c r="K608" s="71" t="s">
        <v>211</v>
      </c>
      <c r="L608" s="71" t="s">
        <v>211</v>
      </c>
      <c r="M608" s="65" t="s">
        <v>231</v>
      </c>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7"/>
      <c r="AK608" s="584">
        <v>0.092169</v>
      </c>
      <c r="AL608" s="585"/>
      <c r="AM608" s="585"/>
      <c r="AN608" s="585"/>
      <c r="AO608" s="585"/>
      <c r="AP608" s="586"/>
      <c r="AQ608" s="74" t="s">
        <v>167</v>
      </c>
      <c r="AR608" s="136"/>
      <c r="AS608" s="136"/>
      <c r="AT608" s="137"/>
      <c r="AU608" s="74" t="s">
        <v>235</v>
      </c>
      <c r="AV608" s="75"/>
      <c r="AW608" s="75"/>
      <c r="AX608" s="76"/>
      <c r="AY608" s="30"/>
      <c r="AZ608" s="30"/>
      <c r="BA608" s="30"/>
      <c r="BB608" s="30"/>
      <c r="BC608" s="30"/>
      <c r="BD608" s="30"/>
    </row>
    <row r="609" spans="1:56" ht="24" customHeight="1">
      <c r="A609" s="31">
        <v>5</v>
      </c>
      <c r="B609" s="31">
        <v>1</v>
      </c>
      <c r="C609" s="70" t="s">
        <v>195</v>
      </c>
      <c r="D609" s="71" t="s">
        <v>215</v>
      </c>
      <c r="E609" s="71" t="s">
        <v>215</v>
      </c>
      <c r="F609" s="71" t="s">
        <v>215</v>
      </c>
      <c r="G609" s="71" t="s">
        <v>215</v>
      </c>
      <c r="H609" s="71" t="s">
        <v>215</v>
      </c>
      <c r="I609" s="71" t="s">
        <v>215</v>
      </c>
      <c r="J609" s="71" t="s">
        <v>215</v>
      </c>
      <c r="K609" s="71" t="s">
        <v>215</v>
      </c>
      <c r="L609" s="71" t="s">
        <v>215</v>
      </c>
      <c r="M609" s="65" t="s">
        <v>213</v>
      </c>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7"/>
      <c r="AK609" s="584">
        <v>0.08557</v>
      </c>
      <c r="AL609" s="585"/>
      <c r="AM609" s="585"/>
      <c r="AN609" s="585"/>
      <c r="AO609" s="585"/>
      <c r="AP609" s="586"/>
      <c r="AQ609" s="74" t="s">
        <v>235</v>
      </c>
      <c r="AR609" s="75"/>
      <c r="AS609" s="75"/>
      <c r="AT609" s="76"/>
      <c r="AU609" s="74" t="s">
        <v>235</v>
      </c>
      <c r="AV609" s="75"/>
      <c r="AW609" s="75"/>
      <c r="AX609" s="76"/>
      <c r="AY609" s="30"/>
      <c r="AZ609" s="30"/>
      <c r="BA609" s="30"/>
      <c r="BB609" s="30"/>
      <c r="BC609" s="30"/>
      <c r="BD609" s="30"/>
    </row>
    <row r="610" spans="1:56" ht="24" customHeight="1">
      <c r="A610" s="31">
        <v>6</v>
      </c>
      <c r="B610" s="31">
        <v>1</v>
      </c>
      <c r="C610" s="70" t="s">
        <v>196</v>
      </c>
      <c r="D610" s="71" t="s">
        <v>216</v>
      </c>
      <c r="E610" s="71" t="s">
        <v>216</v>
      </c>
      <c r="F610" s="71" t="s">
        <v>216</v>
      </c>
      <c r="G610" s="71" t="s">
        <v>216</v>
      </c>
      <c r="H610" s="71" t="s">
        <v>216</v>
      </c>
      <c r="I610" s="71" t="s">
        <v>216</v>
      </c>
      <c r="J610" s="71" t="s">
        <v>216</v>
      </c>
      <c r="K610" s="71" t="s">
        <v>216</v>
      </c>
      <c r="L610" s="71" t="s">
        <v>216</v>
      </c>
      <c r="M610" s="65" t="s">
        <v>213</v>
      </c>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7"/>
      <c r="AK610" s="584">
        <v>0.0763</v>
      </c>
      <c r="AL610" s="585"/>
      <c r="AM610" s="585"/>
      <c r="AN610" s="585"/>
      <c r="AO610" s="585"/>
      <c r="AP610" s="586"/>
      <c r="AQ610" s="74" t="s">
        <v>235</v>
      </c>
      <c r="AR610" s="75"/>
      <c r="AS610" s="75"/>
      <c r="AT610" s="76"/>
      <c r="AU610" s="74" t="s">
        <v>235</v>
      </c>
      <c r="AV610" s="75"/>
      <c r="AW610" s="75"/>
      <c r="AX610" s="76"/>
      <c r="AY610" s="30"/>
      <c r="AZ610" s="30"/>
      <c r="BA610" s="30"/>
      <c r="BB610" s="30"/>
      <c r="BC610" s="30"/>
      <c r="BD610" s="30"/>
    </row>
    <row r="611" spans="1:56" ht="24" customHeight="1">
      <c r="A611" s="31">
        <v>7</v>
      </c>
      <c r="B611" s="31">
        <v>1</v>
      </c>
      <c r="C611" s="70" t="s">
        <v>197</v>
      </c>
      <c r="D611" s="71" t="s">
        <v>217</v>
      </c>
      <c r="E611" s="71" t="s">
        <v>217</v>
      </c>
      <c r="F611" s="71" t="s">
        <v>217</v>
      </c>
      <c r="G611" s="71" t="s">
        <v>217</v>
      </c>
      <c r="H611" s="71" t="s">
        <v>217</v>
      </c>
      <c r="I611" s="71" t="s">
        <v>217</v>
      </c>
      <c r="J611" s="71" t="s">
        <v>217</v>
      </c>
      <c r="K611" s="71" t="s">
        <v>217</v>
      </c>
      <c r="L611" s="71" t="s">
        <v>217</v>
      </c>
      <c r="M611" s="65" t="s">
        <v>213</v>
      </c>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7"/>
      <c r="AK611" s="584">
        <v>0.06124</v>
      </c>
      <c r="AL611" s="585"/>
      <c r="AM611" s="585"/>
      <c r="AN611" s="585"/>
      <c r="AO611" s="585"/>
      <c r="AP611" s="586"/>
      <c r="AQ611" s="74" t="s">
        <v>235</v>
      </c>
      <c r="AR611" s="75"/>
      <c r="AS611" s="75"/>
      <c r="AT611" s="76"/>
      <c r="AU611" s="74" t="s">
        <v>235</v>
      </c>
      <c r="AV611" s="75"/>
      <c r="AW611" s="75"/>
      <c r="AX611" s="76"/>
      <c r="AY611" s="30"/>
      <c r="AZ611" s="30"/>
      <c r="BA611" s="30"/>
      <c r="BB611" s="30"/>
      <c r="BC611" s="30"/>
      <c r="BD611" s="30"/>
    </row>
    <row r="612" spans="1:56" ht="24" customHeight="1">
      <c r="A612" s="31">
        <v>8</v>
      </c>
      <c r="B612" s="31">
        <v>1</v>
      </c>
      <c r="C612" s="70" t="s">
        <v>198</v>
      </c>
      <c r="D612" s="71" t="s">
        <v>217</v>
      </c>
      <c r="E612" s="71" t="s">
        <v>217</v>
      </c>
      <c r="F612" s="71" t="s">
        <v>217</v>
      </c>
      <c r="G612" s="71" t="s">
        <v>217</v>
      </c>
      <c r="H612" s="71" t="s">
        <v>217</v>
      </c>
      <c r="I612" s="71" t="s">
        <v>217</v>
      </c>
      <c r="J612" s="71" t="s">
        <v>217</v>
      </c>
      <c r="K612" s="71" t="s">
        <v>217</v>
      </c>
      <c r="L612" s="71" t="s">
        <v>217</v>
      </c>
      <c r="M612" s="65" t="s">
        <v>213</v>
      </c>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7"/>
      <c r="AK612" s="584">
        <v>0.06077</v>
      </c>
      <c r="AL612" s="585"/>
      <c r="AM612" s="585"/>
      <c r="AN612" s="585"/>
      <c r="AO612" s="585"/>
      <c r="AP612" s="586"/>
      <c r="AQ612" s="74" t="s">
        <v>235</v>
      </c>
      <c r="AR612" s="75"/>
      <c r="AS612" s="75"/>
      <c r="AT612" s="76"/>
      <c r="AU612" s="74" t="s">
        <v>235</v>
      </c>
      <c r="AV612" s="75"/>
      <c r="AW612" s="75"/>
      <c r="AX612" s="76"/>
      <c r="AY612" s="30"/>
      <c r="AZ612" s="30"/>
      <c r="BA612" s="30"/>
      <c r="BB612" s="30"/>
      <c r="BC612" s="30"/>
      <c r="BD612" s="30"/>
    </row>
    <row r="613" spans="1:56" ht="24" customHeight="1">
      <c r="A613" s="31">
        <v>9</v>
      </c>
      <c r="B613" s="31">
        <v>1</v>
      </c>
      <c r="C613" s="70" t="s">
        <v>199</v>
      </c>
      <c r="D613" s="71" t="s">
        <v>217</v>
      </c>
      <c r="E613" s="71" t="s">
        <v>217</v>
      </c>
      <c r="F613" s="71" t="s">
        <v>217</v>
      </c>
      <c r="G613" s="71" t="s">
        <v>217</v>
      </c>
      <c r="H613" s="71" t="s">
        <v>217</v>
      </c>
      <c r="I613" s="71" t="s">
        <v>217</v>
      </c>
      <c r="J613" s="71" t="s">
        <v>217</v>
      </c>
      <c r="K613" s="71" t="s">
        <v>217</v>
      </c>
      <c r="L613" s="71" t="s">
        <v>217</v>
      </c>
      <c r="M613" s="65" t="s">
        <v>213</v>
      </c>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7"/>
      <c r="AK613" s="584">
        <v>0.0571</v>
      </c>
      <c r="AL613" s="585"/>
      <c r="AM613" s="585"/>
      <c r="AN613" s="585"/>
      <c r="AO613" s="585"/>
      <c r="AP613" s="586"/>
      <c r="AQ613" s="74" t="s">
        <v>235</v>
      </c>
      <c r="AR613" s="75"/>
      <c r="AS613" s="75"/>
      <c r="AT613" s="76"/>
      <c r="AU613" s="74" t="s">
        <v>235</v>
      </c>
      <c r="AV613" s="75"/>
      <c r="AW613" s="75"/>
      <c r="AX613" s="76"/>
      <c r="AY613" s="30"/>
      <c r="AZ613" s="30"/>
      <c r="BA613" s="30"/>
      <c r="BB613" s="30"/>
      <c r="BC613" s="30"/>
      <c r="BD613" s="30"/>
    </row>
    <row r="614" spans="1:56" ht="24" customHeight="1">
      <c r="A614" s="31">
        <v>10</v>
      </c>
      <c r="B614" s="31">
        <v>1</v>
      </c>
      <c r="C614" s="70" t="s">
        <v>200</v>
      </c>
      <c r="D614" s="71" t="s">
        <v>217</v>
      </c>
      <c r="E614" s="71" t="s">
        <v>217</v>
      </c>
      <c r="F614" s="71" t="s">
        <v>217</v>
      </c>
      <c r="G614" s="71" t="s">
        <v>217</v>
      </c>
      <c r="H614" s="71" t="s">
        <v>217</v>
      </c>
      <c r="I614" s="71" t="s">
        <v>217</v>
      </c>
      <c r="J614" s="71" t="s">
        <v>217</v>
      </c>
      <c r="K614" s="71" t="s">
        <v>217</v>
      </c>
      <c r="L614" s="71" t="s">
        <v>217</v>
      </c>
      <c r="M614" s="65" t="s">
        <v>213</v>
      </c>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7"/>
      <c r="AK614" s="584">
        <v>0.05393</v>
      </c>
      <c r="AL614" s="585"/>
      <c r="AM614" s="585"/>
      <c r="AN614" s="585"/>
      <c r="AO614" s="585"/>
      <c r="AP614" s="586"/>
      <c r="AQ614" s="74" t="s">
        <v>235</v>
      </c>
      <c r="AR614" s="75"/>
      <c r="AS614" s="75"/>
      <c r="AT614" s="76"/>
      <c r="AU614" s="74" t="s">
        <v>235</v>
      </c>
      <c r="AV614" s="75"/>
      <c r="AW614" s="75"/>
      <c r="AX614" s="76"/>
      <c r="AY614" s="30"/>
      <c r="AZ614" s="30"/>
      <c r="BA614" s="30"/>
      <c r="BB614" s="30"/>
      <c r="BC614" s="30"/>
      <c r="BD614" s="30"/>
    </row>
    <row r="615" spans="1:50" ht="24.75" customHeight="1" hidden="1">
      <c r="A615" s="31"/>
      <c r="B615" s="31"/>
      <c r="C615" s="32"/>
      <c r="D615" s="33"/>
      <c r="E615" s="33"/>
      <c r="F615" s="33"/>
      <c r="G615" s="33"/>
      <c r="H615" s="33"/>
      <c r="I615" s="33"/>
      <c r="J615" s="33"/>
      <c r="K615" s="33"/>
      <c r="L615" s="34"/>
      <c r="M615" s="32"/>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4"/>
      <c r="AK615" s="35"/>
      <c r="AL615" s="36"/>
      <c r="AM615" s="36"/>
      <c r="AN615" s="36"/>
      <c r="AO615" s="36"/>
      <c r="AP615" s="36"/>
      <c r="AQ615" s="36"/>
      <c r="AR615" s="36"/>
      <c r="AS615" s="36"/>
      <c r="AT615" s="36"/>
      <c r="AU615" s="32"/>
      <c r="AV615" s="33"/>
      <c r="AW615" s="33"/>
      <c r="AX615" s="34"/>
    </row>
    <row r="616" spans="1:50" ht="24.75" customHeight="1" hidden="1">
      <c r="A616" s="31"/>
      <c r="B616" s="31"/>
      <c r="C616" s="32"/>
      <c r="D616" s="33"/>
      <c r="E616" s="33"/>
      <c r="F616" s="33"/>
      <c r="G616" s="33"/>
      <c r="H616" s="33"/>
      <c r="I616" s="33"/>
      <c r="J616" s="33"/>
      <c r="K616" s="33"/>
      <c r="L616" s="34"/>
      <c r="M616" s="32"/>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4"/>
      <c r="AK616" s="35"/>
      <c r="AL616" s="36"/>
      <c r="AM616" s="36"/>
      <c r="AN616" s="36"/>
      <c r="AO616" s="36"/>
      <c r="AP616" s="36"/>
      <c r="AQ616" s="36"/>
      <c r="AR616" s="36"/>
      <c r="AS616" s="36"/>
      <c r="AT616" s="36"/>
      <c r="AU616" s="32"/>
      <c r="AV616" s="33"/>
      <c r="AW616" s="33"/>
      <c r="AX616" s="34"/>
    </row>
    <row r="617" spans="1:50" ht="24.75" customHeight="1" hidden="1">
      <c r="A617" s="31"/>
      <c r="B617" s="31"/>
      <c r="C617" s="32"/>
      <c r="D617" s="33"/>
      <c r="E617" s="33"/>
      <c r="F617" s="33"/>
      <c r="G617" s="33"/>
      <c r="H617" s="33"/>
      <c r="I617" s="33"/>
      <c r="J617" s="33"/>
      <c r="K617" s="33"/>
      <c r="L617" s="34"/>
      <c r="M617" s="32"/>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4"/>
      <c r="AK617" s="35"/>
      <c r="AL617" s="36"/>
      <c r="AM617" s="36"/>
      <c r="AN617" s="36"/>
      <c r="AO617" s="36"/>
      <c r="AP617" s="36"/>
      <c r="AQ617" s="36"/>
      <c r="AR617" s="36"/>
      <c r="AS617" s="36"/>
      <c r="AT617" s="36"/>
      <c r="AU617" s="32"/>
      <c r="AV617" s="33"/>
      <c r="AW617" s="33"/>
      <c r="AX617" s="34"/>
    </row>
    <row r="618" spans="1:50" ht="24.75" customHeight="1" hidden="1">
      <c r="A618" s="31"/>
      <c r="B618" s="31"/>
      <c r="C618" s="32"/>
      <c r="D618" s="33"/>
      <c r="E618" s="33"/>
      <c r="F618" s="33"/>
      <c r="G618" s="33"/>
      <c r="H618" s="33"/>
      <c r="I618" s="33"/>
      <c r="J618" s="33"/>
      <c r="K618" s="33"/>
      <c r="L618" s="34"/>
      <c r="M618" s="32"/>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4"/>
      <c r="AK618" s="35"/>
      <c r="AL618" s="36"/>
      <c r="AM618" s="36"/>
      <c r="AN618" s="36"/>
      <c r="AO618" s="36"/>
      <c r="AP618" s="36"/>
      <c r="AQ618" s="36"/>
      <c r="AR618" s="36"/>
      <c r="AS618" s="36"/>
      <c r="AT618" s="36"/>
      <c r="AU618" s="32"/>
      <c r="AV618" s="33"/>
      <c r="AW618" s="33"/>
      <c r="AX618" s="34"/>
    </row>
    <row r="619" spans="1:50" ht="24.75" customHeight="1" hidden="1">
      <c r="A619" s="31"/>
      <c r="B619" s="31"/>
      <c r="C619" s="32"/>
      <c r="D619" s="33"/>
      <c r="E619" s="33"/>
      <c r="F619" s="33"/>
      <c r="G619" s="33"/>
      <c r="H619" s="33"/>
      <c r="I619" s="33"/>
      <c r="J619" s="33"/>
      <c r="K619" s="33"/>
      <c r="L619" s="34"/>
      <c r="M619" s="32"/>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4"/>
      <c r="AK619" s="35"/>
      <c r="AL619" s="36"/>
      <c r="AM619" s="36"/>
      <c r="AN619" s="36"/>
      <c r="AO619" s="36"/>
      <c r="AP619" s="36"/>
      <c r="AQ619" s="36"/>
      <c r="AR619" s="36"/>
      <c r="AS619" s="36"/>
      <c r="AT619" s="36"/>
      <c r="AU619" s="32"/>
      <c r="AV619" s="33"/>
      <c r="AW619" s="33"/>
      <c r="AX619" s="34"/>
    </row>
    <row r="620" spans="1:50" ht="24.75" customHeight="1" hidden="1">
      <c r="A620" s="31"/>
      <c r="B620" s="31"/>
      <c r="C620" s="32"/>
      <c r="D620" s="33"/>
      <c r="E620" s="33"/>
      <c r="F620" s="33"/>
      <c r="G620" s="33"/>
      <c r="H620" s="33"/>
      <c r="I620" s="33"/>
      <c r="J620" s="33"/>
      <c r="K620" s="33"/>
      <c r="L620" s="34"/>
      <c r="M620" s="32"/>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4"/>
      <c r="AK620" s="35"/>
      <c r="AL620" s="36"/>
      <c r="AM620" s="36"/>
      <c r="AN620" s="36"/>
      <c r="AO620" s="36"/>
      <c r="AP620" s="36"/>
      <c r="AQ620" s="36"/>
      <c r="AR620" s="36"/>
      <c r="AS620" s="36"/>
      <c r="AT620" s="36"/>
      <c r="AU620" s="32"/>
      <c r="AV620" s="33"/>
      <c r="AW620" s="33"/>
      <c r="AX620" s="34"/>
    </row>
    <row r="621" spans="1:50" ht="24.75" customHeight="1" hidden="1">
      <c r="A621" s="31"/>
      <c r="B621" s="31"/>
      <c r="C621" s="32"/>
      <c r="D621" s="33"/>
      <c r="E621" s="33"/>
      <c r="F621" s="33"/>
      <c r="G621" s="33"/>
      <c r="H621" s="33"/>
      <c r="I621" s="33"/>
      <c r="J621" s="33"/>
      <c r="K621" s="33"/>
      <c r="L621" s="34"/>
      <c r="M621" s="32"/>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4"/>
      <c r="AK621" s="35"/>
      <c r="AL621" s="36"/>
      <c r="AM621" s="36"/>
      <c r="AN621" s="36"/>
      <c r="AO621" s="36"/>
      <c r="AP621" s="36"/>
      <c r="AQ621" s="36"/>
      <c r="AR621" s="36"/>
      <c r="AS621" s="36"/>
      <c r="AT621" s="36"/>
      <c r="AU621" s="32"/>
      <c r="AV621" s="33"/>
      <c r="AW621" s="33"/>
      <c r="AX621" s="34"/>
    </row>
    <row r="622" spans="1:50" ht="24.75" customHeight="1" hidden="1">
      <c r="A622" s="31"/>
      <c r="B622" s="31"/>
      <c r="C622" s="32"/>
      <c r="D622" s="33"/>
      <c r="E622" s="33"/>
      <c r="F622" s="33"/>
      <c r="G622" s="33"/>
      <c r="H622" s="33"/>
      <c r="I622" s="33"/>
      <c r="J622" s="33"/>
      <c r="K622" s="33"/>
      <c r="L622" s="34"/>
      <c r="M622" s="32"/>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4"/>
      <c r="AK622" s="35"/>
      <c r="AL622" s="36"/>
      <c r="AM622" s="36"/>
      <c r="AN622" s="36"/>
      <c r="AO622" s="36"/>
      <c r="AP622" s="36"/>
      <c r="AQ622" s="36"/>
      <c r="AR622" s="36"/>
      <c r="AS622" s="36"/>
      <c r="AT622" s="36"/>
      <c r="AU622" s="32"/>
      <c r="AV622" s="33"/>
      <c r="AW622" s="33"/>
      <c r="AX622" s="34"/>
    </row>
    <row r="623" spans="1:50" ht="24.75" customHeight="1" hidden="1">
      <c r="A623" s="31"/>
      <c r="B623" s="31"/>
      <c r="C623" s="32"/>
      <c r="D623" s="33"/>
      <c r="E623" s="33"/>
      <c r="F623" s="33"/>
      <c r="G623" s="33"/>
      <c r="H623" s="33"/>
      <c r="I623" s="33"/>
      <c r="J623" s="33"/>
      <c r="K623" s="33"/>
      <c r="L623" s="34"/>
      <c r="M623" s="32"/>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4"/>
      <c r="AK623" s="35"/>
      <c r="AL623" s="36"/>
      <c r="AM623" s="36"/>
      <c r="AN623" s="36"/>
      <c r="AO623" s="36"/>
      <c r="AP623" s="36"/>
      <c r="AQ623" s="36"/>
      <c r="AR623" s="36"/>
      <c r="AS623" s="36"/>
      <c r="AT623" s="36"/>
      <c r="AU623" s="32"/>
      <c r="AV623" s="33"/>
      <c r="AW623" s="33"/>
      <c r="AX623" s="34"/>
    </row>
    <row r="624" spans="1:50" ht="24.75" customHeight="1" hidden="1">
      <c r="A624" s="31"/>
      <c r="B624" s="31"/>
      <c r="C624" s="32"/>
      <c r="D624" s="33"/>
      <c r="E624" s="33"/>
      <c r="F624" s="33"/>
      <c r="G624" s="33"/>
      <c r="H624" s="33"/>
      <c r="I624" s="33"/>
      <c r="J624" s="33"/>
      <c r="K624" s="33"/>
      <c r="L624" s="34"/>
      <c r="M624" s="32"/>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4"/>
      <c r="AK624" s="35"/>
      <c r="AL624" s="36"/>
      <c r="AM624" s="36"/>
      <c r="AN624" s="36"/>
      <c r="AO624" s="36"/>
      <c r="AP624" s="36"/>
      <c r="AQ624" s="36"/>
      <c r="AR624" s="36"/>
      <c r="AS624" s="36"/>
      <c r="AT624" s="36"/>
      <c r="AU624" s="32"/>
      <c r="AV624" s="33"/>
      <c r="AW624" s="33"/>
      <c r="AX624" s="34"/>
    </row>
    <row r="625" spans="1:50" ht="24.75" customHeight="1" hidden="1">
      <c r="A625" s="31"/>
      <c r="B625" s="31"/>
      <c r="C625" s="32"/>
      <c r="D625" s="33"/>
      <c r="E625" s="33"/>
      <c r="F625" s="33"/>
      <c r="G625" s="33"/>
      <c r="H625" s="33"/>
      <c r="I625" s="33"/>
      <c r="J625" s="33"/>
      <c r="K625" s="33"/>
      <c r="L625" s="34"/>
      <c r="M625" s="32"/>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4"/>
      <c r="AK625" s="35"/>
      <c r="AL625" s="36"/>
      <c r="AM625" s="36"/>
      <c r="AN625" s="36"/>
      <c r="AO625" s="36"/>
      <c r="AP625" s="36"/>
      <c r="AQ625" s="36"/>
      <c r="AR625" s="36"/>
      <c r="AS625" s="36"/>
      <c r="AT625" s="36"/>
      <c r="AU625" s="32"/>
      <c r="AV625" s="33"/>
      <c r="AW625" s="33"/>
      <c r="AX625" s="34"/>
    </row>
    <row r="626" spans="1:50" ht="24.75" customHeight="1" hidden="1">
      <c r="A626" s="31"/>
      <c r="B626" s="31"/>
      <c r="C626" s="32"/>
      <c r="D626" s="33"/>
      <c r="E626" s="33"/>
      <c r="F626" s="33"/>
      <c r="G626" s="33"/>
      <c r="H626" s="33"/>
      <c r="I626" s="33"/>
      <c r="J626" s="33"/>
      <c r="K626" s="33"/>
      <c r="L626" s="34"/>
      <c r="M626" s="32"/>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4"/>
      <c r="AK626" s="35"/>
      <c r="AL626" s="36"/>
      <c r="AM626" s="36"/>
      <c r="AN626" s="36"/>
      <c r="AO626" s="36"/>
      <c r="AP626" s="36"/>
      <c r="AQ626" s="36"/>
      <c r="AR626" s="36"/>
      <c r="AS626" s="36"/>
      <c r="AT626" s="36"/>
      <c r="AU626" s="32"/>
      <c r="AV626" s="33"/>
      <c r="AW626" s="33"/>
      <c r="AX626" s="34"/>
    </row>
    <row r="627" spans="1:50" ht="24.75" customHeight="1" hidden="1">
      <c r="A627" s="31"/>
      <c r="B627" s="31"/>
      <c r="C627" s="32"/>
      <c r="D627" s="33"/>
      <c r="E627" s="33"/>
      <c r="F627" s="33"/>
      <c r="G627" s="33"/>
      <c r="H627" s="33"/>
      <c r="I627" s="33"/>
      <c r="J627" s="33"/>
      <c r="K627" s="33"/>
      <c r="L627" s="34"/>
      <c r="M627" s="32"/>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4"/>
      <c r="AK627" s="35"/>
      <c r="AL627" s="36"/>
      <c r="AM627" s="36"/>
      <c r="AN627" s="36"/>
      <c r="AO627" s="36"/>
      <c r="AP627" s="36"/>
      <c r="AQ627" s="36"/>
      <c r="AR627" s="36"/>
      <c r="AS627" s="36"/>
      <c r="AT627" s="36"/>
      <c r="AU627" s="32"/>
      <c r="AV627" s="33"/>
      <c r="AW627" s="33"/>
      <c r="AX627" s="34"/>
    </row>
    <row r="628" spans="1:50" ht="24.75" customHeight="1" hidden="1">
      <c r="A628" s="31"/>
      <c r="B628" s="31"/>
      <c r="C628" s="32"/>
      <c r="D628" s="33"/>
      <c r="E628" s="33"/>
      <c r="F628" s="33"/>
      <c r="G628" s="33"/>
      <c r="H628" s="33"/>
      <c r="I628" s="33"/>
      <c r="J628" s="33"/>
      <c r="K628" s="33"/>
      <c r="L628" s="34"/>
      <c r="M628" s="32"/>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4"/>
      <c r="AK628" s="35"/>
      <c r="AL628" s="36"/>
      <c r="AM628" s="36"/>
      <c r="AN628" s="36"/>
      <c r="AO628" s="36"/>
      <c r="AP628" s="36"/>
      <c r="AQ628" s="36"/>
      <c r="AR628" s="36"/>
      <c r="AS628" s="36"/>
      <c r="AT628" s="36"/>
      <c r="AU628" s="32"/>
      <c r="AV628" s="33"/>
      <c r="AW628" s="33"/>
      <c r="AX628" s="34"/>
    </row>
    <row r="629" spans="1:50" ht="24.75" customHeight="1" hidden="1">
      <c r="A629" s="31"/>
      <c r="B629" s="31"/>
      <c r="C629" s="32"/>
      <c r="D629" s="33"/>
      <c r="E629" s="33"/>
      <c r="F629" s="33"/>
      <c r="G629" s="33"/>
      <c r="H629" s="33"/>
      <c r="I629" s="33"/>
      <c r="J629" s="33"/>
      <c r="K629" s="33"/>
      <c r="L629" s="34"/>
      <c r="M629" s="32"/>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4"/>
      <c r="AK629" s="35"/>
      <c r="AL629" s="36"/>
      <c r="AM629" s="36"/>
      <c r="AN629" s="36"/>
      <c r="AO629" s="36"/>
      <c r="AP629" s="36"/>
      <c r="AQ629" s="36"/>
      <c r="AR629" s="36"/>
      <c r="AS629" s="36"/>
      <c r="AT629" s="36"/>
      <c r="AU629" s="32"/>
      <c r="AV629" s="33"/>
      <c r="AW629" s="33"/>
      <c r="AX629" s="34"/>
    </row>
    <row r="630" spans="1:50" ht="24.75" customHeight="1" hidden="1">
      <c r="A630" s="31"/>
      <c r="B630" s="31"/>
      <c r="C630" s="32"/>
      <c r="D630" s="33"/>
      <c r="E630" s="33"/>
      <c r="F630" s="33"/>
      <c r="G630" s="33"/>
      <c r="H630" s="33"/>
      <c r="I630" s="33"/>
      <c r="J630" s="33"/>
      <c r="K630" s="33"/>
      <c r="L630" s="34"/>
      <c r="M630" s="32"/>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4"/>
      <c r="AK630" s="35"/>
      <c r="AL630" s="36"/>
      <c r="AM630" s="36"/>
      <c r="AN630" s="36"/>
      <c r="AO630" s="36"/>
      <c r="AP630" s="36"/>
      <c r="AQ630" s="36"/>
      <c r="AR630" s="36"/>
      <c r="AS630" s="36"/>
      <c r="AT630" s="36"/>
      <c r="AU630" s="32"/>
      <c r="AV630" s="33"/>
      <c r="AW630" s="33"/>
      <c r="AX630" s="34"/>
    </row>
    <row r="631" spans="1:50" ht="24.75" customHeight="1" hidden="1">
      <c r="A631" s="31"/>
      <c r="B631" s="31"/>
      <c r="C631" s="32"/>
      <c r="D631" s="33"/>
      <c r="E631" s="33"/>
      <c r="F631" s="33"/>
      <c r="G631" s="33"/>
      <c r="H631" s="33"/>
      <c r="I631" s="33"/>
      <c r="J631" s="33"/>
      <c r="K631" s="33"/>
      <c r="L631" s="34"/>
      <c r="M631" s="32"/>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4"/>
      <c r="AK631" s="35"/>
      <c r="AL631" s="36"/>
      <c r="AM631" s="36"/>
      <c r="AN631" s="36"/>
      <c r="AO631" s="36"/>
      <c r="AP631" s="36"/>
      <c r="AQ631" s="36"/>
      <c r="AR631" s="36"/>
      <c r="AS631" s="36"/>
      <c r="AT631" s="36"/>
      <c r="AU631" s="32"/>
      <c r="AV631" s="33"/>
      <c r="AW631" s="33"/>
      <c r="AX631" s="34"/>
    </row>
    <row r="632" spans="1:50" ht="24.75" customHeight="1" hidden="1">
      <c r="A632" s="31"/>
      <c r="B632" s="31"/>
      <c r="C632" s="32"/>
      <c r="D632" s="33"/>
      <c r="E632" s="33"/>
      <c r="F632" s="33"/>
      <c r="G632" s="33"/>
      <c r="H632" s="33"/>
      <c r="I632" s="33"/>
      <c r="J632" s="33"/>
      <c r="K632" s="33"/>
      <c r="L632" s="34"/>
      <c r="M632" s="32"/>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4"/>
      <c r="AK632" s="35"/>
      <c r="AL632" s="36"/>
      <c r="AM632" s="36"/>
      <c r="AN632" s="36"/>
      <c r="AO632" s="36"/>
      <c r="AP632" s="36"/>
      <c r="AQ632" s="36"/>
      <c r="AR632" s="36"/>
      <c r="AS632" s="36"/>
      <c r="AT632" s="36"/>
      <c r="AU632" s="32"/>
      <c r="AV632" s="33"/>
      <c r="AW632" s="33"/>
      <c r="AX632" s="34"/>
    </row>
    <row r="633" spans="1:50" ht="24.75" customHeight="1" hidden="1">
      <c r="A633" s="31"/>
      <c r="B633" s="31"/>
      <c r="C633" s="32"/>
      <c r="D633" s="33"/>
      <c r="E633" s="33"/>
      <c r="F633" s="33"/>
      <c r="G633" s="33"/>
      <c r="H633" s="33"/>
      <c r="I633" s="33"/>
      <c r="J633" s="33"/>
      <c r="K633" s="33"/>
      <c r="L633" s="34"/>
      <c r="M633" s="32"/>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4"/>
      <c r="AK633" s="35"/>
      <c r="AL633" s="36"/>
      <c r="AM633" s="36"/>
      <c r="AN633" s="36"/>
      <c r="AO633" s="36"/>
      <c r="AP633" s="36"/>
      <c r="AQ633" s="36"/>
      <c r="AR633" s="36"/>
      <c r="AS633" s="36"/>
      <c r="AT633" s="36"/>
      <c r="AU633" s="32"/>
      <c r="AV633" s="33"/>
      <c r="AW633" s="33"/>
      <c r="AX633" s="34"/>
    </row>
    <row r="634" spans="1:50" ht="24.75" customHeight="1" hidden="1">
      <c r="A634" s="31"/>
      <c r="B634" s="31"/>
      <c r="C634" s="32"/>
      <c r="D634" s="33"/>
      <c r="E634" s="33"/>
      <c r="F634" s="33"/>
      <c r="G634" s="33"/>
      <c r="H634" s="33"/>
      <c r="I634" s="33"/>
      <c r="J634" s="33"/>
      <c r="K634" s="33"/>
      <c r="L634" s="34"/>
      <c r="M634" s="32"/>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4"/>
      <c r="AK634" s="35"/>
      <c r="AL634" s="36"/>
      <c r="AM634" s="36"/>
      <c r="AN634" s="36"/>
      <c r="AO634" s="36"/>
      <c r="AP634" s="36"/>
      <c r="AQ634" s="36"/>
      <c r="AR634" s="36"/>
      <c r="AS634" s="36"/>
      <c r="AT634" s="36"/>
      <c r="AU634" s="32"/>
      <c r="AV634" s="33"/>
      <c r="AW634" s="33"/>
      <c r="AX634" s="34"/>
    </row>
  </sheetData>
  <sheetProtection/>
  <mergeCells count="1880">
    <mergeCell ref="AT29:AX29"/>
    <mergeCell ref="A20:F29"/>
    <mergeCell ref="AB28:AD28"/>
    <mergeCell ref="AE28:AI28"/>
    <mergeCell ref="AJ28:AN28"/>
    <mergeCell ref="AO28:AS28"/>
    <mergeCell ref="AT28:AX28"/>
    <mergeCell ref="Y29:AA29"/>
    <mergeCell ref="AB29:AD29"/>
    <mergeCell ref="AE29:AI29"/>
    <mergeCell ref="AJ29:AN29"/>
    <mergeCell ref="AO29:AS29"/>
    <mergeCell ref="AO26:AS26"/>
    <mergeCell ref="AT26:AX26"/>
    <mergeCell ref="G27:X29"/>
    <mergeCell ref="Y27:AA27"/>
    <mergeCell ref="AB27:AD27"/>
    <mergeCell ref="AE27:AI27"/>
    <mergeCell ref="AJ27:AN27"/>
    <mergeCell ref="AO27:AS27"/>
    <mergeCell ref="Y28:AA28"/>
    <mergeCell ref="AT24:AX24"/>
    <mergeCell ref="Y25:AA25"/>
    <mergeCell ref="AB25:AD25"/>
    <mergeCell ref="AE25:AI25"/>
    <mergeCell ref="AJ25:AN25"/>
    <mergeCell ref="AO25:AS25"/>
    <mergeCell ref="AT25:AX25"/>
    <mergeCell ref="G24:X26"/>
    <mergeCell ref="Y24:AA24"/>
    <mergeCell ref="AB24:AD24"/>
    <mergeCell ref="AE24:AI24"/>
    <mergeCell ref="AJ24:AN24"/>
    <mergeCell ref="AO24:AS24"/>
    <mergeCell ref="Y26:AA26"/>
    <mergeCell ref="AB26:AD26"/>
    <mergeCell ref="AE26:AI26"/>
    <mergeCell ref="AJ26:AN26"/>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47:B447"/>
    <mergeCell ref="C447:L447"/>
    <mergeCell ref="A449:B449"/>
    <mergeCell ref="C449:L449"/>
    <mergeCell ref="M449:AJ449"/>
    <mergeCell ref="AK449:AP449"/>
    <mergeCell ref="A448:B448"/>
    <mergeCell ref="C448:L448"/>
    <mergeCell ref="M448:AJ448"/>
    <mergeCell ref="AK448:AP448"/>
    <mergeCell ref="G77:AX79"/>
    <mergeCell ref="A435:G435"/>
    <mergeCell ref="H435:X435"/>
    <mergeCell ref="A436:G436"/>
    <mergeCell ref="H436:L436"/>
    <mergeCell ref="M436:S436"/>
    <mergeCell ref="T436:X436"/>
    <mergeCell ref="Y436:AE436"/>
    <mergeCell ref="AF436:AJ436"/>
    <mergeCell ref="AH83:AT83"/>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J34:AN34"/>
    <mergeCell ref="AO22:AS22"/>
    <mergeCell ref="AT22:AX22"/>
    <mergeCell ref="Y23:AA23"/>
    <mergeCell ref="AB23:AD23"/>
    <mergeCell ref="AE23:AI23"/>
    <mergeCell ref="AJ23:AN23"/>
    <mergeCell ref="AO23:AS23"/>
    <mergeCell ref="AT23:AX23"/>
    <mergeCell ref="AT27:AX27"/>
    <mergeCell ref="Y34:AA34"/>
    <mergeCell ref="A30:F34"/>
    <mergeCell ref="G30:X30"/>
    <mergeCell ref="Y30:AA30"/>
    <mergeCell ref="AB30:AD30"/>
    <mergeCell ref="AE30:AI30"/>
    <mergeCell ref="AB34:AD34"/>
    <mergeCell ref="AE34:AI34"/>
    <mergeCell ref="AB32:AD32"/>
    <mergeCell ref="AE32:AI32"/>
    <mergeCell ref="AO30:AS30"/>
    <mergeCell ref="AT30:AX30"/>
    <mergeCell ref="Y31:AA31"/>
    <mergeCell ref="AB31:AD31"/>
    <mergeCell ref="AE31:AI31"/>
    <mergeCell ref="AJ31:AN31"/>
    <mergeCell ref="AO31:AS31"/>
    <mergeCell ref="AT31:AX31"/>
    <mergeCell ref="AJ30:AN30"/>
    <mergeCell ref="AO34:AS34"/>
    <mergeCell ref="AT34:AX34"/>
    <mergeCell ref="A35:F37"/>
    <mergeCell ref="G35:X35"/>
    <mergeCell ref="Y35:AA35"/>
    <mergeCell ref="AB35:AD35"/>
    <mergeCell ref="AE35:AI35"/>
    <mergeCell ref="AJ35:AN35"/>
    <mergeCell ref="AO35:AS35"/>
    <mergeCell ref="AT35:AX35"/>
    <mergeCell ref="G36:X37"/>
    <mergeCell ref="Y36:AA36"/>
    <mergeCell ref="AB36:AD36"/>
    <mergeCell ref="AE36:AI36"/>
    <mergeCell ref="AJ36:AN36"/>
    <mergeCell ref="AO36:AS36"/>
    <mergeCell ref="AT36:AX36"/>
    <mergeCell ref="Y37:AA37"/>
    <mergeCell ref="AB37:AD37"/>
    <mergeCell ref="AE37:AI37"/>
    <mergeCell ref="AJ37:AN37"/>
    <mergeCell ref="AO37:AS37"/>
    <mergeCell ref="AT37:AX37"/>
    <mergeCell ref="A38:B43"/>
    <mergeCell ref="C38:K38"/>
    <mergeCell ref="L38:Q38"/>
    <mergeCell ref="R38:W38"/>
    <mergeCell ref="X38:AX38"/>
    <mergeCell ref="C39:K39"/>
    <mergeCell ref="L39:Q39"/>
    <mergeCell ref="R39:W39"/>
    <mergeCell ref="X39:AX39"/>
    <mergeCell ref="C40:K40"/>
    <mergeCell ref="L40:Q40"/>
    <mergeCell ref="R40:W40"/>
    <mergeCell ref="X40:AX40"/>
    <mergeCell ref="C41:K41"/>
    <mergeCell ref="L41:Q41"/>
    <mergeCell ref="R41:W41"/>
    <mergeCell ref="X41:AX41"/>
    <mergeCell ref="C42:K42"/>
    <mergeCell ref="L42:Q42"/>
    <mergeCell ref="R42:W42"/>
    <mergeCell ref="X42:AX42"/>
    <mergeCell ref="C43:K43"/>
    <mergeCell ref="L43:Q43"/>
    <mergeCell ref="R43:W43"/>
    <mergeCell ref="X43:AX43"/>
    <mergeCell ref="A45:AX45"/>
    <mergeCell ref="C46:AC46"/>
    <mergeCell ref="AD46:AF46"/>
    <mergeCell ref="AG46:AX46"/>
    <mergeCell ref="A47:B49"/>
    <mergeCell ref="C47:AC47"/>
    <mergeCell ref="AD47:AF47"/>
    <mergeCell ref="AG47:AX47"/>
    <mergeCell ref="C48:AC48"/>
    <mergeCell ref="AD48:AF48"/>
    <mergeCell ref="AG48:AX48"/>
    <mergeCell ref="C49:AC49"/>
    <mergeCell ref="AD49:AF49"/>
    <mergeCell ref="AG49:AX49"/>
    <mergeCell ref="A50:B55"/>
    <mergeCell ref="C50:AC50"/>
    <mergeCell ref="AD50:AF50"/>
    <mergeCell ref="AG50:AX50"/>
    <mergeCell ref="C51:AC51"/>
    <mergeCell ref="AD51:AF51"/>
    <mergeCell ref="AG51:AX51"/>
    <mergeCell ref="C52:AC52"/>
    <mergeCell ref="AD52:AF52"/>
    <mergeCell ref="AG52:AX52"/>
    <mergeCell ref="C53:AC53"/>
    <mergeCell ref="AD53:AF53"/>
    <mergeCell ref="AG53:AX53"/>
    <mergeCell ref="AD58:AF58"/>
    <mergeCell ref="AG58:AX58"/>
    <mergeCell ref="C54:AC54"/>
    <mergeCell ref="AD54:AF54"/>
    <mergeCell ref="AG54:AX54"/>
    <mergeCell ref="C55:AC55"/>
    <mergeCell ref="AD55:AF55"/>
    <mergeCell ref="AG55:AX55"/>
    <mergeCell ref="C62:F62"/>
    <mergeCell ref="G62:S62"/>
    <mergeCell ref="A56:B58"/>
    <mergeCell ref="C56:AC56"/>
    <mergeCell ref="AD56:AF56"/>
    <mergeCell ref="AG56:AX56"/>
    <mergeCell ref="C57:AC57"/>
    <mergeCell ref="AD57:AF57"/>
    <mergeCell ref="AG57:AX57"/>
    <mergeCell ref="C58:AC58"/>
    <mergeCell ref="C60:F60"/>
    <mergeCell ref="G60:S60"/>
    <mergeCell ref="T60:AF60"/>
    <mergeCell ref="C61:F61"/>
    <mergeCell ref="G61:S61"/>
    <mergeCell ref="T61:AF61"/>
    <mergeCell ref="T62:AF62"/>
    <mergeCell ref="A63:B64"/>
    <mergeCell ref="C63:F63"/>
    <mergeCell ref="G63:AX63"/>
    <mergeCell ref="C64:F64"/>
    <mergeCell ref="G64:AX64"/>
    <mergeCell ref="A59:B62"/>
    <mergeCell ref="C59:AC59"/>
    <mergeCell ref="AD59:AF59"/>
    <mergeCell ref="AG59:AX62"/>
    <mergeCell ref="A65:AX65"/>
    <mergeCell ref="A66:AX66"/>
    <mergeCell ref="A67:AX67"/>
    <mergeCell ref="A68:E68"/>
    <mergeCell ref="F68:AX68"/>
    <mergeCell ref="A69:AX69"/>
    <mergeCell ref="A70:E70"/>
    <mergeCell ref="F70:AX70"/>
    <mergeCell ref="A71:AX71"/>
    <mergeCell ref="A72:AX72"/>
    <mergeCell ref="A73:AX73"/>
    <mergeCell ref="A74:B74"/>
    <mergeCell ref="C74:J74"/>
    <mergeCell ref="K74:R74"/>
    <mergeCell ref="S74:Z74"/>
    <mergeCell ref="AA74:AH74"/>
    <mergeCell ref="AI74:AP74"/>
    <mergeCell ref="AQ74:AX74"/>
    <mergeCell ref="A76:F80"/>
    <mergeCell ref="A82:F125"/>
    <mergeCell ref="G82:AB82"/>
    <mergeCell ref="AC82:AX82"/>
    <mergeCell ref="G83:K83"/>
    <mergeCell ref="L83:X83"/>
    <mergeCell ref="Y83:AB83"/>
    <mergeCell ref="AC83:AG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AB93"/>
    <mergeCell ref="AC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K436:AQ436"/>
    <mergeCell ref="AR436:AV436"/>
    <mergeCell ref="A437:G437"/>
    <mergeCell ref="H437:L437"/>
    <mergeCell ref="M437:S437"/>
    <mergeCell ref="T437:X437"/>
    <mergeCell ref="Y437:AE437"/>
    <mergeCell ref="AF437:AJ437"/>
    <mergeCell ref="AK437:AQ437"/>
    <mergeCell ref="AR437:AV437"/>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U445:AX445"/>
    <mergeCell ref="A444:B444"/>
    <mergeCell ref="C444:L444"/>
    <mergeCell ref="M444:AJ444"/>
    <mergeCell ref="AK444:AP444"/>
    <mergeCell ref="AQ444:AT444"/>
    <mergeCell ref="AU444:AX444"/>
    <mergeCell ref="A445:B445"/>
    <mergeCell ref="C445:L445"/>
    <mergeCell ref="AU446:AX446"/>
    <mergeCell ref="M447:AJ447"/>
    <mergeCell ref="AK447:AP447"/>
    <mergeCell ref="AQ447:AT447"/>
    <mergeCell ref="AU447:AX447"/>
    <mergeCell ref="AQ449:AT449"/>
    <mergeCell ref="AU449:AX449"/>
    <mergeCell ref="AQ448:AT448"/>
    <mergeCell ref="AU448:AX448"/>
    <mergeCell ref="AJ32:AN32"/>
    <mergeCell ref="AO32:AS32"/>
    <mergeCell ref="M445:AJ445"/>
    <mergeCell ref="AK445:AP445"/>
    <mergeCell ref="A446:B446"/>
    <mergeCell ref="C446:L446"/>
    <mergeCell ref="M446:AJ446"/>
    <mergeCell ref="AK446:AP446"/>
    <mergeCell ref="AQ446:AT446"/>
    <mergeCell ref="AQ445:AT445"/>
    <mergeCell ref="G31:X32"/>
    <mergeCell ref="G33:X34"/>
    <mergeCell ref="AT32:AX32"/>
    <mergeCell ref="Y33:AA33"/>
    <mergeCell ref="AB33:AD33"/>
    <mergeCell ref="AE33:AI33"/>
    <mergeCell ref="AJ33:AN33"/>
    <mergeCell ref="AO33:AS33"/>
    <mergeCell ref="AT33:AX33"/>
    <mergeCell ref="Y32:AA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s>
  <dataValidations count="3">
    <dataValidation type="list" allowBlank="1" showInputMessage="1" showErrorMessage="1" sqref="A70:E70">
      <formula1>"廃止,段階的廃止,縮減,執行等改善,現状通り"</formula1>
    </dataValidation>
    <dataValidation type="list" allowBlank="1" showInputMessage="1" showErrorMessage="1" sqref="A68:E68">
      <formula1>"廃止,事業全体の抜本的な改善,事業内容の一部改善,現状通り"</formula1>
    </dataValidation>
    <dataValidation type="list" allowBlank="1" showInputMessage="1" showErrorMessage="1" sqref="AD47:AF59">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44" max="49" man="1"/>
    <brk id="74" max="49" man="1"/>
    <brk id="81" max="49" man="1"/>
    <brk id="127" max="255" man="1"/>
    <brk id="515" max="49" man="1"/>
  </rowBreaks>
  <drawing r:id="rId1"/>
</worksheet>
</file>

<file path=xl/worksheets/sheet2.xml><?xml version="1.0" encoding="utf-8"?>
<worksheet xmlns="http://schemas.openxmlformats.org/spreadsheetml/2006/main" xmlns:r="http://schemas.openxmlformats.org/officeDocument/2006/relationships">
  <dimension ref="A1:BW221"/>
  <sheetViews>
    <sheetView view="pageBreakPreview" zoomScale="70" zoomScaleNormal="75" zoomScaleSheetLayoutView="70" zoomScalePageLayoutView="70" workbookViewId="0" topLeftCell="A133">
      <selection activeCell="C160" sqref="C160:L160"/>
    </sheetView>
  </sheetViews>
  <sheetFormatPr defaultColWidth="9.00390625" defaultRowHeight="13.5"/>
  <cols>
    <col min="1" max="50" width="2.625" style="0" customWidth="1"/>
    <col min="51" max="57" width="2.25390625" style="0" customWidth="1"/>
  </cols>
  <sheetData>
    <row r="1" spans="42:49" ht="23.25" customHeight="1">
      <c r="AP1" s="549"/>
      <c r="AQ1" s="549"/>
      <c r="AR1" s="549"/>
      <c r="AS1" s="549"/>
      <c r="AT1" s="549"/>
      <c r="AU1" s="549"/>
      <c r="AV1" s="549"/>
      <c r="AW1" s="8"/>
    </row>
    <row r="2" spans="36:50" ht="21.75" customHeight="1" thickBot="1">
      <c r="AJ2" s="550" t="s">
        <v>0</v>
      </c>
      <c r="AK2" s="550"/>
      <c r="AL2" s="550"/>
      <c r="AM2" s="550"/>
      <c r="AN2" s="550"/>
      <c r="AO2" s="550"/>
      <c r="AP2" s="550"/>
      <c r="AQ2" s="551">
        <v>43</v>
      </c>
      <c r="AR2" s="551"/>
      <c r="AS2" s="551"/>
      <c r="AT2" s="551"/>
      <c r="AU2" s="551"/>
      <c r="AV2" s="551"/>
      <c r="AW2" s="551"/>
      <c r="AX2" s="551"/>
    </row>
    <row r="3" spans="1:50" ht="21" customHeight="1" thickBot="1">
      <c r="A3" s="552" t="s">
        <v>66</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4" t="s">
        <v>95</v>
      </c>
      <c r="AP3" s="553"/>
      <c r="AQ3" s="553"/>
      <c r="AR3" s="553"/>
      <c r="AS3" s="553"/>
      <c r="AT3" s="553"/>
      <c r="AU3" s="553"/>
      <c r="AV3" s="553"/>
      <c r="AW3" s="553"/>
      <c r="AX3" s="555"/>
    </row>
    <row r="4" spans="1:50" ht="24.75" customHeight="1">
      <c r="A4" s="556" t="s">
        <v>31</v>
      </c>
      <c r="B4" s="557"/>
      <c r="C4" s="557"/>
      <c r="D4" s="557"/>
      <c r="E4" s="557"/>
      <c r="F4" s="557"/>
      <c r="G4" s="558" t="s">
        <v>99</v>
      </c>
      <c r="H4" s="559"/>
      <c r="I4" s="559"/>
      <c r="J4" s="559"/>
      <c r="K4" s="559"/>
      <c r="L4" s="559"/>
      <c r="M4" s="559"/>
      <c r="N4" s="559"/>
      <c r="O4" s="559"/>
      <c r="P4" s="559"/>
      <c r="Q4" s="559"/>
      <c r="R4" s="559"/>
      <c r="S4" s="559"/>
      <c r="T4" s="559"/>
      <c r="U4" s="559"/>
      <c r="V4" s="559"/>
      <c r="W4" s="559"/>
      <c r="X4" s="559"/>
      <c r="Y4" s="560" t="s">
        <v>1</v>
      </c>
      <c r="Z4" s="561"/>
      <c r="AA4" s="561"/>
      <c r="AB4" s="561"/>
      <c r="AC4" s="561"/>
      <c r="AD4" s="562"/>
      <c r="AE4" s="563" t="s">
        <v>100</v>
      </c>
      <c r="AF4" s="564"/>
      <c r="AG4" s="564"/>
      <c r="AH4" s="564"/>
      <c r="AI4" s="564"/>
      <c r="AJ4" s="564"/>
      <c r="AK4" s="564"/>
      <c r="AL4" s="564"/>
      <c r="AM4" s="564"/>
      <c r="AN4" s="564"/>
      <c r="AO4" s="564"/>
      <c r="AP4" s="565"/>
      <c r="AQ4" s="566" t="s">
        <v>2</v>
      </c>
      <c r="AR4" s="561"/>
      <c r="AS4" s="561"/>
      <c r="AT4" s="561"/>
      <c r="AU4" s="561"/>
      <c r="AV4" s="561"/>
      <c r="AW4" s="561"/>
      <c r="AX4" s="567"/>
    </row>
    <row r="5" spans="1:50" ht="65.25" customHeight="1">
      <c r="A5" s="523" t="s">
        <v>32</v>
      </c>
      <c r="B5" s="524"/>
      <c r="C5" s="524"/>
      <c r="D5" s="524"/>
      <c r="E5" s="524"/>
      <c r="F5" s="525"/>
      <c r="G5" s="526" t="s">
        <v>101</v>
      </c>
      <c r="H5" s="527"/>
      <c r="I5" s="527"/>
      <c r="J5" s="527"/>
      <c r="K5" s="527"/>
      <c r="L5" s="527"/>
      <c r="M5" s="527"/>
      <c r="N5" s="527"/>
      <c r="O5" s="527"/>
      <c r="P5" s="527"/>
      <c r="Q5" s="527"/>
      <c r="R5" s="527"/>
      <c r="S5" s="527"/>
      <c r="T5" s="527"/>
      <c r="U5" s="527"/>
      <c r="V5" s="528"/>
      <c r="W5" s="528"/>
      <c r="X5" s="529"/>
      <c r="Y5" s="530" t="s">
        <v>3</v>
      </c>
      <c r="Z5" s="531"/>
      <c r="AA5" s="531"/>
      <c r="AB5" s="531"/>
      <c r="AC5" s="531"/>
      <c r="AD5" s="532"/>
      <c r="AE5" s="533" t="s">
        <v>102</v>
      </c>
      <c r="AF5" s="534"/>
      <c r="AG5" s="534"/>
      <c r="AH5" s="534"/>
      <c r="AI5" s="534"/>
      <c r="AJ5" s="534"/>
      <c r="AK5" s="534"/>
      <c r="AL5" s="534"/>
      <c r="AM5" s="534"/>
      <c r="AN5" s="534"/>
      <c r="AO5" s="534"/>
      <c r="AP5" s="535"/>
      <c r="AQ5" s="536" t="s">
        <v>103</v>
      </c>
      <c r="AR5" s="537"/>
      <c r="AS5" s="537"/>
      <c r="AT5" s="537"/>
      <c r="AU5" s="537"/>
      <c r="AV5" s="537"/>
      <c r="AW5" s="537"/>
      <c r="AX5" s="538"/>
    </row>
    <row r="6" spans="1:50" ht="89.25" customHeight="1">
      <c r="A6" s="539" t="s">
        <v>4</v>
      </c>
      <c r="B6" s="540"/>
      <c r="C6" s="540"/>
      <c r="D6" s="540"/>
      <c r="E6" s="540"/>
      <c r="F6" s="540"/>
      <c r="G6" s="541" t="s">
        <v>104</v>
      </c>
      <c r="H6" s="83"/>
      <c r="I6" s="83"/>
      <c r="J6" s="83"/>
      <c r="K6" s="83"/>
      <c r="L6" s="83"/>
      <c r="M6" s="83"/>
      <c r="N6" s="83"/>
      <c r="O6" s="83"/>
      <c r="P6" s="83"/>
      <c r="Q6" s="83"/>
      <c r="R6" s="83"/>
      <c r="S6" s="83"/>
      <c r="T6" s="83"/>
      <c r="U6" s="83"/>
      <c r="V6" s="83"/>
      <c r="W6" s="83"/>
      <c r="X6" s="83"/>
      <c r="Y6" s="542" t="s">
        <v>65</v>
      </c>
      <c r="Z6" s="543"/>
      <c r="AA6" s="543"/>
      <c r="AB6" s="543"/>
      <c r="AC6" s="543"/>
      <c r="AD6" s="544"/>
      <c r="AE6" s="545" t="s">
        <v>105</v>
      </c>
      <c r="AF6" s="546"/>
      <c r="AG6" s="546"/>
      <c r="AH6" s="546"/>
      <c r="AI6" s="546"/>
      <c r="AJ6" s="546"/>
      <c r="AK6" s="546"/>
      <c r="AL6" s="546"/>
      <c r="AM6" s="546"/>
      <c r="AN6" s="546"/>
      <c r="AO6" s="546"/>
      <c r="AP6" s="546"/>
      <c r="AQ6" s="547"/>
      <c r="AR6" s="547"/>
      <c r="AS6" s="547"/>
      <c r="AT6" s="547"/>
      <c r="AU6" s="547"/>
      <c r="AV6" s="547"/>
      <c r="AW6" s="547"/>
      <c r="AX6" s="548"/>
    </row>
    <row r="7" spans="1:50" ht="146.25" customHeight="1">
      <c r="A7" s="510" t="s">
        <v>27</v>
      </c>
      <c r="B7" s="511"/>
      <c r="C7" s="511"/>
      <c r="D7" s="511"/>
      <c r="E7" s="511"/>
      <c r="F7" s="511"/>
      <c r="G7" s="512" t="s">
        <v>106</v>
      </c>
      <c r="H7" s="513"/>
      <c r="I7" s="513"/>
      <c r="J7" s="513"/>
      <c r="K7" s="513"/>
      <c r="L7" s="513"/>
      <c r="M7" s="513"/>
      <c r="N7" s="513"/>
      <c r="O7" s="513"/>
      <c r="P7" s="513"/>
      <c r="Q7" s="513"/>
      <c r="R7" s="513"/>
      <c r="S7" s="513"/>
      <c r="T7" s="513"/>
      <c r="U7" s="513"/>
      <c r="V7" s="514"/>
      <c r="W7" s="514"/>
      <c r="X7" s="515"/>
      <c r="Y7" s="516" t="s">
        <v>5</v>
      </c>
      <c r="Z7" s="83"/>
      <c r="AA7" s="83"/>
      <c r="AB7" s="83"/>
      <c r="AC7" s="83"/>
      <c r="AD7" s="84"/>
      <c r="AE7" s="517" t="s">
        <v>107</v>
      </c>
      <c r="AF7" s="518"/>
      <c r="AG7" s="518"/>
      <c r="AH7" s="518"/>
      <c r="AI7" s="518"/>
      <c r="AJ7" s="518"/>
      <c r="AK7" s="518"/>
      <c r="AL7" s="518"/>
      <c r="AM7" s="518"/>
      <c r="AN7" s="518"/>
      <c r="AO7" s="518"/>
      <c r="AP7" s="518"/>
      <c r="AQ7" s="518"/>
      <c r="AR7" s="518"/>
      <c r="AS7" s="518"/>
      <c r="AT7" s="518"/>
      <c r="AU7" s="518"/>
      <c r="AV7" s="518"/>
      <c r="AW7" s="518"/>
      <c r="AX7" s="519"/>
    </row>
    <row r="8" spans="1:50" ht="53.25" customHeight="1">
      <c r="A8" s="493" t="s">
        <v>109</v>
      </c>
      <c r="B8" s="494"/>
      <c r="C8" s="494"/>
      <c r="D8" s="494"/>
      <c r="E8" s="494"/>
      <c r="F8" s="494"/>
      <c r="G8" s="520" t="s">
        <v>108</v>
      </c>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c r="AV8" s="521"/>
      <c r="AW8" s="521"/>
      <c r="AX8" s="522"/>
    </row>
    <row r="9" spans="1:50" ht="33.75" customHeight="1">
      <c r="A9" s="493" t="s">
        <v>112</v>
      </c>
      <c r="B9" s="494"/>
      <c r="C9" s="494"/>
      <c r="D9" s="494"/>
      <c r="E9" s="494"/>
      <c r="F9" s="494"/>
      <c r="G9" s="495" t="s">
        <v>110</v>
      </c>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496"/>
      <c r="AO9" s="496"/>
      <c r="AP9" s="496"/>
      <c r="AQ9" s="496"/>
      <c r="AR9" s="496"/>
      <c r="AS9" s="496"/>
      <c r="AT9" s="496"/>
      <c r="AU9" s="496"/>
      <c r="AV9" s="496"/>
      <c r="AW9" s="496"/>
      <c r="AX9" s="497"/>
    </row>
    <row r="10" spans="1:50" ht="29.25" customHeight="1">
      <c r="A10" s="493" t="s">
        <v>6</v>
      </c>
      <c r="B10" s="494"/>
      <c r="C10" s="494"/>
      <c r="D10" s="494"/>
      <c r="E10" s="494"/>
      <c r="F10" s="498"/>
      <c r="G10" s="499" t="s">
        <v>111</v>
      </c>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1"/>
    </row>
    <row r="11" spans="1:50" ht="21" customHeight="1">
      <c r="A11" s="502" t="s">
        <v>28</v>
      </c>
      <c r="B11" s="503"/>
      <c r="C11" s="503"/>
      <c r="D11" s="503"/>
      <c r="E11" s="503"/>
      <c r="F11" s="504"/>
      <c r="G11" s="508"/>
      <c r="H11" s="509"/>
      <c r="I11" s="509"/>
      <c r="J11" s="509"/>
      <c r="K11" s="509"/>
      <c r="L11" s="509"/>
      <c r="M11" s="509"/>
      <c r="N11" s="509"/>
      <c r="O11" s="509"/>
      <c r="P11" s="407" t="s">
        <v>67</v>
      </c>
      <c r="Q11" s="80"/>
      <c r="R11" s="80"/>
      <c r="S11" s="80"/>
      <c r="T11" s="80"/>
      <c r="U11" s="80"/>
      <c r="V11" s="81"/>
      <c r="W11" s="407" t="s">
        <v>68</v>
      </c>
      <c r="X11" s="80"/>
      <c r="Y11" s="80"/>
      <c r="Z11" s="80"/>
      <c r="AA11" s="80"/>
      <c r="AB11" s="80"/>
      <c r="AC11" s="81"/>
      <c r="AD11" s="407" t="s">
        <v>69</v>
      </c>
      <c r="AE11" s="80"/>
      <c r="AF11" s="80"/>
      <c r="AG11" s="80"/>
      <c r="AH11" s="80"/>
      <c r="AI11" s="80"/>
      <c r="AJ11" s="81"/>
      <c r="AK11" s="407" t="s">
        <v>70</v>
      </c>
      <c r="AL11" s="80"/>
      <c r="AM11" s="80"/>
      <c r="AN11" s="80"/>
      <c r="AO11" s="80"/>
      <c r="AP11" s="80"/>
      <c r="AQ11" s="81"/>
      <c r="AR11" s="407" t="s">
        <v>71</v>
      </c>
      <c r="AS11" s="80"/>
      <c r="AT11" s="80"/>
      <c r="AU11" s="80"/>
      <c r="AV11" s="80"/>
      <c r="AW11" s="80"/>
      <c r="AX11" s="483"/>
    </row>
    <row r="12" spans="1:50" ht="21" customHeight="1">
      <c r="A12" s="173"/>
      <c r="B12" s="174"/>
      <c r="C12" s="174"/>
      <c r="D12" s="174"/>
      <c r="E12" s="174"/>
      <c r="F12" s="175"/>
      <c r="G12" s="484" t="s">
        <v>7</v>
      </c>
      <c r="H12" s="485"/>
      <c r="I12" s="490" t="s">
        <v>8</v>
      </c>
      <c r="J12" s="491"/>
      <c r="K12" s="491"/>
      <c r="L12" s="491"/>
      <c r="M12" s="491"/>
      <c r="N12" s="491"/>
      <c r="O12" s="492"/>
      <c r="P12" s="478">
        <v>269</v>
      </c>
      <c r="Q12" s="478"/>
      <c r="R12" s="478"/>
      <c r="S12" s="478"/>
      <c r="T12" s="478"/>
      <c r="U12" s="478"/>
      <c r="V12" s="478"/>
      <c r="W12" s="478">
        <v>377</v>
      </c>
      <c r="X12" s="478"/>
      <c r="Y12" s="478"/>
      <c r="Z12" s="478"/>
      <c r="AA12" s="478"/>
      <c r="AB12" s="478"/>
      <c r="AC12" s="478"/>
      <c r="AD12" s="478">
        <v>390</v>
      </c>
      <c r="AE12" s="478"/>
      <c r="AF12" s="478"/>
      <c r="AG12" s="478"/>
      <c r="AH12" s="478"/>
      <c r="AI12" s="478"/>
      <c r="AJ12" s="478"/>
      <c r="AK12" s="478">
        <v>401</v>
      </c>
      <c r="AL12" s="478"/>
      <c r="AM12" s="478"/>
      <c r="AN12" s="478"/>
      <c r="AO12" s="478"/>
      <c r="AP12" s="478"/>
      <c r="AQ12" s="478"/>
      <c r="AR12" s="677" t="s">
        <v>91</v>
      </c>
      <c r="AS12" s="677"/>
      <c r="AT12" s="677"/>
      <c r="AU12" s="677"/>
      <c r="AV12" s="677"/>
      <c r="AW12" s="677"/>
      <c r="AX12" s="678"/>
    </row>
    <row r="13" spans="1:50" ht="21" customHeight="1">
      <c r="A13" s="173"/>
      <c r="B13" s="174"/>
      <c r="C13" s="174"/>
      <c r="D13" s="174"/>
      <c r="E13" s="174"/>
      <c r="F13" s="175"/>
      <c r="G13" s="486"/>
      <c r="H13" s="487"/>
      <c r="I13" s="459" t="s">
        <v>9</v>
      </c>
      <c r="J13" s="460"/>
      <c r="K13" s="460"/>
      <c r="L13" s="460"/>
      <c r="M13" s="460"/>
      <c r="N13" s="460"/>
      <c r="O13" s="461"/>
      <c r="P13" s="462" t="s">
        <v>107</v>
      </c>
      <c r="Q13" s="463"/>
      <c r="R13" s="463"/>
      <c r="S13" s="463"/>
      <c r="T13" s="463"/>
      <c r="U13" s="463"/>
      <c r="V13" s="463"/>
      <c r="W13" s="462" t="s">
        <v>107</v>
      </c>
      <c r="X13" s="463"/>
      <c r="Y13" s="463"/>
      <c r="Z13" s="463"/>
      <c r="AA13" s="463"/>
      <c r="AB13" s="463"/>
      <c r="AC13" s="463"/>
      <c r="AD13" s="462" t="s">
        <v>107</v>
      </c>
      <c r="AE13" s="463"/>
      <c r="AF13" s="463"/>
      <c r="AG13" s="463"/>
      <c r="AH13" s="463"/>
      <c r="AI13" s="463"/>
      <c r="AJ13" s="463"/>
      <c r="AK13" s="462" t="s">
        <v>107</v>
      </c>
      <c r="AL13" s="463"/>
      <c r="AM13" s="463"/>
      <c r="AN13" s="463"/>
      <c r="AO13" s="463"/>
      <c r="AP13" s="463"/>
      <c r="AQ13" s="463"/>
      <c r="AR13" s="464"/>
      <c r="AS13" s="464"/>
      <c r="AT13" s="464"/>
      <c r="AU13" s="464"/>
      <c r="AV13" s="464"/>
      <c r="AW13" s="464"/>
      <c r="AX13" s="465"/>
    </row>
    <row r="14" spans="1:50" ht="21" customHeight="1">
      <c r="A14" s="173"/>
      <c r="B14" s="174"/>
      <c r="C14" s="174"/>
      <c r="D14" s="174"/>
      <c r="E14" s="174"/>
      <c r="F14" s="175"/>
      <c r="G14" s="486"/>
      <c r="H14" s="487"/>
      <c r="I14" s="459" t="s">
        <v>83</v>
      </c>
      <c r="J14" s="481"/>
      <c r="K14" s="481"/>
      <c r="L14" s="481"/>
      <c r="M14" s="481"/>
      <c r="N14" s="481"/>
      <c r="O14" s="482"/>
      <c r="P14" s="469" t="s">
        <v>107</v>
      </c>
      <c r="Q14" s="470"/>
      <c r="R14" s="470"/>
      <c r="S14" s="470"/>
      <c r="T14" s="470"/>
      <c r="U14" s="470"/>
      <c r="V14" s="471"/>
      <c r="W14" s="462" t="s">
        <v>107</v>
      </c>
      <c r="X14" s="463"/>
      <c r="Y14" s="463"/>
      <c r="Z14" s="463"/>
      <c r="AA14" s="463"/>
      <c r="AB14" s="463"/>
      <c r="AC14" s="463"/>
      <c r="AD14" s="462" t="s">
        <v>107</v>
      </c>
      <c r="AE14" s="463"/>
      <c r="AF14" s="463"/>
      <c r="AG14" s="463"/>
      <c r="AH14" s="463"/>
      <c r="AI14" s="463"/>
      <c r="AJ14" s="463"/>
      <c r="AK14" s="469" t="s">
        <v>107</v>
      </c>
      <c r="AL14" s="470"/>
      <c r="AM14" s="470"/>
      <c r="AN14" s="470"/>
      <c r="AO14" s="470"/>
      <c r="AP14" s="470"/>
      <c r="AQ14" s="471"/>
      <c r="AR14" s="466"/>
      <c r="AS14" s="467"/>
      <c r="AT14" s="467"/>
      <c r="AU14" s="467"/>
      <c r="AV14" s="467"/>
      <c r="AW14" s="467"/>
      <c r="AX14" s="468"/>
    </row>
    <row r="15" spans="1:50" ht="21" customHeight="1">
      <c r="A15" s="173"/>
      <c r="B15" s="174"/>
      <c r="C15" s="174"/>
      <c r="D15" s="174"/>
      <c r="E15" s="174"/>
      <c r="F15" s="175"/>
      <c r="G15" s="486"/>
      <c r="H15" s="487"/>
      <c r="I15" s="459" t="s">
        <v>84</v>
      </c>
      <c r="J15" s="481"/>
      <c r="K15" s="481"/>
      <c r="L15" s="481"/>
      <c r="M15" s="481"/>
      <c r="N15" s="481"/>
      <c r="O15" s="482"/>
      <c r="P15" s="469" t="s">
        <v>107</v>
      </c>
      <c r="Q15" s="470"/>
      <c r="R15" s="470"/>
      <c r="S15" s="470"/>
      <c r="T15" s="470"/>
      <c r="U15" s="470"/>
      <c r="V15" s="471"/>
      <c r="W15" s="462" t="s">
        <v>107</v>
      </c>
      <c r="X15" s="463"/>
      <c r="Y15" s="463"/>
      <c r="Z15" s="463"/>
      <c r="AA15" s="463"/>
      <c r="AB15" s="463"/>
      <c r="AC15" s="463"/>
      <c r="AD15" s="462" t="s">
        <v>107</v>
      </c>
      <c r="AE15" s="463"/>
      <c r="AF15" s="463"/>
      <c r="AG15" s="463"/>
      <c r="AH15" s="463"/>
      <c r="AI15" s="463"/>
      <c r="AJ15" s="463"/>
      <c r="AK15" s="472"/>
      <c r="AL15" s="473"/>
      <c r="AM15" s="473"/>
      <c r="AN15" s="473"/>
      <c r="AO15" s="473"/>
      <c r="AP15" s="473"/>
      <c r="AQ15" s="474"/>
      <c r="AR15" s="475"/>
      <c r="AS15" s="476"/>
      <c r="AT15" s="476"/>
      <c r="AU15" s="476"/>
      <c r="AV15" s="476"/>
      <c r="AW15" s="476"/>
      <c r="AX15" s="477"/>
    </row>
    <row r="16" spans="1:50" ht="24.75" customHeight="1">
      <c r="A16" s="173"/>
      <c r="B16" s="174"/>
      <c r="C16" s="174"/>
      <c r="D16" s="174"/>
      <c r="E16" s="174"/>
      <c r="F16" s="175"/>
      <c r="G16" s="486"/>
      <c r="H16" s="487"/>
      <c r="I16" s="459" t="s">
        <v>82</v>
      </c>
      <c r="J16" s="460"/>
      <c r="K16" s="460"/>
      <c r="L16" s="460"/>
      <c r="M16" s="460"/>
      <c r="N16" s="460"/>
      <c r="O16" s="461"/>
      <c r="P16" s="462" t="s">
        <v>107</v>
      </c>
      <c r="Q16" s="463"/>
      <c r="R16" s="463"/>
      <c r="S16" s="463"/>
      <c r="T16" s="463"/>
      <c r="U16" s="463"/>
      <c r="V16" s="463"/>
      <c r="W16" s="462" t="s">
        <v>107</v>
      </c>
      <c r="X16" s="463"/>
      <c r="Y16" s="463"/>
      <c r="Z16" s="463"/>
      <c r="AA16" s="463"/>
      <c r="AB16" s="463"/>
      <c r="AC16" s="463"/>
      <c r="AD16" s="462" t="s">
        <v>107</v>
      </c>
      <c r="AE16" s="463"/>
      <c r="AF16" s="463"/>
      <c r="AG16" s="463"/>
      <c r="AH16" s="463"/>
      <c r="AI16" s="463"/>
      <c r="AJ16" s="463"/>
      <c r="AK16" s="462" t="s">
        <v>107</v>
      </c>
      <c r="AL16" s="463"/>
      <c r="AM16" s="463"/>
      <c r="AN16" s="463"/>
      <c r="AO16" s="463"/>
      <c r="AP16" s="463"/>
      <c r="AQ16" s="463"/>
      <c r="AR16" s="464"/>
      <c r="AS16" s="464"/>
      <c r="AT16" s="464"/>
      <c r="AU16" s="464"/>
      <c r="AV16" s="464"/>
      <c r="AW16" s="464"/>
      <c r="AX16" s="465"/>
    </row>
    <row r="17" spans="1:50" ht="24.75" customHeight="1">
      <c r="A17" s="173"/>
      <c r="B17" s="174"/>
      <c r="C17" s="174"/>
      <c r="D17" s="174"/>
      <c r="E17" s="174"/>
      <c r="F17" s="175"/>
      <c r="G17" s="488"/>
      <c r="H17" s="489"/>
      <c r="I17" s="453" t="s">
        <v>24</v>
      </c>
      <c r="J17" s="454"/>
      <c r="K17" s="454"/>
      <c r="L17" s="454"/>
      <c r="M17" s="454"/>
      <c r="N17" s="454"/>
      <c r="O17" s="455"/>
      <c r="P17" s="456">
        <f>SUM(P12:V16)</f>
        <v>269</v>
      </c>
      <c r="Q17" s="456"/>
      <c r="R17" s="456"/>
      <c r="S17" s="456"/>
      <c r="T17" s="456"/>
      <c r="U17" s="456"/>
      <c r="V17" s="456"/>
      <c r="W17" s="456">
        <f>SUM(W12:AC16)</f>
        <v>377</v>
      </c>
      <c r="X17" s="456"/>
      <c r="Y17" s="456"/>
      <c r="Z17" s="456"/>
      <c r="AA17" s="456"/>
      <c r="AB17" s="456"/>
      <c r="AC17" s="456"/>
      <c r="AD17" s="456">
        <f>SUM(AD12:AJ16)</f>
        <v>390</v>
      </c>
      <c r="AE17" s="456"/>
      <c r="AF17" s="456"/>
      <c r="AG17" s="456"/>
      <c r="AH17" s="456"/>
      <c r="AI17" s="456"/>
      <c r="AJ17" s="456"/>
      <c r="AK17" s="456">
        <f>SUM(AK12:AQ16)</f>
        <v>401</v>
      </c>
      <c r="AL17" s="456"/>
      <c r="AM17" s="456"/>
      <c r="AN17" s="456"/>
      <c r="AO17" s="456"/>
      <c r="AP17" s="456"/>
      <c r="AQ17" s="456"/>
      <c r="AR17" s="675" t="s">
        <v>91</v>
      </c>
      <c r="AS17" s="675"/>
      <c r="AT17" s="675"/>
      <c r="AU17" s="675"/>
      <c r="AV17" s="675"/>
      <c r="AW17" s="675"/>
      <c r="AX17" s="676"/>
    </row>
    <row r="18" spans="1:50" ht="24.75" customHeight="1">
      <c r="A18" s="173"/>
      <c r="B18" s="174"/>
      <c r="C18" s="174"/>
      <c r="D18" s="174"/>
      <c r="E18" s="174"/>
      <c r="F18" s="175"/>
      <c r="G18" s="450" t="s">
        <v>10</v>
      </c>
      <c r="H18" s="451"/>
      <c r="I18" s="451"/>
      <c r="J18" s="451"/>
      <c r="K18" s="451"/>
      <c r="L18" s="451"/>
      <c r="M18" s="451"/>
      <c r="N18" s="451"/>
      <c r="O18" s="451"/>
      <c r="P18" s="73">
        <v>257</v>
      </c>
      <c r="Q18" s="73"/>
      <c r="R18" s="73"/>
      <c r="S18" s="73"/>
      <c r="T18" s="73"/>
      <c r="U18" s="73"/>
      <c r="V18" s="73"/>
      <c r="W18" s="73">
        <v>361</v>
      </c>
      <c r="X18" s="73"/>
      <c r="Y18" s="73"/>
      <c r="Z18" s="73"/>
      <c r="AA18" s="73"/>
      <c r="AB18" s="73"/>
      <c r="AC18" s="73"/>
      <c r="AD18" s="73">
        <v>377</v>
      </c>
      <c r="AE18" s="73"/>
      <c r="AF18" s="73"/>
      <c r="AG18" s="73"/>
      <c r="AH18" s="73"/>
      <c r="AI18" s="73"/>
      <c r="AJ18" s="73"/>
      <c r="AK18" s="447"/>
      <c r="AL18" s="447"/>
      <c r="AM18" s="447"/>
      <c r="AN18" s="447"/>
      <c r="AO18" s="447"/>
      <c r="AP18" s="447"/>
      <c r="AQ18" s="447"/>
      <c r="AR18" s="447"/>
      <c r="AS18" s="447"/>
      <c r="AT18" s="447"/>
      <c r="AU18" s="447"/>
      <c r="AV18" s="447"/>
      <c r="AW18" s="447"/>
      <c r="AX18" s="448"/>
    </row>
    <row r="19" spans="1:50" ht="24.75" customHeight="1">
      <c r="A19" s="505"/>
      <c r="B19" s="506"/>
      <c r="C19" s="506"/>
      <c r="D19" s="506"/>
      <c r="E19" s="506"/>
      <c r="F19" s="507"/>
      <c r="G19" s="450" t="s">
        <v>11</v>
      </c>
      <c r="H19" s="451"/>
      <c r="I19" s="451"/>
      <c r="J19" s="451"/>
      <c r="K19" s="451"/>
      <c r="L19" s="451"/>
      <c r="M19" s="451"/>
      <c r="N19" s="451"/>
      <c r="O19" s="451"/>
      <c r="P19" s="674">
        <f>P18/P17*100</f>
        <v>95.53903345724906</v>
      </c>
      <c r="Q19" s="674"/>
      <c r="R19" s="674"/>
      <c r="S19" s="674"/>
      <c r="T19" s="674"/>
      <c r="U19" s="674"/>
      <c r="V19" s="674"/>
      <c r="W19" s="674">
        <f>W18/W17*100</f>
        <v>95.75596816976127</v>
      </c>
      <c r="X19" s="674"/>
      <c r="Y19" s="674"/>
      <c r="Z19" s="674"/>
      <c r="AA19" s="674"/>
      <c r="AB19" s="674"/>
      <c r="AC19" s="674"/>
      <c r="AD19" s="674">
        <f>AD18/AD17*100</f>
        <v>96.66666666666667</v>
      </c>
      <c r="AE19" s="674"/>
      <c r="AF19" s="674"/>
      <c r="AG19" s="674"/>
      <c r="AH19" s="674"/>
      <c r="AI19" s="674"/>
      <c r="AJ19" s="674"/>
      <c r="AK19" s="447"/>
      <c r="AL19" s="447"/>
      <c r="AM19" s="447"/>
      <c r="AN19" s="447"/>
      <c r="AO19" s="447"/>
      <c r="AP19" s="447"/>
      <c r="AQ19" s="447"/>
      <c r="AR19" s="447"/>
      <c r="AS19" s="447"/>
      <c r="AT19" s="447"/>
      <c r="AU19" s="447"/>
      <c r="AV19" s="447"/>
      <c r="AW19" s="447"/>
      <c r="AX19" s="448"/>
    </row>
    <row r="20" spans="1:50" ht="31.5" customHeight="1">
      <c r="A20" s="667" t="s">
        <v>13</v>
      </c>
      <c r="B20" s="668"/>
      <c r="C20" s="668"/>
      <c r="D20" s="668"/>
      <c r="E20" s="668"/>
      <c r="F20" s="669"/>
      <c r="G20" s="423" t="s">
        <v>38</v>
      </c>
      <c r="H20" s="80"/>
      <c r="I20" s="80"/>
      <c r="J20" s="80"/>
      <c r="K20" s="80"/>
      <c r="L20" s="80"/>
      <c r="M20" s="80"/>
      <c r="N20" s="80"/>
      <c r="O20" s="80"/>
      <c r="P20" s="80"/>
      <c r="Q20" s="80"/>
      <c r="R20" s="80"/>
      <c r="S20" s="80"/>
      <c r="T20" s="80"/>
      <c r="U20" s="80"/>
      <c r="V20" s="80"/>
      <c r="W20" s="80"/>
      <c r="X20" s="81"/>
      <c r="Y20" s="424"/>
      <c r="Z20" s="425"/>
      <c r="AA20" s="426"/>
      <c r="AB20" s="79" t="s">
        <v>12</v>
      </c>
      <c r="AC20" s="80"/>
      <c r="AD20" s="81"/>
      <c r="AE20" s="411" t="s">
        <v>67</v>
      </c>
      <c r="AF20" s="77"/>
      <c r="AG20" s="77"/>
      <c r="AH20" s="77"/>
      <c r="AI20" s="77"/>
      <c r="AJ20" s="411" t="s">
        <v>68</v>
      </c>
      <c r="AK20" s="77"/>
      <c r="AL20" s="77"/>
      <c r="AM20" s="77"/>
      <c r="AN20" s="77"/>
      <c r="AO20" s="411" t="s">
        <v>69</v>
      </c>
      <c r="AP20" s="77"/>
      <c r="AQ20" s="77"/>
      <c r="AR20" s="77"/>
      <c r="AS20" s="77"/>
      <c r="AT20" s="437" t="s">
        <v>14</v>
      </c>
      <c r="AU20" s="77"/>
      <c r="AV20" s="77"/>
      <c r="AW20" s="77"/>
      <c r="AX20" s="438"/>
    </row>
    <row r="21" spans="1:50" ht="26.25" customHeight="1">
      <c r="A21" s="670"/>
      <c r="B21" s="668"/>
      <c r="C21" s="668"/>
      <c r="D21" s="668"/>
      <c r="E21" s="668"/>
      <c r="F21" s="669"/>
      <c r="G21" s="657"/>
      <c r="H21" s="38"/>
      <c r="I21" s="38"/>
      <c r="J21" s="38"/>
      <c r="K21" s="38"/>
      <c r="L21" s="38"/>
      <c r="M21" s="38"/>
      <c r="N21" s="38"/>
      <c r="O21" s="38"/>
      <c r="P21" s="38"/>
      <c r="Q21" s="38"/>
      <c r="R21" s="38"/>
      <c r="S21" s="38"/>
      <c r="T21" s="38"/>
      <c r="U21" s="38"/>
      <c r="V21" s="38"/>
      <c r="W21" s="38"/>
      <c r="X21" s="39"/>
      <c r="Y21" s="440" t="s">
        <v>15</v>
      </c>
      <c r="Z21" s="441"/>
      <c r="AA21" s="442"/>
      <c r="AB21" s="444"/>
      <c r="AC21" s="444"/>
      <c r="AD21" s="444"/>
      <c r="AE21" s="446"/>
      <c r="AF21" s="446"/>
      <c r="AG21" s="446"/>
      <c r="AH21" s="446"/>
      <c r="AI21" s="446"/>
      <c r="AJ21" s="446"/>
      <c r="AK21" s="446"/>
      <c r="AL21" s="446"/>
      <c r="AM21" s="446"/>
      <c r="AN21" s="446"/>
      <c r="AO21" s="446"/>
      <c r="AP21" s="446"/>
      <c r="AQ21" s="446"/>
      <c r="AR21" s="446"/>
      <c r="AS21" s="446"/>
      <c r="AT21" s="665"/>
      <c r="AU21" s="665"/>
      <c r="AV21" s="665"/>
      <c r="AW21" s="665"/>
      <c r="AX21" s="666"/>
    </row>
    <row r="22" spans="1:50" ht="23.25" customHeight="1">
      <c r="A22" s="671"/>
      <c r="B22" s="672"/>
      <c r="C22" s="672"/>
      <c r="D22" s="672"/>
      <c r="E22" s="672"/>
      <c r="F22" s="673"/>
      <c r="G22" s="40"/>
      <c r="H22" s="41"/>
      <c r="I22" s="41"/>
      <c r="J22" s="41"/>
      <c r="K22" s="41"/>
      <c r="L22" s="41"/>
      <c r="M22" s="41"/>
      <c r="N22" s="41"/>
      <c r="O22" s="41"/>
      <c r="P22" s="41"/>
      <c r="Q22" s="41"/>
      <c r="R22" s="41"/>
      <c r="S22" s="41"/>
      <c r="T22" s="41"/>
      <c r="U22" s="41"/>
      <c r="V22" s="41"/>
      <c r="W22" s="41"/>
      <c r="X22" s="42"/>
      <c r="Y22" s="407" t="s">
        <v>86</v>
      </c>
      <c r="Z22" s="80"/>
      <c r="AA22" s="81"/>
      <c r="AB22" s="661"/>
      <c r="AC22" s="661"/>
      <c r="AD22" s="661"/>
      <c r="AE22" s="661"/>
      <c r="AF22" s="661"/>
      <c r="AG22" s="661"/>
      <c r="AH22" s="661"/>
      <c r="AI22" s="661"/>
      <c r="AJ22" s="661"/>
      <c r="AK22" s="661"/>
      <c r="AL22" s="661"/>
      <c r="AM22" s="661"/>
      <c r="AN22" s="661"/>
      <c r="AO22" s="661"/>
      <c r="AP22" s="661"/>
      <c r="AQ22" s="661"/>
      <c r="AR22" s="661"/>
      <c r="AS22" s="661"/>
      <c r="AT22" s="73"/>
      <c r="AU22" s="73"/>
      <c r="AV22" s="73"/>
      <c r="AW22" s="73"/>
      <c r="AX22" s="662"/>
    </row>
    <row r="23" spans="1:50" ht="32.25" customHeight="1">
      <c r="A23" s="671"/>
      <c r="B23" s="672"/>
      <c r="C23" s="672"/>
      <c r="D23" s="672"/>
      <c r="E23" s="672"/>
      <c r="F23" s="673"/>
      <c r="G23" s="43"/>
      <c r="H23" s="44"/>
      <c r="I23" s="44"/>
      <c r="J23" s="44"/>
      <c r="K23" s="44"/>
      <c r="L23" s="44"/>
      <c r="M23" s="44"/>
      <c r="N23" s="44"/>
      <c r="O23" s="44"/>
      <c r="P23" s="44"/>
      <c r="Q23" s="44"/>
      <c r="R23" s="44"/>
      <c r="S23" s="44"/>
      <c r="T23" s="44"/>
      <c r="U23" s="44"/>
      <c r="V23" s="44"/>
      <c r="W23" s="44"/>
      <c r="X23" s="45"/>
      <c r="Y23" s="79" t="s">
        <v>16</v>
      </c>
      <c r="Z23" s="80"/>
      <c r="AA23" s="81"/>
      <c r="AB23" s="598" t="s">
        <v>17</v>
      </c>
      <c r="AC23" s="598"/>
      <c r="AD23" s="598"/>
      <c r="AE23" s="598"/>
      <c r="AF23" s="598"/>
      <c r="AG23" s="598"/>
      <c r="AH23" s="598"/>
      <c r="AI23" s="598"/>
      <c r="AJ23" s="598"/>
      <c r="AK23" s="598"/>
      <c r="AL23" s="598"/>
      <c r="AM23" s="598"/>
      <c r="AN23" s="598"/>
      <c r="AO23" s="598"/>
      <c r="AP23" s="598"/>
      <c r="AQ23" s="598"/>
      <c r="AR23" s="598"/>
      <c r="AS23" s="598"/>
      <c r="AT23" s="663"/>
      <c r="AU23" s="663"/>
      <c r="AV23" s="663"/>
      <c r="AW23" s="663"/>
      <c r="AX23" s="664"/>
    </row>
    <row r="24" spans="1:50" ht="31.5" customHeight="1">
      <c r="A24" s="394" t="s">
        <v>34</v>
      </c>
      <c r="B24" s="418"/>
      <c r="C24" s="418"/>
      <c r="D24" s="418"/>
      <c r="E24" s="418"/>
      <c r="F24" s="419"/>
      <c r="G24" s="423" t="s">
        <v>36</v>
      </c>
      <c r="H24" s="80"/>
      <c r="I24" s="80"/>
      <c r="J24" s="80"/>
      <c r="K24" s="80"/>
      <c r="L24" s="80"/>
      <c r="M24" s="80"/>
      <c r="N24" s="80"/>
      <c r="O24" s="80"/>
      <c r="P24" s="80"/>
      <c r="Q24" s="80"/>
      <c r="R24" s="80"/>
      <c r="S24" s="80"/>
      <c r="T24" s="80"/>
      <c r="U24" s="80"/>
      <c r="V24" s="80"/>
      <c r="W24" s="80"/>
      <c r="X24" s="81"/>
      <c r="Y24" s="424"/>
      <c r="Z24" s="425"/>
      <c r="AA24" s="426"/>
      <c r="AB24" s="79" t="s">
        <v>12</v>
      </c>
      <c r="AC24" s="80"/>
      <c r="AD24" s="81"/>
      <c r="AE24" s="411" t="s">
        <v>67</v>
      </c>
      <c r="AF24" s="77"/>
      <c r="AG24" s="77"/>
      <c r="AH24" s="77"/>
      <c r="AI24" s="77"/>
      <c r="AJ24" s="411" t="s">
        <v>68</v>
      </c>
      <c r="AK24" s="77"/>
      <c r="AL24" s="77"/>
      <c r="AM24" s="77"/>
      <c r="AN24" s="77"/>
      <c r="AO24" s="411" t="s">
        <v>69</v>
      </c>
      <c r="AP24" s="77"/>
      <c r="AQ24" s="77"/>
      <c r="AR24" s="77"/>
      <c r="AS24" s="77"/>
      <c r="AT24" s="408" t="s">
        <v>72</v>
      </c>
      <c r="AU24" s="409"/>
      <c r="AV24" s="409"/>
      <c r="AW24" s="409"/>
      <c r="AX24" s="410"/>
    </row>
    <row r="25" spans="1:55" ht="39.75" customHeight="1">
      <c r="A25" s="182"/>
      <c r="B25" s="183"/>
      <c r="C25" s="183"/>
      <c r="D25" s="183"/>
      <c r="E25" s="183"/>
      <c r="F25" s="184"/>
      <c r="G25" s="657"/>
      <c r="H25" s="38"/>
      <c r="I25" s="38"/>
      <c r="J25" s="38"/>
      <c r="K25" s="38"/>
      <c r="L25" s="38"/>
      <c r="M25" s="38"/>
      <c r="N25" s="38"/>
      <c r="O25" s="38"/>
      <c r="P25" s="38"/>
      <c r="Q25" s="38"/>
      <c r="R25" s="38"/>
      <c r="S25" s="38"/>
      <c r="T25" s="38"/>
      <c r="U25" s="38"/>
      <c r="V25" s="38"/>
      <c r="W25" s="38"/>
      <c r="X25" s="39"/>
      <c r="Y25" s="49" t="s">
        <v>87</v>
      </c>
      <c r="Z25" s="50"/>
      <c r="AA25" s="51"/>
      <c r="AB25" s="658"/>
      <c r="AC25" s="50"/>
      <c r="AD25" s="51"/>
      <c r="AE25" s="598"/>
      <c r="AF25" s="598"/>
      <c r="AG25" s="598"/>
      <c r="AH25" s="598"/>
      <c r="AI25" s="598"/>
      <c r="AJ25" s="446"/>
      <c r="AK25" s="446"/>
      <c r="AL25" s="446"/>
      <c r="AM25" s="446"/>
      <c r="AN25" s="446"/>
      <c r="AO25" s="446"/>
      <c r="AP25" s="446"/>
      <c r="AQ25" s="446"/>
      <c r="AR25" s="446"/>
      <c r="AS25" s="446"/>
      <c r="AT25" s="82" t="s">
        <v>33</v>
      </c>
      <c r="AU25" s="83"/>
      <c r="AV25" s="83"/>
      <c r="AW25" s="83"/>
      <c r="AX25" s="659"/>
      <c r="AY25" s="27"/>
      <c r="AZ25" s="28"/>
      <c r="BA25" s="28"/>
      <c r="BB25" s="28"/>
      <c r="BC25" s="28"/>
    </row>
    <row r="26" spans="1:50" ht="32.25" customHeight="1">
      <c r="A26" s="420"/>
      <c r="B26" s="421"/>
      <c r="C26" s="421"/>
      <c r="D26" s="421"/>
      <c r="E26" s="421"/>
      <c r="F26" s="422"/>
      <c r="G26" s="43"/>
      <c r="H26" s="44"/>
      <c r="I26" s="44"/>
      <c r="J26" s="44"/>
      <c r="K26" s="44"/>
      <c r="L26" s="44"/>
      <c r="M26" s="44"/>
      <c r="N26" s="44"/>
      <c r="O26" s="44"/>
      <c r="P26" s="44"/>
      <c r="Q26" s="44"/>
      <c r="R26" s="44"/>
      <c r="S26" s="44"/>
      <c r="T26" s="44"/>
      <c r="U26" s="44"/>
      <c r="V26" s="44"/>
      <c r="W26" s="44"/>
      <c r="X26" s="45"/>
      <c r="Y26" s="59" t="s">
        <v>88</v>
      </c>
      <c r="Z26" s="60"/>
      <c r="AA26" s="61"/>
      <c r="AB26" s="660"/>
      <c r="AC26" s="60"/>
      <c r="AD26" s="61"/>
      <c r="AE26" s="82"/>
      <c r="AF26" s="83"/>
      <c r="AG26" s="83"/>
      <c r="AH26" s="83"/>
      <c r="AI26" s="84"/>
      <c r="AJ26" s="255"/>
      <c r="AK26" s="44"/>
      <c r="AL26" s="44"/>
      <c r="AM26" s="44"/>
      <c r="AN26" s="45"/>
      <c r="AO26" s="255"/>
      <c r="AP26" s="44"/>
      <c r="AQ26" s="44"/>
      <c r="AR26" s="44"/>
      <c r="AS26" s="45"/>
      <c r="AT26" s="255"/>
      <c r="AU26" s="44"/>
      <c r="AV26" s="44"/>
      <c r="AW26" s="44"/>
      <c r="AX26" s="256"/>
    </row>
    <row r="27" spans="1:50" ht="32.25" customHeight="1">
      <c r="A27" s="394" t="s">
        <v>18</v>
      </c>
      <c r="B27" s="395"/>
      <c r="C27" s="395"/>
      <c r="D27" s="395"/>
      <c r="E27" s="395"/>
      <c r="F27" s="396"/>
      <c r="G27" s="403" t="s">
        <v>19</v>
      </c>
      <c r="H27" s="80"/>
      <c r="I27" s="80"/>
      <c r="J27" s="80"/>
      <c r="K27" s="80"/>
      <c r="L27" s="80"/>
      <c r="M27" s="80"/>
      <c r="N27" s="80"/>
      <c r="O27" s="80"/>
      <c r="P27" s="80"/>
      <c r="Q27" s="80"/>
      <c r="R27" s="80"/>
      <c r="S27" s="80"/>
      <c r="T27" s="80"/>
      <c r="U27" s="80"/>
      <c r="V27" s="80"/>
      <c r="W27" s="80"/>
      <c r="X27" s="81"/>
      <c r="Y27" s="404"/>
      <c r="Z27" s="405"/>
      <c r="AA27" s="406"/>
      <c r="AB27" s="79" t="s">
        <v>12</v>
      </c>
      <c r="AC27" s="80"/>
      <c r="AD27" s="81"/>
      <c r="AE27" s="407" t="s">
        <v>67</v>
      </c>
      <c r="AF27" s="80"/>
      <c r="AG27" s="80"/>
      <c r="AH27" s="80"/>
      <c r="AI27" s="81"/>
      <c r="AJ27" s="407" t="s">
        <v>68</v>
      </c>
      <c r="AK27" s="80"/>
      <c r="AL27" s="80"/>
      <c r="AM27" s="80"/>
      <c r="AN27" s="81"/>
      <c r="AO27" s="407" t="s">
        <v>69</v>
      </c>
      <c r="AP27" s="80"/>
      <c r="AQ27" s="80"/>
      <c r="AR27" s="80"/>
      <c r="AS27" s="81"/>
      <c r="AT27" s="408" t="s">
        <v>80</v>
      </c>
      <c r="AU27" s="409"/>
      <c r="AV27" s="409"/>
      <c r="AW27" s="409"/>
      <c r="AX27" s="410"/>
    </row>
    <row r="28" spans="1:50" ht="46.5" customHeight="1">
      <c r="A28" s="397"/>
      <c r="B28" s="398"/>
      <c r="C28" s="398"/>
      <c r="D28" s="398"/>
      <c r="E28" s="398"/>
      <c r="F28" s="399"/>
      <c r="G28" s="381" t="s">
        <v>98</v>
      </c>
      <c r="H28" s="382"/>
      <c r="I28" s="382"/>
      <c r="J28" s="382"/>
      <c r="K28" s="382"/>
      <c r="L28" s="382"/>
      <c r="M28" s="382"/>
      <c r="N28" s="382"/>
      <c r="O28" s="382"/>
      <c r="P28" s="382"/>
      <c r="Q28" s="382"/>
      <c r="R28" s="382"/>
      <c r="S28" s="382"/>
      <c r="T28" s="382"/>
      <c r="U28" s="382"/>
      <c r="V28" s="382"/>
      <c r="W28" s="382"/>
      <c r="X28" s="383"/>
      <c r="Y28" s="387" t="s">
        <v>18</v>
      </c>
      <c r="Z28" s="388"/>
      <c r="AA28" s="389"/>
      <c r="AB28" s="651"/>
      <c r="AC28" s="652"/>
      <c r="AD28" s="656"/>
      <c r="AE28" s="651"/>
      <c r="AF28" s="652"/>
      <c r="AG28" s="652"/>
      <c r="AH28" s="652"/>
      <c r="AI28" s="656"/>
      <c r="AJ28" s="651"/>
      <c r="AK28" s="652"/>
      <c r="AL28" s="652"/>
      <c r="AM28" s="652"/>
      <c r="AN28" s="656"/>
      <c r="AO28" s="651"/>
      <c r="AP28" s="652"/>
      <c r="AQ28" s="652"/>
      <c r="AR28" s="652"/>
      <c r="AS28" s="656"/>
      <c r="AT28" s="651"/>
      <c r="AU28" s="652"/>
      <c r="AV28" s="652"/>
      <c r="AW28" s="652"/>
      <c r="AX28" s="653"/>
    </row>
    <row r="29" spans="1:50" ht="46.5" customHeight="1">
      <c r="A29" s="400"/>
      <c r="B29" s="401"/>
      <c r="C29" s="401"/>
      <c r="D29" s="401"/>
      <c r="E29" s="401"/>
      <c r="F29" s="402"/>
      <c r="G29" s="384"/>
      <c r="H29" s="385"/>
      <c r="I29" s="385"/>
      <c r="J29" s="385"/>
      <c r="K29" s="385"/>
      <c r="L29" s="385"/>
      <c r="M29" s="385"/>
      <c r="N29" s="385"/>
      <c r="O29" s="385"/>
      <c r="P29" s="385"/>
      <c r="Q29" s="385"/>
      <c r="R29" s="385"/>
      <c r="S29" s="385"/>
      <c r="T29" s="385"/>
      <c r="U29" s="385"/>
      <c r="V29" s="385"/>
      <c r="W29" s="385"/>
      <c r="X29" s="386"/>
      <c r="Y29" s="373" t="s">
        <v>79</v>
      </c>
      <c r="Z29" s="60"/>
      <c r="AA29" s="61"/>
      <c r="AB29" s="370" t="s">
        <v>96</v>
      </c>
      <c r="AC29" s="371"/>
      <c r="AD29" s="374"/>
      <c r="AE29" s="654" t="s">
        <v>97</v>
      </c>
      <c r="AF29" s="376"/>
      <c r="AG29" s="376"/>
      <c r="AH29" s="376"/>
      <c r="AI29" s="377"/>
      <c r="AJ29" s="654" t="s">
        <v>97</v>
      </c>
      <c r="AK29" s="376"/>
      <c r="AL29" s="376"/>
      <c r="AM29" s="376"/>
      <c r="AN29" s="377"/>
      <c r="AO29" s="654" t="s">
        <v>97</v>
      </c>
      <c r="AP29" s="376"/>
      <c r="AQ29" s="376"/>
      <c r="AR29" s="376"/>
      <c r="AS29" s="377"/>
      <c r="AT29" s="654" t="s">
        <v>97</v>
      </c>
      <c r="AU29" s="376"/>
      <c r="AV29" s="376"/>
      <c r="AW29" s="376"/>
      <c r="AX29" s="655"/>
    </row>
    <row r="30" spans="1:50" ht="22.5" customHeight="1">
      <c r="A30" s="350" t="s">
        <v>89</v>
      </c>
      <c r="B30" s="351"/>
      <c r="C30" s="356" t="s">
        <v>21</v>
      </c>
      <c r="D30" s="357"/>
      <c r="E30" s="357"/>
      <c r="F30" s="357"/>
      <c r="G30" s="357"/>
      <c r="H30" s="357"/>
      <c r="I30" s="357"/>
      <c r="J30" s="357"/>
      <c r="K30" s="358"/>
      <c r="L30" s="359" t="s">
        <v>73</v>
      </c>
      <c r="M30" s="359"/>
      <c r="N30" s="359"/>
      <c r="O30" s="359"/>
      <c r="P30" s="359"/>
      <c r="Q30" s="359"/>
      <c r="R30" s="360" t="s">
        <v>71</v>
      </c>
      <c r="S30" s="361"/>
      <c r="T30" s="361"/>
      <c r="U30" s="361"/>
      <c r="V30" s="361"/>
      <c r="W30" s="361"/>
      <c r="X30" s="362" t="s">
        <v>30</v>
      </c>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63"/>
    </row>
    <row r="31" spans="1:50" ht="22.5" customHeight="1">
      <c r="A31" s="352"/>
      <c r="B31" s="353"/>
      <c r="C31" s="364" t="s">
        <v>113</v>
      </c>
      <c r="D31" s="120"/>
      <c r="E31" s="120"/>
      <c r="F31" s="120"/>
      <c r="G31" s="120"/>
      <c r="H31" s="120"/>
      <c r="I31" s="120"/>
      <c r="J31" s="120"/>
      <c r="K31" s="121"/>
      <c r="L31" s="365">
        <v>1.8</v>
      </c>
      <c r="M31" s="365"/>
      <c r="N31" s="365"/>
      <c r="O31" s="365"/>
      <c r="P31" s="365"/>
      <c r="Q31" s="365"/>
      <c r="R31" s="478"/>
      <c r="S31" s="478"/>
      <c r="T31" s="478"/>
      <c r="U31" s="478"/>
      <c r="V31" s="478"/>
      <c r="W31" s="478"/>
      <c r="X31" s="648" t="s">
        <v>91</v>
      </c>
      <c r="Y31" s="649"/>
      <c r="Z31" s="649"/>
      <c r="AA31" s="649"/>
      <c r="AB31" s="649"/>
      <c r="AC31" s="649"/>
      <c r="AD31" s="649"/>
      <c r="AE31" s="649"/>
      <c r="AF31" s="649"/>
      <c r="AG31" s="649"/>
      <c r="AH31" s="649"/>
      <c r="AI31" s="649"/>
      <c r="AJ31" s="649"/>
      <c r="AK31" s="649"/>
      <c r="AL31" s="649"/>
      <c r="AM31" s="649"/>
      <c r="AN31" s="649"/>
      <c r="AO31" s="649"/>
      <c r="AP31" s="649"/>
      <c r="AQ31" s="649"/>
      <c r="AR31" s="649"/>
      <c r="AS31" s="649"/>
      <c r="AT31" s="649"/>
      <c r="AU31" s="649"/>
      <c r="AV31" s="649"/>
      <c r="AW31" s="649"/>
      <c r="AX31" s="650"/>
    </row>
    <row r="32" spans="1:50" ht="22.5" customHeight="1">
      <c r="A32" s="352"/>
      <c r="B32" s="353"/>
      <c r="C32" s="349" t="s">
        <v>114</v>
      </c>
      <c r="D32" s="110"/>
      <c r="E32" s="110"/>
      <c r="F32" s="110"/>
      <c r="G32" s="110"/>
      <c r="H32" s="110"/>
      <c r="I32" s="110"/>
      <c r="J32" s="110"/>
      <c r="K32" s="111"/>
      <c r="L32" s="333">
        <v>2.735</v>
      </c>
      <c r="M32" s="333"/>
      <c r="N32" s="333"/>
      <c r="O32" s="333"/>
      <c r="P32" s="333"/>
      <c r="Q32" s="333"/>
      <c r="R32" s="463"/>
      <c r="S32" s="463"/>
      <c r="T32" s="463"/>
      <c r="U32" s="463"/>
      <c r="V32" s="463"/>
      <c r="W32" s="463"/>
      <c r="X32" s="640"/>
      <c r="Y32" s="641"/>
      <c r="Z32" s="641"/>
      <c r="AA32" s="641"/>
      <c r="AB32" s="641"/>
      <c r="AC32" s="641"/>
      <c r="AD32" s="641"/>
      <c r="AE32" s="641"/>
      <c r="AF32" s="641"/>
      <c r="AG32" s="641"/>
      <c r="AH32" s="641"/>
      <c r="AI32" s="641"/>
      <c r="AJ32" s="641"/>
      <c r="AK32" s="641"/>
      <c r="AL32" s="641"/>
      <c r="AM32" s="641"/>
      <c r="AN32" s="641"/>
      <c r="AO32" s="641"/>
      <c r="AP32" s="641"/>
      <c r="AQ32" s="641"/>
      <c r="AR32" s="641"/>
      <c r="AS32" s="641"/>
      <c r="AT32" s="641"/>
      <c r="AU32" s="641"/>
      <c r="AV32" s="641"/>
      <c r="AW32" s="641"/>
      <c r="AX32" s="642"/>
    </row>
    <row r="33" spans="1:50" ht="22.5" customHeight="1">
      <c r="A33" s="352"/>
      <c r="B33" s="353"/>
      <c r="C33" s="349" t="s">
        <v>115</v>
      </c>
      <c r="D33" s="110"/>
      <c r="E33" s="110"/>
      <c r="F33" s="110"/>
      <c r="G33" s="110"/>
      <c r="H33" s="110"/>
      <c r="I33" s="110"/>
      <c r="J33" s="110"/>
      <c r="K33" s="111"/>
      <c r="L33" s="333">
        <v>225.367</v>
      </c>
      <c r="M33" s="333"/>
      <c r="N33" s="333"/>
      <c r="O33" s="333"/>
      <c r="P33" s="333"/>
      <c r="Q33" s="333"/>
      <c r="R33" s="463"/>
      <c r="S33" s="463"/>
      <c r="T33" s="463"/>
      <c r="U33" s="463"/>
      <c r="V33" s="463"/>
      <c r="W33" s="463"/>
      <c r="X33" s="640"/>
      <c r="Y33" s="641"/>
      <c r="Z33" s="641"/>
      <c r="AA33" s="641"/>
      <c r="AB33" s="641"/>
      <c r="AC33" s="641"/>
      <c r="AD33" s="641"/>
      <c r="AE33" s="641"/>
      <c r="AF33" s="641"/>
      <c r="AG33" s="641"/>
      <c r="AH33" s="641"/>
      <c r="AI33" s="641"/>
      <c r="AJ33" s="641"/>
      <c r="AK33" s="641"/>
      <c r="AL33" s="641"/>
      <c r="AM33" s="641"/>
      <c r="AN33" s="641"/>
      <c r="AO33" s="641"/>
      <c r="AP33" s="641"/>
      <c r="AQ33" s="641"/>
      <c r="AR33" s="641"/>
      <c r="AS33" s="641"/>
      <c r="AT33" s="641"/>
      <c r="AU33" s="641"/>
      <c r="AV33" s="641"/>
      <c r="AW33" s="641"/>
      <c r="AX33" s="642"/>
    </row>
    <row r="34" spans="1:50" ht="35.25" customHeight="1">
      <c r="A34" s="352"/>
      <c r="B34" s="353"/>
      <c r="C34" s="332" t="s">
        <v>116</v>
      </c>
      <c r="D34" s="110"/>
      <c r="E34" s="110"/>
      <c r="F34" s="110"/>
      <c r="G34" s="110"/>
      <c r="H34" s="110"/>
      <c r="I34" s="110"/>
      <c r="J34" s="110"/>
      <c r="K34" s="111"/>
      <c r="L34" s="333">
        <v>171.458</v>
      </c>
      <c r="M34" s="333"/>
      <c r="N34" s="333"/>
      <c r="O34" s="333"/>
      <c r="P34" s="333"/>
      <c r="Q34" s="333"/>
      <c r="R34" s="463"/>
      <c r="S34" s="463"/>
      <c r="T34" s="463"/>
      <c r="U34" s="463"/>
      <c r="V34" s="463"/>
      <c r="W34" s="463"/>
      <c r="X34" s="640"/>
      <c r="Y34" s="641"/>
      <c r="Z34" s="641"/>
      <c r="AA34" s="641"/>
      <c r="AB34" s="641"/>
      <c r="AC34" s="641"/>
      <c r="AD34" s="641"/>
      <c r="AE34" s="641"/>
      <c r="AF34" s="641"/>
      <c r="AG34" s="641"/>
      <c r="AH34" s="641"/>
      <c r="AI34" s="641"/>
      <c r="AJ34" s="641"/>
      <c r="AK34" s="641"/>
      <c r="AL34" s="641"/>
      <c r="AM34" s="641"/>
      <c r="AN34" s="641"/>
      <c r="AO34" s="641"/>
      <c r="AP34" s="641"/>
      <c r="AQ34" s="641"/>
      <c r="AR34" s="641"/>
      <c r="AS34" s="641"/>
      <c r="AT34" s="641"/>
      <c r="AU34" s="641"/>
      <c r="AV34" s="641"/>
      <c r="AW34" s="641"/>
      <c r="AX34" s="642"/>
    </row>
    <row r="35" spans="1:50" ht="17.25" customHeight="1">
      <c r="A35" s="352"/>
      <c r="B35" s="353"/>
      <c r="C35" s="647"/>
      <c r="D35" s="110"/>
      <c r="E35" s="110"/>
      <c r="F35" s="110"/>
      <c r="G35" s="110"/>
      <c r="H35" s="110"/>
      <c r="I35" s="110"/>
      <c r="J35" s="110"/>
      <c r="K35" s="111"/>
      <c r="L35" s="333"/>
      <c r="M35" s="333"/>
      <c r="N35" s="333"/>
      <c r="O35" s="333"/>
      <c r="P35" s="333"/>
      <c r="Q35" s="333"/>
      <c r="R35" s="463"/>
      <c r="S35" s="463"/>
      <c r="T35" s="463"/>
      <c r="U35" s="463"/>
      <c r="V35" s="463"/>
      <c r="W35" s="463"/>
      <c r="X35" s="640"/>
      <c r="Y35" s="641"/>
      <c r="Z35" s="641"/>
      <c r="AA35" s="641"/>
      <c r="AB35" s="641"/>
      <c r="AC35" s="641"/>
      <c r="AD35" s="641"/>
      <c r="AE35" s="641"/>
      <c r="AF35" s="641"/>
      <c r="AG35" s="641"/>
      <c r="AH35" s="641"/>
      <c r="AI35" s="641"/>
      <c r="AJ35" s="641"/>
      <c r="AK35" s="641"/>
      <c r="AL35" s="641"/>
      <c r="AM35" s="641"/>
      <c r="AN35" s="641"/>
      <c r="AO35" s="641"/>
      <c r="AP35" s="641"/>
      <c r="AQ35" s="641"/>
      <c r="AR35" s="641"/>
      <c r="AS35" s="641"/>
      <c r="AT35" s="641"/>
      <c r="AU35" s="641"/>
      <c r="AV35" s="641"/>
      <c r="AW35" s="641"/>
      <c r="AX35" s="642"/>
    </row>
    <row r="36" spans="1:50" ht="17.25" customHeight="1">
      <c r="A36" s="352"/>
      <c r="B36" s="353"/>
      <c r="C36" s="635"/>
      <c r="D36" s="101"/>
      <c r="E36" s="101"/>
      <c r="F36" s="101"/>
      <c r="G36" s="101"/>
      <c r="H36" s="101"/>
      <c r="I36" s="101"/>
      <c r="J36" s="101"/>
      <c r="K36" s="102"/>
      <c r="L36" s="636"/>
      <c r="M36" s="637"/>
      <c r="N36" s="637"/>
      <c r="O36" s="637"/>
      <c r="P36" s="637"/>
      <c r="Q36" s="638"/>
      <c r="R36" s="639"/>
      <c r="S36" s="101"/>
      <c r="T36" s="101"/>
      <c r="U36" s="101"/>
      <c r="V36" s="101"/>
      <c r="W36" s="102"/>
      <c r="X36" s="640"/>
      <c r="Y36" s="641"/>
      <c r="Z36" s="641"/>
      <c r="AA36" s="641"/>
      <c r="AB36" s="641"/>
      <c r="AC36" s="641"/>
      <c r="AD36" s="641"/>
      <c r="AE36" s="641"/>
      <c r="AF36" s="641"/>
      <c r="AG36" s="641"/>
      <c r="AH36" s="641"/>
      <c r="AI36" s="641"/>
      <c r="AJ36" s="641"/>
      <c r="AK36" s="641"/>
      <c r="AL36" s="641"/>
      <c r="AM36" s="641"/>
      <c r="AN36" s="641"/>
      <c r="AO36" s="641"/>
      <c r="AP36" s="641"/>
      <c r="AQ36" s="641"/>
      <c r="AR36" s="641"/>
      <c r="AS36" s="641"/>
      <c r="AT36" s="641"/>
      <c r="AU36" s="641"/>
      <c r="AV36" s="641"/>
      <c r="AW36" s="641"/>
      <c r="AX36" s="642"/>
    </row>
    <row r="37" spans="1:50" ht="21" customHeight="1" thickBot="1">
      <c r="A37" s="354"/>
      <c r="B37" s="355"/>
      <c r="C37" s="338" t="s">
        <v>24</v>
      </c>
      <c r="D37" s="92"/>
      <c r="E37" s="92"/>
      <c r="F37" s="92"/>
      <c r="G37" s="92"/>
      <c r="H37" s="92"/>
      <c r="I37" s="92"/>
      <c r="J37" s="92"/>
      <c r="K37" s="339"/>
      <c r="L37" s="340">
        <f>SUM(L31:Q36)</f>
        <v>401.36</v>
      </c>
      <c r="M37" s="341"/>
      <c r="N37" s="341"/>
      <c r="O37" s="341"/>
      <c r="P37" s="341"/>
      <c r="Q37" s="342"/>
      <c r="R37" s="643">
        <f>SUM(R31:W36)</f>
        <v>0</v>
      </c>
      <c r="S37" s="92"/>
      <c r="T37" s="92"/>
      <c r="U37" s="92"/>
      <c r="V37" s="92"/>
      <c r="W37" s="339"/>
      <c r="X37" s="644"/>
      <c r="Y37" s="645"/>
      <c r="Z37" s="645"/>
      <c r="AA37" s="645"/>
      <c r="AB37" s="645"/>
      <c r="AC37" s="645"/>
      <c r="AD37" s="645"/>
      <c r="AE37" s="645"/>
      <c r="AF37" s="645"/>
      <c r="AG37" s="645"/>
      <c r="AH37" s="645"/>
      <c r="AI37" s="645"/>
      <c r="AJ37" s="645"/>
      <c r="AK37" s="645"/>
      <c r="AL37" s="645"/>
      <c r="AM37" s="645"/>
      <c r="AN37" s="645"/>
      <c r="AO37" s="645"/>
      <c r="AP37" s="645"/>
      <c r="AQ37" s="645"/>
      <c r="AR37" s="645"/>
      <c r="AS37" s="645"/>
      <c r="AT37" s="645"/>
      <c r="AU37" s="645"/>
      <c r="AV37" s="645"/>
      <c r="AW37" s="645"/>
      <c r="AX37" s="64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14" t="s">
        <v>74</v>
      </c>
      <c r="B39" s="315"/>
      <c r="C39" s="315"/>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6"/>
    </row>
    <row r="40" spans="1:50" ht="21" customHeight="1">
      <c r="A40" s="18"/>
      <c r="B40" s="19"/>
      <c r="C40" s="317" t="s">
        <v>40</v>
      </c>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9"/>
      <c r="AD40" s="318" t="s">
        <v>48</v>
      </c>
      <c r="AE40" s="318"/>
      <c r="AF40" s="318"/>
      <c r="AG40" s="320" t="s">
        <v>39</v>
      </c>
      <c r="AH40" s="318"/>
      <c r="AI40" s="318"/>
      <c r="AJ40" s="318"/>
      <c r="AK40" s="318"/>
      <c r="AL40" s="318"/>
      <c r="AM40" s="318"/>
      <c r="AN40" s="318"/>
      <c r="AO40" s="318"/>
      <c r="AP40" s="318"/>
      <c r="AQ40" s="318"/>
      <c r="AR40" s="318"/>
      <c r="AS40" s="318"/>
      <c r="AT40" s="318"/>
      <c r="AU40" s="318"/>
      <c r="AV40" s="318"/>
      <c r="AW40" s="318"/>
      <c r="AX40" s="321"/>
    </row>
    <row r="41" spans="1:50" ht="49.5" customHeight="1">
      <c r="A41" s="322" t="s">
        <v>64</v>
      </c>
      <c r="B41" s="323"/>
      <c r="C41" s="324" t="s">
        <v>49</v>
      </c>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6"/>
      <c r="AD41" s="622"/>
      <c r="AE41" s="326"/>
      <c r="AF41" s="326"/>
      <c r="AG41" s="327" t="s">
        <v>92</v>
      </c>
      <c r="AH41" s="328"/>
      <c r="AI41" s="328"/>
      <c r="AJ41" s="328"/>
      <c r="AK41" s="328"/>
      <c r="AL41" s="328"/>
      <c r="AM41" s="328"/>
      <c r="AN41" s="328"/>
      <c r="AO41" s="328"/>
      <c r="AP41" s="328"/>
      <c r="AQ41" s="328"/>
      <c r="AR41" s="328"/>
      <c r="AS41" s="328"/>
      <c r="AT41" s="328"/>
      <c r="AU41" s="328"/>
      <c r="AV41" s="328"/>
      <c r="AW41" s="328"/>
      <c r="AX41" s="329"/>
    </row>
    <row r="42" spans="1:50" ht="49.5" customHeight="1">
      <c r="A42" s="242"/>
      <c r="B42" s="243"/>
      <c r="C42" s="330" t="s">
        <v>50</v>
      </c>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284"/>
      <c r="AD42" s="624"/>
      <c r="AE42" s="284"/>
      <c r="AF42" s="284"/>
      <c r="AG42" s="304" t="s">
        <v>93</v>
      </c>
      <c r="AH42" s="305"/>
      <c r="AI42" s="305"/>
      <c r="AJ42" s="305"/>
      <c r="AK42" s="305"/>
      <c r="AL42" s="305"/>
      <c r="AM42" s="305"/>
      <c r="AN42" s="305"/>
      <c r="AO42" s="305"/>
      <c r="AP42" s="305"/>
      <c r="AQ42" s="305"/>
      <c r="AR42" s="305"/>
      <c r="AS42" s="305"/>
      <c r="AT42" s="305"/>
      <c r="AU42" s="305"/>
      <c r="AV42" s="305"/>
      <c r="AW42" s="305"/>
      <c r="AX42" s="306"/>
    </row>
    <row r="43" spans="1:50" ht="49.5" customHeight="1">
      <c r="A43" s="244"/>
      <c r="B43" s="245"/>
      <c r="C43" s="307" t="s">
        <v>51</v>
      </c>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9"/>
      <c r="AD43" s="626"/>
      <c r="AE43" s="295"/>
      <c r="AF43" s="295"/>
      <c r="AG43" s="310" t="s">
        <v>94</v>
      </c>
      <c r="AH43" s="311"/>
      <c r="AI43" s="311"/>
      <c r="AJ43" s="311"/>
      <c r="AK43" s="311"/>
      <c r="AL43" s="311"/>
      <c r="AM43" s="311"/>
      <c r="AN43" s="311"/>
      <c r="AO43" s="311"/>
      <c r="AP43" s="311"/>
      <c r="AQ43" s="311"/>
      <c r="AR43" s="311"/>
      <c r="AS43" s="311"/>
      <c r="AT43" s="311"/>
      <c r="AU43" s="311"/>
      <c r="AV43" s="311"/>
      <c r="AW43" s="311"/>
      <c r="AX43" s="312"/>
    </row>
    <row r="44" spans="1:50" ht="26.25" customHeight="1">
      <c r="A44" s="226" t="s">
        <v>53</v>
      </c>
      <c r="B44" s="241"/>
      <c r="C44" s="313" t="s">
        <v>55</v>
      </c>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622"/>
      <c r="AE44" s="326"/>
      <c r="AF44" s="326"/>
      <c r="AG44" s="623"/>
      <c r="AH44" s="281"/>
      <c r="AI44" s="281"/>
      <c r="AJ44" s="281"/>
      <c r="AK44" s="281"/>
      <c r="AL44" s="281"/>
      <c r="AM44" s="281"/>
      <c r="AN44" s="281"/>
      <c r="AO44" s="281"/>
      <c r="AP44" s="281"/>
      <c r="AQ44" s="281"/>
      <c r="AR44" s="281"/>
      <c r="AS44" s="281"/>
      <c r="AT44" s="281"/>
      <c r="AU44" s="281"/>
      <c r="AV44" s="281"/>
      <c r="AW44" s="281"/>
      <c r="AX44" s="282"/>
    </row>
    <row r="45" spans="1:50" ht="26.25" customHeight="1">
      <c r="A45" s="242"/>
      <c r="B45" s="243"/>
      <c r="C45" s="283" t="s">
        <v>56</v>
      </c>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624"/>
      <c r="AE45" s="284"/>
      <c r="AF45" s="284"/>
      <c r="AG45" s="625"/>
      <c r="AH45" s="292"/>
      <c r="AI45" s="292"/>
      <c r="AJ45" s="292"/>
      <c r="AK45" s="292"/>
      <c r="AL45" s="292"/>
      <c r="AM45" s="292"/>
      <c r="AN45" s="292"/>
      <c r="AO45" s="292"/>
      <c r="AP45" s="292"/>
      <c r="AQ45" s="292"/>
      <c r="AR45" s="292"/>
      <c r="AS45" s="292"/>
      <c r="AT45" s="292"/>
      <c r="AU45" s="292"/>
      <c r="AV45" s="292"/>
      <c r="AW45" s="292"/>
      <c r="AX45" s="293"/>
    </row>
    <row r="46" spans="1:50" ht="26.25" customHeight="1">
      <c r="A46" s="242"/>
      <c r="B46" s="243"/>
      <c r="C46" s="283" t="s">
        <v>57</v>
      </c>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630"/>
      <c r="AE46" s="631"/>
      <c r="AF46" s="631"/>
      <c r="AG46" s="625"/>
      <c r="AH46" s="292"/>
      <c r="AI46" s="292"/>
      <c r="AJ46" s="292"/>
      <c r="AK46" s="292"/>
      <c r="AL46" s="292"/>
      <c r="AM46" s="292"/>
      <c r="AN46" s="292"/>
      <c r="AO46" s="292"/>
      <c r="AP46" s="292"/>
      <c r="AQ46" s="292"/>
      <c r="AR46" s="292"/>
      <c r="AS46" s="292"/>
      <c r="AT46" s="292"/>
      <c r="AU46" s="292"/>
      <c r="AV46" s="292"/>
      <c r="AW46" s="292"/>
      <c r="AX46" s="293"/>
    </row>
    <row r="47" spans="1:50" ht="26.25" customHeight="1">
      <c r="A47" s="242"/>
      <c r="B47" s="243"/>
      <c r="C47" s="283" t="s">
        <v>52</v>
      </c>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624"/>
      <c r="AE47" s="284"/>
      <c r="AF47" s="290"/>
      <c r="AG47" s="632"/>
      <c r="AH47" s="633"/>
      <c r="AI47" s="633"/>
      <c r="AJ47" s="633"/>
      <c r="AK47" s="633"/>
      <c r="AL47" s="633"/>
      <c r="AM47" s="633"/>
      <c r="AN47" s="633"/>
      <c r="AO47" s="633"/>
      <c r="AP47" s="633"/>
      <c r="AQ47" s="633"/>
      <c r="AR47" s="633"/>
      <c r="AS47" s="633"/>
      <c r="AT47" s="633"/>
      <c r="AU47" s="633"/>
      <c r="AV47" s="633"/>
      <c r="AW47" s="633"/>
      <c r="AX47" s="634"/>
    </row>
    <row r="48" spans="1:50" ht="26.25" customHeight="1">
      <c r="A48" s="242"/>
      <c r="B48" s="243"/>
      <c r="C48" s="283" t="s">
        <v>58</v>
      </c>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90"/>
      <c r="AD48" s="624"/>
      <c r="AE48" s="284"/>
      <c r="AF48" s="284"/>
      <c r="AG48" s="625"/>
      <c r="AH48" s="292"/>
      <c r="AI48" s="292"/>
      <c r="AJ48" s="292"/>
      <c r="AK48" s="292"/>
      <c r="AL48" s="292"/>
      <c r="AM48" s="292"/>
      <c r="AN48" s="292"/>
      <c r="AO48" s="292"/>
      <c r="AP48" s="292"/>
      <c r="AQ48" s="292"/>
      <c r="AR48" s="292"/>
      <c r="AS48" s="292"/>
      <c r="AT48" s="292"/>
      <c r="AU48" s="292"/>
      <c r="AV48" s="292"/>
      <c r="AW48" s="292"/>
      <c r="AX48" s="293"/>
    </row>
    <row r="49" spans="1:50" ht="26.25" customHeight="1">
      <c r="A49" s="242"/>
      <c r="B49" s="243"/>
      <c r="C49" s="294" t="s">
        <v>63</v>
      </c>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626"/>
      <c r="AE49" s="295"/>
      <c r="AF49" s="295"/>
      <c r="AG49" s="627"/>
      <c r="AH49" s="628"/>
      <c r="AI49" s="628"/>
      <c r="AJ49" s="628"/>
      <c r="AK49" s="628"/>
      <c r="AL49" s="628"/>
      <c r="AM49" s="628"/>
      <c r="AN49" s="628"/>
      <c r="AO49" s="628"/>
      <c r="AP49" s="628"/>
      <c r="AQ49" s="628"/>
      <c r="AR49" s="628"/>
      <c r="AS49" s="628"/>
      <c r="AT49" s="628"/>
      <c r="AU49" s="628"/>
      <c r="AV49" s="628"/>
      <c r="AW49" s="628"/>
      <c r="AX49" s="629"/>
    </row>
    <row r="50" spans="1:50" ht="30" customHeight="1">
      <c r="A50" s="226" t="s">
        <v>54</v>
      </c>
      <c r="B50" s="241"/>
      <c r="C50" s="275" t="s">
        <v>61</v>
      </c>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7"/>
      <c r="AD50" s="622"/>
      <c r="AE50" s="326"/>
      <c r="AF50" s="326"/>
      <c r="AG50" s="623"/>
      <c r="AH50" s="281"/>
      <c r="AI50" s="281"/>
      <c r="AJ50" s="281"/>
      <c r="AK50" s="281"/>
      <c r="AL50" s="281"/>
      <c r="AM50" s="281"/>
      <c r="AN50" s="281"/>
      <c r="AO50" s="281"/>
      <c r="AP50" s="281"/>
      <c r="AQ50" s="281"/>
      <c r="AR50" s="281"/>
      <c r="AS50" s="281"/>
      <c r="AT50" s="281"/>
      <c r="AU50" s="281"/>
      <c r="AV50" s="281"/>
      <c r="AW50" s="281"/>
      <c r="AX50" s="282"/>
    </row>
    <row r="51" spans="1:50" ht="26.25" customHeight="1">
      <c r="A51" s="242"/>
      <c r="B51" s="243"/>
      <c r="C51" s="283" t="s">
        <v>59</v>
      </c>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624"/>
      <c r="AE51" s="284"/>
      <c r="AF51" s="284"/>
      <c r="AG51" s="625"/>
      <c r="AH51" s="292"/>
      <c r="AI51" s="292"/>
      <c r="AJ51" s="292"/>
      <c r="AK51" s="292"/>
      <c r="AL51" s="292"/>
      <c r="AM51" s="292"/>
      <c r="AN51" s="292"/>
      <c r="AO51" s="292"/>
      <c r="AP51" s="292"/>
      <c r="AQ51" s="292"/>
      <c r="AR51" s="292"/>
      <c r="AS51" s="292"/>
      <c r="AT51" s="292"/>
      <c r="AU51" s="292"/>
      <c r="AV51" s="292"/>
      <c r="AW51" s="292"/>
      <c r="AX51" s="293"/>
    </row>
    <row r="52" spans="1:50" ht="26.25" customHeight="1">
      <c r="A52" s="242"/>
      <c r="B52" s="243"/>
      <c r="C52" s="283" t="s">
        <v>60</v>
      </c>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626"/>
      <c r="AE52" s="295"/>
      <c r="AF52" s="295"/>
      <c r="AG52" s="627"/>
      <c r="AH52" s="628"/>
      <c r="AI52" s="628"/>
      <c r="AJ52" s="628"/>
      <c r="AK52" s="628"/>
      <c r="AL52" s="628"/>
      <c r="AM52" s="628"/>
      <c r="AN52" s="628"/>
      <c r="AO52" s="628"/>
      <c r="AP52" s="628"/>
      <c r="AQ52" s="628"/>
      <c r="AR52" s="628"/>
      <c r="AS52" s="628"/>
      <c r="AT52" s="628"/>
      <c r="AU52" s="628"/>
      <c r="AV52" s="628"/>
      <c r="AW52" s="628"/>
      <c r="AX52" s="629"/>
    </row>
    <row r="53" spans="1:50" ht="33" customHeight="1">
      <c r="A53" s="226" t="s">
        <v>42</v>
      </c>
      <c r="B53" s="241"/>
      <c r="C53" s="246" t="s">
        <v>46</v>
      </c>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8"/>
      <c r="AD53" s="611"/>
      <c r="AE53" s="248"/>
      <c r="AF53" s="248"/>
      <c r="AG53" s="612"/>
      <c r="AH53" s="38"/>
      <c r="AI53" s="38"/>
      <c r="AJ53" s="38"/>
      <c r="AK53" s="38"/>
      <c r="AL53" s="38"/>
      <c r="AM53" s="38"/>
      <c r="AN53" s="38"/>
      <c r="AO53" s="38"/>
      <c r="AP53" s="38"/>
      <c r="AQ53" s="38"/>
      <c r="AR53" s="38"/>
      <c r="AS53" s="38"/>
      <c r="AT53" s="38"/>
      <c r="AU53" s="38"/>
      <c r="AV53" s="38"/>
      <c r="AW53" s="38"/>
      <c r="AX53" s="252"/>
    </row>
    <row r="54" spans="1:50" ht="15.75" customHeight="1">
      <c r="A54" s="242"/>
      <c r="B54" s="243"/>
      <c r="C54" s="257" t="s">
        <v>0</v>
      </c>
      <c r="D54" s="258"/>
      <c r="E54" s="258"/>
      <c r="F54" s="258"/>
      <c r="G54" s="259" t="s">
        <v>41</v>
      </c>
      <c r="H54" s="260"/>
      <c r="I54" s="260"/>
      <c r="J54" s="260"/>
      <c r="K54" s="260"/>
      <c r="L54" s="260"/>
      <c r="M54" s="260"/>
      <c r="N54" s="260"/>
      <c r="O54" s="260"/>
      <c r="P54" s="260"/>
      <c r="Q54" s="260"/>
      <c r="R54" s="260"/>
      <c r="S54" s="261"/>
      <c r="T54" s="262" t="s">
        <v>43</v>
      </c>
      <c r="U54" s="263"/>
      <c r="V54" s="263"/>
      <c r="W54" s="263"/>
      <c r="X54" s="263"/>
      <c r="Y54" s="263"/>
      <c r="Z54" s="263"/>
      <c r="AA54" s="263"/>
      <c r="AB54" s="263"/>
      <c r="AC54" s="263"/>
      <c r="AD54" s="263"/>
      <c r="AE54" s="263"/>
      <c r="AF54" s="263"/>
      <c r="AG54" s="253"/>
      <c r="AH54" s="41"/>
      <c r="AI54" s="41"/>
      <c r="AJ54" s="41"/>
      <c r="AK54" s="41"/>
      <c r="AL54" s="41"/>
      <c r="AM54" s="41"/>
      <c r="AN54" s="41"/>
      <c r="AO54" s="41"/>
      <c r="AP54" s="41"/>
      <c r="AQ54" s="41"/>
      <c r="AR54" s="41"/>
      <c r="AS54" s="41"/>
      <c r="AT54" s="41"/>
      <c r="AU54" s="41"/>
      <c r="AV54" s="41"/>
      <c r="AW54" s="41"/>
      <c r="AX54" s="254"/>
    </row>
    <row r="55" spans="1:50" ht="26.25" customHeight="1">
      <c r="A55" s="242"/>
      <c r="B55" s="243"/>
      <c r="C55" s="613"/>
      <c r="D55" s="614"/>
      <c r="E55" s="614"/>
      <c r="F55" s="614"/>
      <c r="G55" s="615"/>
      <c r="H55" s="284"/>
      <c r="I55" s="284"/>
      <c r="J55" s="284"/>
      <c r="K55" s="284"/>
      <c r="L55" s="284"/>
      <c r="M55" s="284"/>
      <c r="N55" s="284"/>
      <c r="O55" s="284"/>
      <c r="P55" s="284"/>
      <c r="Q55" s="284"/>
      <c r="R55" s="284"/>
      <c r="S55" s="616"/>
      <c r="T55" s="617"/>
      <c r="U55" s="284"/>
      <c r="V55" s="284"/>
      <c r="W55" s="284"/>
      <c r="X55" s="284"/>
      <c r="Y55" s="284"/>
      <c r="Z55" s="284"/>
      <c r="AA55" s="284"/>
      <c r="AB55" s="284"/>
      <c r="AC55" s="284"/>
      <c r="AD55" s="284"/>
      <c r="AE55" s="284"/>
      <c r="AF55" s="284"/>
      <c r="AG55" s="253"/>
      <c r="AH55" s="41"/>
      <c r="AI55" s="41"/>
      <c r="AJ55" s="41"/>
      <c r="AK55" s="41"/>
      <c r="AL55" s="41"/>
      <c r="AM55" s="41"/>
      <c r="AN55" s="41"/>
      <c r="AO55" s="41"/>
      <c r="AP55" s="41"/>
      <c r="AQ55" s="41"/>
      <c r="AR55" s="41"/>
      <c r="AS55" s="41"/>
      <c r="AT55" s="41"/>
      <c r="AU55" s="41"/>
      <c r="AV55" s="41"/>
      <c r="AW55" s="41"/>
      <c r="AX55" s="254"/>
    </row>
    <row r="56" spans="1:50" ht="26.25" customHeight="1">
      <c r="A56" s="244"/>
      <c r="B56" s="245"/>
      <c r="C56" s="618"/>
      <c r="D56" s="619"/>
      <c r="E56" s="619"/>
      <c r="F56" s="619"/>
      <c r="G56" s="620"/>
      <c r="H56" s="295"/>
      <c r="I56" s="295"/>
      <c r="J56" s="295"/>
      <c r="K56" s="295"/>
      <c r="L56" s="295"/>
      <c r="M56" s="295"/>
      <c r="N56" s="295"/>
      <c r="O56" s="295"/>
      <c r="P56" s="295"/>
      <c r="Q56" s="295"/>
      <c r="R56" s="295"/>
      <c r="S56" s="621"/>
      <c r="T56" s="608"/>
      <c r="U56" s="609"/>
      <c r="V56" s="609"/>
      <c r="W56" s="609"/>
      <c r="X56" s="609"/>
      <c r="Y56" s="609"/>
      <c r="Z56" s="609"/>
      <c r="AA56" s="609"/>
      <c r="AB56" s="609"/>
      <c r="AC56" s="609"/>
      <c r="AD56" s="609"/>
      <c r="AE56" s="609"/>
      <c r="AF56" s="609"/>
      <c r="AG56" s="255"/>
      <c r="AH56" s="44"/>
      <c r="AI56" s="44"/>
      <c r="AJ56" s="44"/>
      <c r="AK56" s="44"/>
      <c r="AL56" s="44"/>
      <c r="AM56" s="44"/>
      <c r="AN56" s="44"/>
      <c r="AO56" s="44"/>
      <c r="AP56" s="44"/>
      <c r="AQ56" s="44"/>
      <c r="AR56" s="44"/>
      <c r="AS56" s="44"/>
      <c r="AT56" s="44"/>
      <c r="AU56" s="44"/>
      <c r="AV56" s="44"/>
      <c r="AW56" s="44"/>
      <c r="AX56" s="256"/>
    </row>
    <row r="57" spans="1:50" ht="79.5" customHeight="1">
      <c r="A57" s="226" t="s">
        <v>75</v>
      </c>
      <c r="B57" s="227"/>
      <c r="C57" s="230" t="s">
        <v>85</v>
      </c>
      <c r="D57" s="231"/>
      <c r="E57" s="231"/>
      <c r="F57" s="232"/>
      <c r="G57" s="610"/>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79.5" customHeight="1" thickBot="1">
      <c r="A58" s="228"/>
      <c r="B58" s="229"/>
      <c r="C58" s="236" t="s">
        <v>90</v>
      </c>
      <c r="D58" s="237"/>
      <c r="E58" s="237"/>
      <c r="F58" s="238"/>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40"/>
    </row>
    <row r="59" spans="1:50" ht="21" customHeight="1">
      <c r="A59" s="213" t="s">
        <v>44</v>
      </c>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5"/>
    </row>
    <row r="60" spans="1:50" ht="90" customHeight="1" thickBot="1">
      <c r="A60" s="222"/>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8"/>
    </row>
    <row r="61" spans="1:50" ht="21" customHeight="1">
      <c r="A61" s="219" t="s">
        <v>45</v>
      </c>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1"/>
    </row>
    <row r="62" spans="1:50" ht="90" customHeight="1" thickBot="1">
      <c r="A62" s="222"/>
      <c r="B62" s="217"/>
      <c r="C62" s="217"/>
      <c r="D62" s="217"/>
      <c r="E62" s="223"/>
      <c r="F62" s="224"/>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8"/>
    </row>
    <row r="63" spans="1:50" ht="21" customHeight="1">
      <c r="A63" s="219" t="s">
        <v>62</v>
      </c>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90" customHeight="1" thickBot="1">
      <c r="A64" s="222"/>
      <c r="B64" s="601"/>
      <c r="C64" s="601"/>
      <c r="D64" s="601"/>
      <c r="E64" s="602"/>
      <c r="F64" s="603"/>
      <c r="G64" s="601"/>
      <c r="H64" s="601"/>
      <c r="I64" s="601"/>
      <c r="J64" s="601"/>
      <c r="K64" s="601"/>
      <c r="L64" s="601"/>
      <c r="M64" s="601"/>
      <c r="N64" s="601"/>
      <c r="O64" s="601"/>
      <c r="P64" s="601"/>
      <c r="Q64" s="601"/>
      <c r="R64" s="601"/>
      <c r="S64" s="601"/>
      <c r="T64" s="601"/>
      <c r="U64" s="601"/>
      <c r="V64" s="601"/>
      <c r="W64" s="601"/>
      <c r="X64" s="601"/>
      <c r="Y64" s="601"/>
      <c r="Z64" s="601"/>
      <c r="AA64" s="601"/>
      <c r="AB64" s="601"/>
      <c r="AC64" s="601"/>
      <c r="AD64" s="601"/>
      <c r="AE64" s="601"/>
      <c r="AF64" s="601"/>
      <c r="AG64" s="601"/>
      <c r="AH64" s="601"/>
      <c r="AI64" s="601"/>
      <c r="AJ64" s="601"/>
      <c r="AK64" s="601"/>
      <c r="AL64" s="601"/>
      <c r="AM64" s="601"/>
      <c r="AN64" s="601"/>
      <c r="AO64" s="601"/>
      <c r="AP64" s="601"/>
      <c r="AQ64" s="601"/>
      <c r="AR64" s="601"/>
      <c r="AS64" s="601"/>
      <c r="AT64" s="601"/>
      <c r="AU64" s="601"/>
      <c r="AV64" s="601"/>
      <c r="AW64" s="601"/>
      <c r="AX64" s="604"/>
    </row>
    <row r="65" spans="1:50" ht="21" customHeight="1">
      <c r="A65" s="198" t="s">
        <v>47</v>
      </c>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200"/>
    </row>
    <row r="66" spans="1:50" ht="139.5" customHeight="1" thickBot="1">
      <c r="A66" s="605"/>
      <c r="B66" s="606"/>
      <c r="C66" s="606"/>
      <c r="D66" s="606"/>
      <c r="E66" s="606"/>
      <c r="F66" s="606"/>
      <c r="G66" s="606"/>
      <c r="H66" s="606"/>
      <c r="I66" s="606"/>
      <c r="J66" s="606"/>
      <c r="K66" s="606"/>
      <c r="L66" s="606"/>
      <c r="M66" s="606"/>
      <c r="N66" s="606"/>
      <c r="O66" s="606"/>
      <c r="P66" s="606"/>
      <c r="Q66" s="606"/>
      <c r="R66" s="606"/>
      <c r="S66" s="606"/>
      <c r="T66" s="606"/>
      <c r="U66" s="606"/>
      <c r="V66" s="606"/>
      <c r="W66" s="606"/>
      <c r="X66" s="606"/>
      <c r="Y66" s="606"/>
      <c r="Z66" s="606"/>
      <c r="AA66" s="606"/>
      <c r="AB66" s="606"/>
      <c r="AC66" s="606"/>
      <c r="AD66" s="606"/>
      <c r="AE66" s="606"/>
      <c r="AF66" s="606"/>
      <c r="AG66" s="606"/>
      <c r="AH66" s="606"/>
      <c r="AI66" s="606"/>
      <c r="AJ66" s="606"/>
      <c r="AK66" s="606"/>
      <c r="AL66" s="606"/>
      <c r="AM66" s="606"/>
      <c r="AN66" s="606"/>
      <c r="AO66" s="606"/>
      <c r="AP66" s="606"/>
      <c r="AQ66" s="606"/>
      <c r="AR66" s="606"/>
      <c r="AS66" s="606"/>
      <c r="AT66" s="606"/>
      <c r="AU66" s="606"/>
      <c r="AV66" s="606"/>
      <c r="AW66" s="606"/>
      <c r="AX66" s="607"/>
    </row>
    <row r="67" spans="1:50" ht="19.5" customHeight="1">
      <c r="A67" s="204" t="s">
        <v>37</v>
      </c>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6"/>
    </row>
    <row r="68" spans="1:50" ht="19.5" customHeight="1" thickBot="1">
      <c r="A68" s="207"/>
      <c r="B68" s="208"/>
      <c r="C68" s="165" t="s">
        <v>76</v>
      </c>
      <c r="D68" s="209"/>
      <c r="E68" s="209"/>
      <c r="F68" s="209"/>
      <c r="G68" s="209"/>
      <c r="H68" s="209"/>
      <c r="I68" s="209"/>
      <c r="J68" s="210"/>
      <c r="K68" s="211">
        <v>579</v>
      </c>
      <c r="L68" s="211"/>
      <c r="M68" s="211"/>
      <c r="N68" s="211"/>
      <c r="O68" s="211"/>
      <c r="P68" s="211"/>
      <c r="Q68" s="211"/>
      <c r="R68" s="211"/>
      <c r="S68" s="165" t="s">
        <v>77</v>
      </c>
      <c r="T68" s="209"/>
      <c r="U68" s="209"/>
      <c r="V68" s="209"/>
      <c r="W68" s="209"/>
      <c r="X68" s="209"/>
      <c r="Y68" s="209"/>
      <c r="Z68" s="210"/>
      <c r="AA68" s="212">
        <v>516</v>
      </c>
      <c r="AB68" s="211"/>
      <c r="AC68" s="211"/>
      <c r="AD68" s="211"/>
      <c r="AE68" s="211"/>
      <c r="AF68" s="211"/>
      <c r="AG68" s="211"/>
      <c r="AH68" s="211"/>
      <c r="AI68" s="165" t="s">
        <v>78</v>
      </c>
      <c r="AJ68" s="166"/>
      <c r="AK68" s="166"/>
      <c r="AL68" s="166"/>
      <c r="AM68" s="166"/>
      <c r="AN68" s="166"/>
      <c r="AO68" s="166"/>
      <c r="AP68" s="167"/>
      <c r="AQ68" s="168">
        <v>38</v>
      </c>
      <c r="AR68" s="168"/>
      <c r="AS68" s="168"/>
      <c r="AT68" s="168"/>
      <c r="AU68" s="168"/>
      <c r="AV68" s="168"/>
      <c r="AW68" s="168"/>
      <c r="AX68" s="16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70" t="s">
        <v>29</v>
      </c>
      <c r="B70" s="171"/>
      <c r="C70" s="171"/>
      <c r="D70" s="171"/>
      <c r="E70" s="171"/>
      <c r="F70" s="172"/>
      <c r="G70" s="5" t="s">
        <v>81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8.5" customHeight="1">
      <c r="A71" s="173"/>
      <c r="B71" s="174"/>
      <c r="C71" s="174"/>
      <c r="D71" s="174"/>
      <c r="E71" s="174"/>
      <c r="F71" s="175"/>
      <c r="G71" s="568"/>
      <c r="H71" s="569"/>
      <c r="I71" s="569"/>
      <c r="J71" s="569"/>
      <c r="K71" s="569"/>
      <c r="L71" s="569"/>
      <c r="M71" s="569"/>
      <c r="N71" s="569"/>
      <c r="O71" s="569"/>
      <c r="P71" s="569"/>
      <c r="Q71" s="569"/>
      <c r="R71" s="569"/>
      <c r="S71" s="569"/>
      <c r="T71" s="569"/>
      <c r="U71" s="569"/>
      <c r="V71" s="569"/>
      <c r="W71" s="569"/>
      <c r="X71" s="569"/>
      <c r="Y71" s="569"/>
      <c r="Z71" s="569"/>
      <c r="AA71" s="569"/>
      <c r="AB71" s="569"/>
      <c r="AC71" s="569"/>
      <c r="AD71" s="569"/>
      <c r="AE71" s="569"/>
      <c r="AF71" s="569"/>
      <c r="AG71" s="569"/>
      <c r="AH71" s="569"/>
      <c r="AI71" s="569"/>
      <c r="AJ71" s="569"/>
      <c r="AK71" s="569"/>
      <c r="AL71" s="569"/>
      <c r="AM71" s="569"/>
      <c r="AN71" s="569"/>
      <c r="AO71" s="569"/>
      <c r="AP71" s="569"/>
      <c r="AQ71" s="569"/>
      <c r="AR71" s="569"/>
      <c r="AS71" s="569"/>
      <c r="AT71" s="569"/>
      <c r="AU71" s="569"/>
      <c r="AV71" s="569"/>
      <c r="AW71" s="569"/>
      <c r="AX71" s="570"/>
    </row>
    <row r="72" spans="1:50" ht="388.5" customHeight="1">
      <c r="A72" s="173"/>
      <c r="B72" s="174"/>
      <c r="C72" s="174"/>
      <c r="D72" s="174"/>
      <c r="E72" s="174"/>
      <c r="F72" s="175"/>
      <c r="G72" s="568"/>
      <c r="H72" s="569"/>
      <c r="I72" s="569"/>
      <c r="J72" s="569"/>
      <c r="K72" s="569"/>
      <c r="L72" s="569"/>
      <c r="M72" s="569"/>
      <c r="N72" s="569"/>
      <c r="O72" s="569"/>
      <c r="P72" s="569"/>
      <c r="Q72" s="569"/>
      <c r="R72" s="569"/>
      <c r="S72" s="569"/>
      <c r="T72" s="569"/>
      <c r="U72" s="569"/>
      <c r="V72" s="569"/>
      <c r="W72" s="569"/>
      <c r="X72" s="569"/>
      <c r="Y72" s="569"/>
      <c r="Z72" s="569"/>
      <c r="AA72" s="569"/>
      <c r="AB72" s="569"/>
      <c r="AC72" s="569"/>
      <c r="AD72" s="569"/>
      <c r="AE72" s="569"/>
      <c r="AF72" s="569"/>
      <c r="AG72" s="569"/>
      <c r="AH72" s="569"/>
      <c r="AI72" s="569"/>
      <c r="AJ72" s="569"/>
      <c r="AK72" s="569"/>
      <c r="AL72" s="569"/>
      <c r="AM72" s="569"/>
      <c r="AN72" s="569"/>
      <c r="AO72" s="569"/>
      <c r="AP72" s="569"/>
      <c r="AQ72" s="569"/>
      <c r="AR72" s="569"/>
      <c r="AS72" s="569"/>
      <c r="AT72" s="569"/>
      <c r="AU72" s="569"/>
      <c r="AV72" s="569"/>
      <c r="AW72" s="569"/>
      <c r="AX72" s="570"/>
    </row>
    <row r="73" spans="1:50" ht="388.5" customHeight="1">
      <c r="A73" s="173"/>
      <c r="B73" s="174"/>
      <c r="C73" s="174"/>
      <c r="D73" s="174"/>
      <c r="E73" s="174"/>
      <c r="F73" s="175"/>
      <c r="G73" s="568"/>
      <c r="H73" s="569"/>
      <c r="I73" s="569"/>
      <c r="J73" s="569"/>
      <c r="K73" s="569"/>
      <c r="L73" s="569"/>
      <c r="M73" s="569"/>
      <c r="N73" s="569"/>
      <c r="O73" s="569"/>
      <c r="P73" s="569"/>
      <c r="Q73" s="569"/>
      <c r="R73" s="569"/>
      <c r="S73" s="569"/>
      <c r="T73" s="569"/>
      <c r="U73" s="569"/>
      <c r="V73" s="569"/>
      <c r="W73" s="569"/>
      <c r="X73" s="569"/>
      <c r="Y73" s="569"/>
      <c r="Z73" s="569"/>
      <c r="AA73" s="569"/>
      <c r="AB73" s="569"/>
      <c r="AC73" s="569"/>
      <c r="AD73" s="569"/>
      <c r="AE73" s="569"/>
      <c r="AF73" s="569"/>
      <c r="AG73" s="569"/>
      <c r="AH73" s="569"/>
      <c r="AI73" s="569"/>
      <c r="AJ73" s="569"/>
      <c r="AK73" s="569"/>
      <c r="AL73" s="569"/>
      <c r="AM73" s="569"/>
      <c r="AN73" s="569"/>
      <c r="AO73" s="569"/>
      <c r="AP73" s="569"/>
      <c r="AQ73" s="569"/>
      <c r="AR73" s="569"/>
      <c r="AS73" s="569"/>
      <c r="AT73" s="569"/>
      <c r="AU73" s="569"/>
      <c r="AV73" s="569"/>
      <c r="AW73" s="569"/>
      <c r="AX73" s="570"/>
    </row>
    <row r="74" spans="1:50" ht="18" customHeight="1" thickBot="1">
      <c r="A74" s="176"/>
      <c r="B74" s="177"/>
      <c r="C74" s="177"/>
      <c r="D74" s="177"/>
      <c r="E74" s="177"/>
      <c r="F74" s="17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0.75" customHeight="1" thickBot="1">
      <c r="A75" s="14"/>
      <c r="B75" s="14"/>
      <c r="C75" s="14"/>
      <c r="D75" s="14"/>
      <c r="E75" s="14"/>
      <c r="F75" s="14"/>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row>
    <row r="76" spans="1:50" ht="30" customHeight="1">
      <c r="A76" s="179" t="s">
        <v>35</v>
      </c>
      <c r="B76" s="180"/>
      <c r="C76" s="180"/>
      <c r="D76" s="180"/>
      <c r="E76" s="180"/>
      <c r="F76" s="181"/>
      <c r="G76" s="188" t="s">
        <v>117</v>
      </c>
      <c r="H76" s="189"/>
      <c r="I76" s="189"/>
      <c r="J76" s="189"/>
      <c r="K76" s="189"/>
      <c r="L76" s="189"/>
      <c r="M76" s="189"/>
      <c r="N76" s="189"/>
      <c r="O76" s="189"/>
      <c r="P76" s="189"/>
      <c r="Q76" s="189"/>
      <c r="R76" s="189"/>
      <c r="S76" s="189"/>
      <c r="T76" s="189"/>
      <c r="U76" s="189"/>
      <c r="V76" s="189"/>
      <c r="W76" s="189"/>
      <c r="X76" s="189"/>
      <c r="Y76" s="189"/>
      <c r="Z76" s="189"/>
      <c r="AA76" s="189"/>
      <c r="AB76" s="190"/>
      <c r="AC76" s="188" t="s">
        <v>20</v>
      </c>
      <c r="AD76" s="189"/>
      <c r="AE76" s="189"/>
      <c r="AF76" s="189"/>
      <c r="AG76" s="189"/>
      <c r="AH76" s="189"/>
      <c r="AI76" s="189"/>
      <c r="AJ76" s="189"/>
      <c r="AK76" s="189"/>
      <c r="AL76" s="189"/>
      <c r="AM76" s="189"/>
      <c r="AN76" s="189"/>
      <c r="AO76" s="189"/>
      <c r="AP76" s="189"/>
      <c r="AQ76" s="189"/>
      <c r="AR76" s="189"/>
      <c r="AS76" s="189"/>
      <c r="AT76" s="189"/>
      <c r="AU76" s="189"/>
      <c r="AV76" s="189"/>
      <c r="AW76" s="189"/>
      <c r="AX76" s="191"/>
    </row>
    <row r="77" spans="1:50" ht="24.75" customHeight="1">
      <c r="A77" s="182"/>
      <c r="B77" s="183"/>
      <c r="C77" s="183"/>
      <c r="D77" s="183"/>
      <c r="E77" s="183"/>
      <c r="F77" s="184"/>
      <c r="G77" s="133" t="s">
        <v>21</v>
      </c>
      <c r="H77" s="134"/>
      <c r="I77" s="134"/>
      <c r="J77" s="134"/>
      <c r="K77" s="134"/>
      <c r="L77" s="135" t="s">
        <v>22</v>
      </c>
      <c r="M77" s="136"/>
      <c r="N77" s="136"/>
      <c r="O77" s="136"/>
      <c r="P77" s="136"/>
      <c r="Q77" s="136"/>
      <c r="R77" s="136"/>
      <c r="S77" s="136"/>
      <c r="T77" s="136"/>
      <c r="U77" s="136"/>
      <c r="V77" s="136"/>
      <c r="W77" s="136"/>
      <c r="X77" s="137"/>
      <c r="Y77" s="138" t="s">
        <v>23</v>
      </c>
      <c r="Z77" s="139"/>
      <c r="AA77" s="139"/>
      <c r="AB77" s="140"/>
      <c r="AC77" s="133" t="s">
        <v>21</v>
      </c>
      <c r="AD77" s="134"/>
      <c r="AE77" s="134"/>
      <c r="AF77" s="134"/>
      <c r="AG77" s="134"/>
      <c r="AH77" s="135" t="s">
        <v>22</v>
      </c>
      <c r="AI77" s="136"/>
      <c r="AJ77" s="136"/>
      <c r="AK77" s="136"/>
      <c r="AL77" s="136"/>
      <c r="AM77" s="136"/>
      <c r="AN77" s="136"/>
      <c r="AO77" s="136"/>
      <c r="AP77" s="136"/>
      <c r="AQ77" s="136"/>
      <c r="AR77" s="136"/>
      <c r="AS77" s="136"/>
      <c r="AT77" s="137"/>
      <c r="AU77" s="138" t="s">
        <v>23</v>
      </c>
      <c r="AV77" s="139"/>
      <c r="AW77" s="139"/>
      <c r="AX77" s="141"/>
    </row>
    <row r="78" spans="1:50" ht="24.75" customHeight="1">
      <c r="A78" s="182"/>
      <c r="B78" s="183"/>
      <c r="C78" s="183"/>
      <c r="D78" s="183"/>
      <c r="E78" s="183"/>
      <c r="F78" s="184"/>
      <c r="G78" s="154" t="s">
        <v>118</v>
      </c>
      <c r="H78" s="120"/>
      <c r="I78" s="120"/>
      <c r="J78" s="120"/>
      <c r="K78" s="121"/>
      <c r="L78" s="122" t="s">
        <v>232</v>
      </c>
      <c r="M78" s="123"/>
      <c r="N78" s="123"/>
      <c r="O78" s="123"/>
      <c r="P78" s="123"/>
      <c r="Q78" s="123"/>
      <c r="R78" s="123"/>
      <c r="S78" s="123"/>
      <c r="T78" s="123"/>
      <c r="U78" s="123"/>
      <c r="V78" s="123"/>
      <c r="W78" s="123"/>
      <c r="X78" s="124"/>
      <c r="Y78" s="125">
        <v>158</v>
      </c>
      <c r="Z78" s="126"/>
      <c r="AA78" s="126"/>
      <c r="AB78" s="127"/>
      <c r="AC78" s="119"/>
      <c r="AD78" s="120"/>
      <c r="AE78" s="120"/>
      <c r="AF78" s="120"/>
      <c r="AG78" s="121"/>
      <c r="AH78" s="122"/>
      <c r="AI78" s="123"/>
      <c r="AJ78" s="123"/>
      <c r="AK78" s="123"/>
      <c r="AL78" s="123"/>
      <c r="AM78" s="123"/>
      <c r="AN78" s="123"/>
      <c r="AO78" s="123"/>
      <c r="AP78" s="123"/>
      <c r="AQ78" s="123"/>
      <c r="AR78" s="123"/>
      <c r="AS78" s="123"/>
      <c r="AT78" s="124"/>
      <c r="AU78" s="125"/>
      <c r="AV78" s="126"/>
      <c r="AW78" s="126"/>
      <c r="AX78" s="128"/>
    </row>
    <row r="79" spans="1:50" ht="24.75" customHeight="1">
      <c r="A79" s="182"/>
      <c r="B79" s="183"/>
      <c r="C79" s="183"/>
      <c r="D79" s="183"/>
      <c r="E79" s="183"/>
      <c r="F79" s="184"/>
      <c r="G79" s="109"/>
      <c r="H79" s="110"/>
      <c r="I79" s="110"/>
      <c r="J79" s="110"/>
      <c r="K79" s="111"/>
      <c r="L79" s="112"/>
      <c r="M79" s="113"/>
      <c r="N79" s="113"/>
      <c r="O79" s="113"/>
      <c r="P79" s="113"/>
      <c r="Q79" s="113"/>
      <c r="R79" s="113"/>
      <c r="S79" s="113"/>
      <c r="T79" s="113"/>
      <c r="U79" s="113"/>
      <c r="V79" s="113"/>
      <c r="W79" s="113"/>
      <c r="X79" s="114"/>
      <c r="Y79" s="115"/>
      <c r="Z79" s="116"/>
      <c r="AA79" s="116"/>
      <c r="AB79" s="118"/>
      <c r="AC79" s="109"/>
      <c r="AD79" s="110"/>
      <c r="AE79" s="110"/>
      <c r="AF79" s="110"/>
      <c r="AG79" s="111"/>
      <c r="AH79" s="112"/>
      <c r="AI79" s="113"/>
      <c r="AJ79" s="113"/>
      <c r="AK79" s="113"/>
      <c r="AL79" s="113"/>
      <c r="AM79" s="113"/>
      <c r="AN79" s="113"/>
      <c r="AO79" s="113"/>
      <c r="AP79" s="113"/>
      <c r="AQ79" s="113"/>
      <c r="AR79" s="113"/>
      <c r="AS79" s="113"/>
      <c r="AT79" s="114"/>
      <c r="AU79" s="115"/>
      <c r="AV79" s="116"/>
      <c r="AW79" s="116"/>
      <c r="AX79" s="117"/>
    </row>
    <row r="80" spans="1:50" ht="24.75" customHeight="1">
      <c r="A80" s="182"/>
      <c r="B80" s="183"/>
      <c r="C80" s="183"/>
      <c r="D80" s="183"/>
      <c r="E80" s="183"/>
      <c r="F80" s="184"/>
      <c r="G80" s="109"/>
      <c r="H80" s="110"/>
      <c r="I80" s="110"/>
      <c r="J80" s="110"/>
      <c r="K80" s="111"/>
      <c r="L80" s="112"/>
      <c r="M80" s="113"/>
      <c r="N80" s="113"/>
      <c r="O80" s="113"/>
      <c r="P80" s="113"/>
      <c r="Q80" s="113"/>
      <c r="R80" s="113"/>
      <c r="S80" s="113"/>
      <c r="T80" s="113"/>
      <c r="U80" s="113"/>
      <c r="V80" s="113"/>
      <c r="W80" s="113"/>
      <c r="X80" s="114"/>
      <c r="Y80" s="115"/>
      <c r="Z80" s="116"/>
      <c r="AA80" s="116"/>
      <c r="AB80" s="118"/>
      <c r="AC80" s="109"/>
      <c r="AD80" s="110"/>
      <c r="AE80" s="110"/>
      <c r="AF80" s="110"/>
      <c r="AG80" s="111"/>
      <c r="AH80" s="112"/>
      <c r="AI80" s="113"/>
      <c r="AJ80" s="113"/>
      <c r="AK80" s="113"/>
      <c r="AL80" s="113"/>
      <c r="AM80" s="113"/>
      <c r="AN80" s="113"/>
      <c r="AO80" s="113"/>
      <c r="AP80" s="113"/>
      <c r="AQ80" s="113"/>
      <c r="AR80" s="113"/>
      <c r="AS80" s="113"/>
      <c r="AT80" s="114"/>
      <c r="AU80" s="115"/>
      <c r="AV80" s="116"/>
      <c r="AW80" s="116"/>
      <c r="AX80" s="117"/>
    </row>
    <row r="81" spans="1:50" ht="24.75" customHeight="1">
      <c r="A81" s="182"/>
      <c r="B81" s="183"/>
      <c r="C81" s="183"/>
      <c r="D81" s="183"/>
      <c r="E81" s="183"/>
      <c r="F81" s="184"/>
      <c r="G81" s="109"/>
      <c r="H81" s="110"/>
      <c r="I81" s="110"/>
      <c r="J81" s="110"/>
      <c r="K81" s="111"/>
      <c r="L81" s="112"/>
      <c r="M81" s="113"/>
      <c r="N81" s="113"/>
      <c r="O81" s="113"/>
      <c r="P81" s="113"/>
      <c r="Q81" s="113"/>
      <c r="R81" s="113"/>
      <c r="S81" s="113"/>
      <c r="T81" s="113"/>
      <c r="U81" s="113"/>
      <c r="V81" s="113"/>
      <c r="W81" s="113"/>
      <c r="X81" s="114"/>
      <c r="Y81" s="115"/>
      <c r="Z81" s="116"/>
      <c r="AA81" s="116"/>
      <c r="AB81" s="118"/>
      <c r="AC81" s="109"/>
      <c r="AD81" s="110"/>
      <c r="AE81" s="110"/>
      <c r="AF81" s="110"/>
      <c r="AG81" s="111"/>
      <c r="AH81" s="112"/>
      <c r="AI81" s="113"/>
      <c r="AJ81" s="113"/>
      <c r="AK81" s="113"/>
      <c r="AL81" s="113"/>
      <c r="AM81" s="113"/>
      <c r="AN81" s="113"/>
      <c r="AO81" s="113"/>
      <c r="AP81" s="113"/>
      <c r="AQ81" s="113"/>
      <c r="AR81" s="113"/>
      <c r="AS81" s="113"/>
      <c r="AT81" s="114"/>
      <c r="AU81" s="115"/>
      <c r="AV81" s="116"/>
      <c r="AW81" s="116"/>
      <c r="AX81" s="117"/>
    </row>
    <row r="82" spans="1:50" ht="24.75" customHeight="1">
      <c r="A82" s="182"/>
      <c r="B82" s="183"/>
      <c r="C82" s="183"/>
      <c r="D82" s="183"/>
      <c r="E82" s="183"/>
      <c r="F82" s="184"/>
      <c r="G82" s="109"/>
      <c r="H82" s="110"/>
      <c r="I82" s="110"/>
      <c r="J82" s="110"/>
      <c r="K82" s="111"/>
      <c r="L82" s="112"/>
      <c r="M82" s="113"/>
      <c r="N82" s="113"/>
      <c r="O82" s="113"/>
      <c r="P82" s="113"/>
      <c r="Q82" s="113"/>
      <c r="R82" s="113"/>
      <c r="S82" s="113"/>
      <c r="T82" s="113"/>
      <c r="U82" s="113"/>
      <c r="V82" s="113"/>
      <c r="W82" s="113"/>
      <c r="X82" s="114"/>
      <c r="Y82" s="115"/>
      <c r="Z82" s="116"/>
      <c r="AA82" s="116"/>
      <c r="AB82" s="116"/>
      <c r="AC82" s="109"/>
      <c r="AD82" s="110"/>
      <c r="AE82" s="110"/>
      <c r="AF82" s="110"/>
      <c r="AG82" s="111"/>
      <c r="AH82" s="112"/>
      <c r="AI82" s="113"/>
      <c r="AJ82" s="113"/>
      <c r="AK82" s="113"/>
      <c r="AL82" s="113"/>
      <c r="AM82" s="113"/>
      <c r="AN82" s="113"/>
      <c r="AO82" s="113"/>
      <c r="AP82" s="113"/>
      <c r="AQ82" s="113"/>
      <c r="AR82" s="113"/>
      <c r="AS82" s="113"/>
      <c r="AT82" s="114"/>
      <c r="AU82" s="115"/>
      <c r="AV82" s="116"/>
      <c r="AW82" s="116"/>
      <c r="AX82" s="117"/>
    </row>
    <row r="83" spans="1:50" ht="24.75" customHeight="1">
      <c r="A83" s="182"/>
      <c r="B83" s="183"/>
      <c r="C83" s="183"/>
      <c r="D83" s="183"/>
      <c r="E83" s="183"/>
      <c r="F83" s="184"/>
      <c r="G83" s="109"/>
      <c r="H83" s="110"/>
      <c r="I83" s="110"/>
      <c r="J83" s="110"/>
      <c r="K83" s="111"/>
      <c r="L83" s="112"/>
      <c r="M83" s="113"/>
      <c r="N83" s="113"/>
      <c r="O83" s="113"/>
      <c r="P83" s="113"/>
      <c r="Q83" s="113"/>
      <c r="R83" s="113"/>
      <c r="S83" s="113"/>
      <c r="T83" s="113"/>
      <c r="U83" s="113"/>
      <c r="V83" s="113"/>
      <c r="W83" s="113"/>
      <c r="X83" s="114"/>
      <c r="Y83" s="115"/>
      <c r="Z83" s="116"/>
      <c r="AA83" s="116"/>
      <c r="AB83" s="116"/>
      <c r="AC83" s="109"/>
      <c r="AD83" s="110"/>
      <c r="AE83" s="110"/>
      <c r="AF83" s="110"/>
      <c r="AG83" s="111"/>
      <c r="AH83" s="112"/>
      <c r="AI83" s="113"/>
      <c r="AJ83" s="113"/>
      <c r="AK83" s="113"/>
      <c r="AL83" s="113"/>
      <c r="AM83" s="113"/>
      <c r="AN83" s="113"/>
      <c r="AO83" s="113"/>
      <c r="AP83" s="113"/>
      <c r="AQ83" s="113"/>
      <c r="AR83" s="113"/>
      <c r="AS83" s="113"/>
      <c r="AT83" s="114"/>
      <c r="AU83" s="115"/>
      <c r="AV83" s="116"/>
      <c r="AW83" s="116"/>
      <c r="AX83" s="117"/>
    </row>
    <row r="84" spans="1:50" ht="24.75" customHeight="1">
      <c r="A84" s="182"/>
      <c r="B84" s="183"/>
      <c r="C84" s="183"/>
      <c r="D84" s="183"/>
      <c r="E84" s="183"/>
      <c r="F84" s="184"/>
      <c r="G84" s="109"/>
      <c r="H84" s="110"/>
      <c r="I84" s="110"/>
      <c r="J84" s="110"/>
      <c r="K84" s="111"/>
      <c r="L84" s="112"/>
      <c r="M84" s="113"/>
      <c r="N84" s="113"/>
      <c r="O84" s="113"/>
      <c r="P84" s="113"/>
      <c r="Q84" s="113"/>
      <c r="R84" s="113"/>
      <c r="S84" s="113"/>
      <c r="T84" s="113"/>
      <c r="U84" s="113"/>
      <c r="V84" s="113"/>
      <c r="W84" s="113"/>
      <c r="X84" s="114"/>
      <c r="Y84" s="115"/>
      <c r="Z84" s="116"/>
      <c r="AA84" s="116"/>
      <c r="AB84" s="116"/>
      <c r="AC84" s="109"/>
      <c r="AD84" s="110"/>
      <c r="AE84" s="110"/>
      <c r="AF84" s="110"/>
      <c r="AG84" s="111"/>
      <c r="AH84" s="112"/>
      <c r="AI84" s="113"/>
      <c r="AJ84" s="113"/>
      <c r="AK84" s="113"/>
      <c r="AL84" s="113"/>
      <c r="AM84" s="113"/>
      <c r="AN84" s="113"/>
      <c r="AO84" s="113"/>
      <c r="AP84" s="113"/>
      <c r="AQ84" s="113"/>
      <c r="AR84" s="113"/>
      <c r="AS84" s="113"/>
      <c r="AT84" s="114"/>
      <c r="AU84" s="115"/>
      <c r="AV84" s="116"/>
      <c r="AW84" s="116"/>
      <c r="AX84" s="117"/>
    </row>
    <row r="85" spans="1:50" ht="24.75" customHeight="1">
      <c r="A85" s="182"/>
      <c r="B85" s="183"/>
      <c r="C85" s="183"/>
      <c r="D85" s="183"/>
      <c r="E85" s="183"/>
      <c r="F85" s="184"/>
      <c r="G85" s="100"/>
      <c r="H85" s="101"/>
      <c r="I85" s="101"/>
      <c r="J85" s="101"/>
      <c r="K85" s="102"/>
      <c r="L85" s="103"/>
      <c r="M85" s="104"/>
      <c r="N85" s="104"/>
      <c r="O85" s="104"/>
      <c r="P85" s="104"/>
      <c r="Q85" s="104"/>
      <c r="R85" s="104"/>
      <c r="S85" s="104"/>
      <c r="T85" s="104"/>
      <c r="U85" s="104"/>
      <c r="V85" s="104"/>
      <c r="W85" s="104"/>
      <c r="X85" s="105"/>
      <c r="Y85" s="106"/>
      <c r="Z85" s="107"/>
      <c r="AA85" s="107"/>
      <c r="AB85" s="107"/>
      <c r="AC85" s="100"/>
      <c r="AD85" s="101"/>
      <c r="AE85" s="101"/>
      <c r="AF85" s="101"/>
      <c r="AG85" s="102"/>
      <c r="AH85" s="103"/>
      <c r="AI85" s="104"/>
      <c r="AJ85" s="104"/>
      <c r="AK85" s="104"/>
      <c r="AL85" s="104"/>
      <c r="AM85" s="104"/>
      <c r="AN85" s="104"/>
      <c r="AO85" s="104"/>
      <c r="AP85" s="104"/>
      <c r="AQ85" s="104"/>
      <c r="AR85" s="104"/>
      <c r="AS85" s="104"/>
      <c r="AT85" s="105"/>
      <c r="AU85" s="106"/>
      <c r="AV85" s="107"/>
      <c r="AW85" s="107"/>
      <c r="AX85" s="108"/>
    </row>
    <row r="86" spans="1:50" ht="24.75" customHeight="1">
      <c r="A86" s="182"/>
      <c r="B86" s="183"/>
      <c r="C86" s="183"/>
      <c r="D86" s="183"/>
      <c r="E86" s="183"/>
      <c r="F86" s="184"/>
      <c r="G86" s="142" t="s">
        <v>24</v>
      </c>
      <c r="H86" s="136"/>
      <c r="I86" s="136"/>
      <c r="J86" s="136"/>
      <c r="K86" s="136"/>
      <c r="L86" s="143"/>
      <c r="M86" s="144"/>
      <c r="N86" s="144"/>
      <c r="O86" s="144"/>
      <c r="P86" s="144"/>
      <c r="Q86" s="144"/>
      <c r="R86" s="144"/>
      <c r="S86" s="144"/>
      <c r="T86" s="144"/>
      <c r="U86" s="144"/>
      <c r="V86" s="144"/>
      <c r="W86" s="144"/>
      <c r="X86" s="145"/>
      <c r="Y86" s="146">
        <f>SUM(Y78:AB85)</f>
        <v>158</v>
      </c>
      <c r="Z86" s="147"/>
      <c r="AA86" s="147"/>
      <c r="AB86" s="148"/>
      <c r="AC86" s="142" t="s">
        <v>24</v>
      </c>
      <c r="AD86" s="136"/>
      <c r="AE86" s="136"/>
      <c r="AF86" s="136"/>
      <c r="AG86" s="136"/>
      <c r="AH86" s="143"/>
      <c r="AI86" s="144"/>
      <c r="AJ86" s="144"/>
      <c r="AK86" s="144"/>
      <c r="AL86" s="144"/>
      <c r="AM86" s="144"/>
      <c r="AN86" s="144"/>
      <c r="AO86" s="144"/>
      <c r="AP86" s="144"/>
      <c r="AQ86" s="144"/>
      <c r="AR86" s="144"/>
      <c r="AS86" s="144"/>
      <c r="AT86" s="145"/>
      <c r="AU86" s="146">
        <f>SUM(AU78:AX85)</f>
        <v>0</v>
      </c>
      <c r="AV86" s="147"/>
      <c r="AW86" s="147"/>
      <c r="AX86" s="149"/>
    </row>
    <row r="87" spans="1:50" ht="30" customHeight="1">
      <c r="A87" s="182"/>
      <c r="B87" s="183"/>
      <c r="C87" s="183"/>
      <c r="D87" s="183"/>
      <c r="E87" s="183"/>
      <c r="F87" s="184"/>
      <c r="G87" s="129" t="s">
        <v>119</v>
      </c>
      <c r="H87" s="130"/>
      <c r="I87" s="130"/>
      <c r="J87" s="130"/>
      <c r="K87" s="130"/>
      <c r="L87" s="130"/>
      <c r="M87" s="130"/>
      <c r="N87" s="130"/>
      <c r="O87" s="130"/>
      <c r="P87" s="130"/>
      <c r="Q87" s="130"/>
      <c r="R87" s="130"/>
      <c r="S87" s="130"/>
      <c r="T87" s="130"/>
      <c r="U87" s="130"/>
      <c r="V87" s="130"/>
      <c r="W87" s="130"/>
      <c r="X87" s="130"/>
      <c r="Y87" s="130"/>
      <c r="Z87" s="130"/>
      <c r="AA87" s="130"/>
      <c r="AB87" s="131"/>
      <c r="AC87" s="129" t="s">
        <v>120</v>
      </c>
      <c r="AD87" s="130"/>
      <c r="AE87" s="130"/>
      <c r="AF87" s="130"/>
      <c r="AG87" s="130"/>
      <c r="AH87" s="130"/>
      <c r="AI87" s="130"/>
      <c r="AJ87" s="130"/>
      <c r="AK87" s="130"/>
      <c r="AL87" s="130"/>
      <c r="AM87" s="130"/>
      <c r="AN87" s="130"/>
      <c r="AO87" s="130"/>
      <c r="AP87" s="130"/>
      <c r="AQ87" s="130"/>
      <c r="AR87" s="130"/>
      <c r="AS87" s="130"/>
      <c r="AT87" s="130"/>
      <c r="AU87" s="130"/>
      <c r="AV87" s="130"/>
      <c r="AW87" s="130"/>
      <c r="AX87" s="132"/>
    </row>
    <row r="88" spans="1:50" ht="25.5" customHeight="1">
      <c r="A88" s="182"/>
      <c r="B88" s="183"/>
      <c r="C88" s="183"/>
      <c r="D88" s="183"/>
      <c r="E88" s="183"/>
      <c r="F88" s="184"/>
      <c r="G88" s="133" t="s">
        <v>21</v>
      </c>
      <c r="H88" s="134"/>
      <c r="I88" s="134"/>
      <c r="J88" s="134"/>
      <c r="K88" s="134"/>
      <c r="L88" s="135" t="s">
        <v>22</v>
      </c>
      <c r="M88" s="136"/>
      <c r="N88" s="136"/>
      <c r="O88" s="136"/>
      <c r="P88" s="136"/>
      <c r="Q88" s="136"/>
      <c r="R88" s="136"/>
      <c r="S88" s="136"/>
      <c r="T88" s="136"/>
      <c r="U88" s="136"/>
      <c r="V88" s="136"/>
      <c r="W88" s="136"/>
      <c r="X88" s="137"/>
      <c r="Y88" s="138" t="s">
        <v>23</v>
      </c>
      <c r="Z88" s="139"/>
      <c r="AA88" s="139"/>
      <c r="AB88" s="140"/>
      <c r="AC88" s="133" t="s">
        <v>21</v>
      </c>
      <c r="AD88" s="134"/>
      <c r="AE88" s="134"/>
      <c r="AF88" s="134"/>
      <c r="AG88" s="134"/>
      <c r="AH88" s="135" t="s">
        <v>22</v>
      </c>
      <c r="AI88" s="136"/>
      <c r="AJ88" s="136"/>
      <c r="AK88" s="136"/>
      <c r="AL88" s="136"/>
      <c r="AM88" s="136"/>
      <c r="AN88" s="136"/>
      <c r="AO88" s="136"/>
      <c r="AP88" s="136"/>
      <c r="AQ88" s="136"/>
      <c r="AR88" s="136"/>
      <c r="AS88" s="136"/>
      <c r="AT88" s="137"/>
      <c r="AU88" s="138" t="s">
        <v>23</v>
      </c>
      <c r="AV88" s="139"/>
      <c r="AW88" s="139"/>
      <c r="AX88" s="141"/>
    </row>
    <row r="89" spans="1:50" ht="24.75" customHeight="1">
      <c r="A89" s="182"/>
      <c r="B89" s="183"/>
      <c r="C89" s="183"/>
      <c r="D89" s="183"/>
      <c r="E89" s="183"/>
      <c r="F89" s="184"/>
      <c r="G89" s="162" t="s">
        <v>121</v>
      </c>
      <c r="H89" s="163"/>
      <c r="I89" s="163"/>
      <c r="J89" s="163"/>
      <c r="K89" s="164"/>
      <c r="L89" s="122" t="s">
        <v>122</v>
      </c>
      <c r="M89" s="123"/>
      <c r="N89" s="123"/>
      <c r="O89" s="123"/>
      <c r="P89" s="123"/>
      <c r="Q89" s="123"/>
      <c r="R89" s="123"/>
      <c r="S89" s="123"/>
      <c r="T89" s="123"/>
      <c r="U89" s="123"/>
      <c r="V89" s="123"/>
      <c r="W89" s="123"/>
      <c r="X89" s="124"/>
      <c r="Y89" s="125">
        <v>7</v>
      </c>
      <c r="Z89" s="126"/>
      <c r="AA89" s="126"/>
      <c r="AB89" s="127"/>
      <c r="AC89" s="154" t="s">
        <v>123</v>
      </c>
      <c r="AD89" s="120"/>
      <c r="AE89" s="120"/>
      <c r="AF89" s="120"/>
      <c r="AG89" s="121"/>
      <c r="AH89" s="122" t="s">
        <v>124</v>
      </c>
      <c r="AI89" s="123"/>
      <c r="AJ89" s="123"/>
      <c r="AK89" s="123"/>
      <c r="AL89" s="123"/>
      <c r="AM89" s="123"/>
      <c r="AN89" s="123"/>
      <c r="AO89" s="123"/>
      <c r="AP89" s="123"/>
      <c r="AQ89" s="123"/>
      <c r="AR89" s="123"/>
      <c r="AS89" s="123"/>
      <c r="AT89" s="124"/>
      <c r="AU89" s="125">
        <v>67</v>
      </c>
      <c r="AV89" s="126"/>
      <c r="AW89" s="126"/>
      <c r="AX89" s="128"/>
    </row>
    <row r="90" spans="1:50" ht="24.75" customHeight="1">
      <c r="A90" s="182"/>
      <c r="B90" s="183"/>
      <c r="C90" s="183"/>
      <c r="D90" s="183"/>
      <c r="E90" s="183"/>
      <c r="F90" s="184"/>
      <c r="G90" s="151" t="s">
        <v>121</v>
      </c>
      <c r="H90" s="152"/>
      <c r="I90" s="152"/>
      <c r="J90" s="152"/>
      <c r="K90" s="153"/>
      <c r="L90" s="112" t="s">
        <v>125</v>
      </c>
      <c r="M90" s="113"/>
      <c r="N90" s="113"/>
      <c r="O90" s="113"/>
      <c r="P90" s="113"/>
      <c r="Q90" s="113"/>
      <c r="R90" s="113"/>
      <c r="S90" s="113"/>
      <c r="T90" s="113"/>
      <c r="U90" s="113"/>
      <c r="V90" s="113"/>
      <c r="W90" s="113"/>
      <c r="X90" s="114"/>
      <c r="Y90" s="115">
        <v>6</v>
      </c>
      <c r="Z90" s="116"/>
      <c r="AA90" s="116"/>
      <c r="AB90" s="118"/>
      <c r="AC90" s="150" t="s">
        <v>123</v>
      </c>
      <c r="AD90" s="110"/>
      <c r="AE90" s="110"/>
      <c r="AF90" s="110"/>
      <c r="AG90" s="111"/>
      <c r="AH90" s="112" t="s">
        <v>126</v>
      </c>
      <c r="AI90" s="113"/>
      <c r="AJ90" s="113"/>
      <c r="AK90" s="113"/>
      <c r="AL90" s="113"/>
      <c r="AM90" s="113"/>
      <c r="AN90" s="113"/>
      <c r="AO90" s="113"/>
      <c r="AP90" s="113"/>
      <c r="AQ90" s="113"/>
      <c r="AR90" s="113"/>
      <c r="AS90" s="113"/>
      <c r="AT90" s="114"/>
      <c r="AU90" s="115">
        <v>49</v>
      </c>
      <c r="AV90" s="116"/>
      <c r="AW90" s="116"/>
      <c r="AX90" s="117"/>
    </row>
    <row r="91" spans="1:50" ht="24.75" customHeight="1">
      <c r="A91" s="182"/>
      <c r="B91" s="183"/>
      <c r="C91" s="183"/>
      <c r="D91" s="183"/>
      <c r="E91" s="183"/>
      <c r="F91" s="184"/>
      <c r="G91" s="151" t="s">
        <v>121</v>
      </c>
      <c r="H91" s="152"/>
      <c r="I91" s="152"/>
      <c r="J91" s="152"/>
      <c r="K91" s="153"/>
      <c r="L91" s="112" t="s">
        <v>127</v>
      </c>
      <c r="M91" s="113"/>
      <c r="N91" s="113"/>
      <c r="O91" s="113"/>
      <c r="P91" s="113"/>
      <c r="Q91" s="113"/>
      <c r="R91" s="113"/>
      <c r="S91" s="113"/>
      <c r="T91" s="113"/>
      <c r="U91" s="113"/>
      <c r="V91" s="113"/>
      <c r="W91" s="113"/>
      <c r="X91" s="114"/>
      <c r="Y91" s="115">
        <v>3</v>
      </c>
      <c r="Z91" s="116"/>
      <c r="AA91" s="116"/>
      <c r="AB91" s="118"/>
      <c r="AC91" s="151" t="s">
        <v>121</v>
      </c>
      <c r="AD91" s="152"/>
      <c r="AE91" s="152"/>
      <c r="AF91" s="152"/>
      <c r="AG91" s="153"/>
      <c r="AH91" s="112" t="s">
        <v>128</v>
      </c>
      <c r="AI91" s="113"/>
      <c r="AJ91" s="113"/>
      <c r="AK91" s="113"/>
      <c r="AL91" s="113"/>
      <c r="AM91" s="113"/>
      <c r="AN91" s="113"/>
      <c r="AO91" s="113"/>
      <c r="AP91" s="113"/>
      <c r="AQ91" s="113"/>
      <c r="AR91" s="113"/>
      <c r="AS91" s="113"/>
      <c r="AT91" s="114"/>
      <c r="AU91" s="115">
        <v>35</v>
      </c>
      <c r="AV91" s="116"/>
      <c r="AW91" s="116"/>
      <c r="AX91" s="117"/>
    </row>
    <row r="92" spans="1:50" ht="24.75" customHeight="1">
      <c r="A92" s="182"/>
      <c r="B92" s="183"/>
      <c r="C92" s="183"/>
      <c r="D92" s="183"/>
      <c r="E92" s="183"/>
      <c r="F92" s="184"/>
      <c r="G92" s="151" t="s">
        <v>121</v>
      </c>
      <c r="H92" s="152"/>
      <c r="I92" s="152"/>
      <c r="J92" s="152"/>
      <c r="K92" s="153"/>
      <c r="L92" s="112" t="s">
        <v>129</v>
      </c>
      <c r="M92" s="113"/>
      <c r="N92" s="113"/>
      <c r="O92" s="113"/>
      <c r="P92" s="113"/>
      <c r="Q92" s="113"/>
      <c r="R92" s="113"/>
      <c r="S92" s="113"/>
      <c r="T92" s="113"/>
      <c r="U92" s="113"/>
      <c r="V92" s="113"/>
      <c r="W92" s="113"/>
      <c r="X92" s="114"/>
      <c r="Y92" s="115">
        <v>3</v>
      </c>
      <c r="Z92" s="116"/>
      <c r="AA92" s="116"/>
      <c r="AB92" s="118"/>
      <c r="AC92" s="150" t="s">
        <v>130</v>
      </c>
      <c r="AD92" s="110"/>
      <c r="AE92" s="110"/>
      <c r="AF92" s="110"/>
      <c r="AG92" s="111"/>
      <c r="AH92" s="112" t="s">
        <v>131</v>
      </c>
      <c r="AI92" s="113"/>
      <c r="AJ92" s="113"/>
      <c r="AK92" s="113"/>
      <c r="AL92" s="113"/>
      <c r="AM92" s="113"/>
      <c r="AN92" s="113"/>
      <c r="AO92" s="113"/>
      <c r="AP92" s="113"/>
      <c r="AQ92" s="113"/>
      <c r="AR92" s="113"/>
      <c r="AS92" s="113"/>
      <c r="AT92" s="114"/>
      <c r="AU92" s="115">
        <v>7</v>
      </c>
      <c r="AV92" s="116"/>
      <c r="AW92" s="116"/>
      <c r="AX92" s="117"/>
    </row>
    <row r="93" spans="1:50" ht="24.75" customHeight="1">
      <c r="A93" s="182"/>
      <c r="B93" s="183"/>
      <c r="C93" s="183"/>
      <c r="D93" s="183"/>
      <c r="E93" s="183"/>
      <c r="F93" s="184"/>
      <c r="G93" s="151" t="s">
        <v>121</v>
      </c>
      <c r="H93" s="152"/>
      <c r="I93" s="152"/>
      <c r="J93" s="152"/>
      <c r="K93" s="153"/>
      <c r="L93" s="112" t="s">
        <v>218</v>
      </c>
      <c r="M93" s="113"/>
      <c r="N93" s="113"/>
      <c r="O93" s="113"/>
      <c r="P93" s="113"/>
      <c r="Q93" s="113"/>
      <c r="R93" s="113"/>
      <c r="S93" s="113"/>
      <c r="T93" s="113"/>
      <c r="U93" s="113"/>
      <c r="V93" s="113"/>
      <c r="W93" s="113"/>
      <c r="X93" s="114"/>
      <c r="Y93" s="115">
        <v>1</v>
      </c>
      <c r="Z93" s="116"/>
      <c r="AA93" s="116"/>
      <c r="AB93" s="116"/>
      <c r="AC93" s="150" t="s">
        <v>123</v>
      </c>
      <c r="AD93" s="110"/>
      <c r="AE93" s="110"/>
      <c r="AF93" s="110"/>
      <c r="AG93" s="111"/>
      <c r="AH93" s="112" t="s">
        <v>133</v>
      </c>
      <c r="AI93" s="113"/>
      <c r="AJ93" s="113"/>
      <c r="AK93" s="113"/>
      <c r="AL93" s="113"/>
      <c r="AM93" s="113"/>
      <c r="AN93" s="113"/>
      <c r="AO93" s="113"/>
      <c r="AP93" s="113"/>
      <c r="AQ93" s="113"/>
      <c r="AR93" s="113"/>
      <c r="AS93" s="113"/>
      <c r="AT93" s="114"/>
      <c r="AU93" s="115">
        <v>0</v>
      </c>
      <c r="AV93" s="116"/>
      <c r="AW93" s="116"/>
      <c r="AX93" s="117"/>
    </row>
    <row r="94" spans="1:50" ht="24.75" customHeight="1">
      <c r="A94" s="182"/>
      <c r="B94" s="183"/>
      <c r="C94" s="183"/>
      <c r="D94" s="183"/>
      <c r="E94" s="183"/>
      <c r="F94" s="184"/>
      <c r="G94" s="151" t="s">
        <v>121</v>
      </c>
      <c r="H94" s="152"/>
      <c r="I94" s="152"/>
      <c r="J94" s="152"/>
      <c r="K94" s="153"/>
      <c r="L94" s="112" t="s">
        <v>132</v>
      </c>
      <c r="M94" s="113"/>
      <c r="N94" s="113"/>
      <c r="O94" s="113"/>
      <c r="P94" s="113"/>
      <c r="Q94" s="113"/>
      <c r="R94" s="113"/>
      <c r="S94" s="113"/>
      <c r="T94" s="113"/>
      <c r="U94" s="113"/>
      <c r="V94" s="113"/>
      <c r="W94" s="113"/>
      <c r="X94" s="114"/>
      <c r="Y94" s="115">
        <v>1</v>
      </c>
      <c r="Z94" s="116"/>
      <c r="AA94" s="116"/>
      <c r="AB94" s="116"/>
      <c r="AC94" s="109"/>
      <c r="AD94" s="110"/>
      <c r="AE94" s="110"/>
      <c r="AF94" s="110"/>
      <c r="AG94" s="111"/>
      <c r="AH94" s="112"/>
      <c r="AI94" s="113"/>
      <c r="AJ94" s="113"/>
      <c r="AK94" s="113"/>
      <c r="AL94" s="113"/>
      <c r="AM94" s="113"/>
      <c r="AN94" s="113"/>
      <c r="AO94" s="113"/>
      <c r="AP94" s="113"/>
      <c r="AQ94" s="113"/>
      <c r="AR94" s="113"/>
      <c r="AS94" s="113"/>
      <c r="AT94" s="114"/>
      <c r="AU94" s="115"/>
      <c r="AV94" s="116"/>
      <c r="AW94" s="116"/>
      <c r="AX94" s="117"/>
    </row>
    <row r="95" spans="1:50" ht="24.75" customHeight="1">
      <c r="A95" s="182"/>
      <c r="B95" s="183"/>
      <c r="C95" s="183"/>
      <c r="D95" s="183"/>
      <c r="E95" s="183"/>
      <c r="F95" s="184"/>
      <c r="G95" s="109"/>
      <c r="H95" s="110"/>
      <c r="I95" s="110"/>
      <c r="J95" s="110"/>
      <c r="K95" s="111"/>
      <c r="L95" s="112"/>
      <c r="M95" s="113"/>
      <c r="N95" s="113"/>
      <c r="O95" s="113"/>
      <c r="P95" s="113"/>
      <c r="Q95" s="113"/>
      <c r="R95" s="113"/>
      <c r="S95" s="113"/>
      <c r="T95" s="113"/>
      <c r="U95" s="113"/>
      <c r="V95" s="113"/>
      <c r="W95" s="113"/>
      <c r="X95" s="114"/>
      <c r="Y95" s="115"/>
      <c r="Z95" s="116"/>
      <c r="AA95" s="116"/>
      <c r="AB95" s="116"/>
      <c r="AC95" s="109"/>
      <c r="AD95" s="110"/>
      <c r="AE95" s="110"/>
      <c r="AF95" s="110"/>
      <c r="AG95" s="111"/>
      <c r="AH95" s="112"/>
      <c r="AI95" s="113"/>
      <c r="AJ95" s="113"/>
      <c r="AK95" s="113"/>
      <c r="AL95" s="113"/>
      <c r="AM95" s="113"/>
      <c r="AN95" s="113"/>
      <c r="AO95" s="113"/>
      <c r="AP95" s="113"/>
      <c r="AQ95" s="113"/>
      <c r="AR95" s="113"/>
      <c r="AS95" s="113"/>
      <c r="AT95" s="114"/>
      <c r="AU95" s="115"/>
      <c r="AV95" s="116"/>
      <c r="AW95" s="116"/>
      <c r="AX95" s="117"/>
    </row>
    <row r="96" spans="1:50" ht="24.75" customHeight="1">
      <c r="A96" s="182"/>
      <c r="B96" s="183"/>
      <c r="C96" s="183"/>
      <c r="D96" s="183"/>
      <c r="E96" s="183"/>
      <c r="F96" s="184"/>
      <c r="G96" s="100"/>
      <c r="H96" s="101"/>
      <c r="I96" s="101"/>
      <c r="J96" s="101"/>
      <c r="K96" s="102"/>
      <c r="L96" s="103"/>
      <c r="M96" s="104"/>
      <c r="N96" s="104"/>
      <c r="O96" s="104"/>
      <c r="P96" s="104"/>
      <c r="Q96" s="104"/>
      <c r="R96" s="104"/>
      <c r="S96" s="104"/>
      <c r="T96" s="104"/>
      <c r="U96" s="104"/>
      <c r="V96" s="104"/>
      <c r="W96" s="104"/>
      <c r="X96" s="105"/>
      <c r="Y96" s="106"/>
      <c r="Z96" s="107"/>
      <c r="AA96" s="107"/>
      <c r="AB96" s="107"/>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108"/>
    </row>
    <row r="97" spans="1:50" ht="24.75" customHeight="1">
      <c r="A97" s="182"/>
      <c r="B97" s="183"/>
      <c r="C97" s="183"/>
      <c r="D97" s="183"/>
      <c r="E97" s="183"/>
      <c r="F97" s="184"/>
      <c r="G97" s="142" t="s">
        <v>24</v>
      </c>
      <c r="H97" s="136"/>
      <c r="I97" s="136"/>
      <c r="J97" s="136"/>
      <c r="K97" s="136"/>
      <c r="L97" s="143"/>
      <c r="M97" s="144"/>
      <c r="N97" s="144"/>
      <c r="O97" s="144"/>
      <c r="P97" s="144"/>
      <c r="Q97" s="144"/>
      <c r="R97" s="144"/>
      <c r="S97" s="144"/>
      <c r="T97" s="144"/>
      <c r="U97" s="144"/>
      <c r="V97" s="144"/>
      <c r="W97" s="144"/>
      <c r="X97" s="145"/>
      <c r="Y97" s="146">
        <f>SUM(Y89:AB96)</f>
        <v>21</v>
      </c>
      <c r="Z97" s="147"/>
      <c r="AA97" s="147"/>
      <c r="AB97" s="148"/>
      <c r="AC97" s="142" t="s">
        <v>24</v>
      </c>
      <c r="AD97" s="136"/>
      <c r="AE97" s="136"/>
      <c r="AF97" s="136"/>
      <c r="AG97" s="136"/>
      <c r="AH97" s="143"/>
      <c r="AI97" s="144"/>
      <c r="AJ97" s="144"/>
      <c r="AK97" s="144"/>
      <c r="AL97" s="144"/>
      <c r="AM97" s="144"/>
      <c r="AN97" s="144"/>
      <c r="AO97" s="144"/>
      <c r="AP97" s="144"/>
      <c r="AQ97" s="144"/>
      <c r="AR97" s="144"/>
      <c r="AS97" s="144"/>
      <c r="AT97" s="145"/>
      <c r="AU97" s="146">
        <f>SUM(AU89:AX96)</f>
        <v>158</v>
      </c>
      <c r="AV97" s="147"/>
      <c r="AW97" s="147"/>
      <c r="AX97" s="149"/>
    </row>
    <row r="98" spans="1:50" ht="30" customHeight="1">
      <c r="A98" s="182"/>
      <c r="B98" s="183"/>
      <c r="C98" s="183"/>
      <c r="D98" s="183"/>
      <c r="E98" s="183"/>
      <c r="F98" s="184"/>
      <c r="G98" s="129" t="s">
        <v>134</v>
      </c>
      <c r="H98" s="130"/>
      <c r="I98" s="130"/>
      <c r="J98" s="130"/>
      <c r="K98" s="130"/>
      <c r="L98" s="130"/>
      <c r="M98" s="130"/>
      <c r="N98" s="130"/>
      <c r="O98" s="130"/>
      <c r="P98" s="130"/>
      <c r="Q98" s="130"/>
      <c r="R98" s="130"/>
      <c r="S98" s="130"/>
      <c r="T98" s="130"/>
      <c r="U98" s="130"/>
      <c r="V98" s="130"/>
      <c r="W98" s="130"/>
      <c r="X98" s="130"/>
      <c r="Y98" s="130"/>
      <c r="Z98" s="130"/>
      <c r="AA98" s="130"/>
      <c r="AB98" s="131"/>
      <c r="AC98" s="129" t="s">
        <v>135</v>
      </c>
      <c r="AD98" s="130"/>
      <c r="AE98" s="130"/>
      <c r="AF98" s="130"/>
      <c r="AG98" s="130"/>
      <c r="AH98" s="130"/>
      <c r="AI98" s="130"/>
      <c r="AJ98" s="130"/>
      <c r="AK98" s="130"/>
      <c r="AL98" s="130"/>
      <c r="AM98" s="130"/>
      <c r="AN98" s="130"/>
      <c r="AO98" s="130"/>
      <c r="AP98" s="130"/>
      <c r="AQ98" s="130"/>
      <c r="AR98" s="130"/>
      <c r="AS98" s="130"/>
      <c r="AT98" s="130"/>
      <c r="AU98" s="130"/>
      <c r="AV98" s="130"/>
      <c r="AW98" s="130"/>
      <c r="AX98" s="132"/>
    </row>
    <row r="99" spans="1:50" ht="24.75" customHeight="1">
      <c r="A99" s="182"/>
      <c r="B99" s="183"/>
      <c r="C99" s="183"/>
      <c r="D99" s="183"/>
      <c r="E99" s="183"/>
      <c r="F99" s="184"/>
      <c r="G99" s="133" t="s">
        <v>21</v>
      </c>
      <c r="H99" s="134"/>
      <c r="I99" s="134"/>
      <c r="J99" s="134"/>
      <c r="K99" s="134"/>
      <c r="L99" s="135" t="s">
        <v>22</v>
      </c>
      <c r="M99" s="136"/>
      <c r="N99" s="136"/>
      <c r="O99" s="136"/>
      <c r="P99" s="136"/>
      <c r="Q99" s="136"/>
      <c r="R99" s="136"/>
      <c r="S99" s="136"/>
      <c r="T99" s="136"/>
      <c r="U99" s="136"/>
      <c r="V99" s="136"/>
      <c r="W99" s="136"/>
      <c r="X99" s="137"/>
      <c r="Y99" s="138" t="s">
        <v>23</v>
      </c>
      <c r="Z99" s="139"/>
      <c r="AA99" s="139"/>
      <c r="AB99" s="140"/>
      <c r="AC99" s="133" t="s">
        <v>21</v>
      </c>
      <c r="AD99" s="134"/>
      <c r="AE99" s="134"/>
      <c r="AF99" s="134"/>
      <c r="AG99" s="134"/>
      <c r="AH99" s="135" t="s">
        <v>22</v>
      </c>
      <c r="AI99" s="136"/>
      <c r="AJ99" s="136"/>
      <c r="AK99" s="136"/>
      <c r="AL99" s="136"/>
      <c r="AM99" s="136"/>
      <c r="AN99" s="136"/>
      <c r="AO99" s="136"/>
      <c r="AP99" s="136"/>
      <c r="AQ99" s="136"/>
      <c r="AR99" s="136"/>
      <c r="AS99" s="136"/>
      <c r="AT99" s="137"/>
      <c r="AU99" s="138" t="s">
        <v>23</v>
      </c>
      <c r="AV99" s="139"/>
      <c r="AW99" s="139"/>
      <c r="AX99" s="141"/>
    </row>
    <row r="100" spans="1:50" ht="24.75" customHeight="1">
      <c r="A100" s="182"/>
      <c r="B100" s="183"/>
      <c r="C100" s="183"/>
      <c r="D100" s="183"/>
      <c r="E100" s="183"/>
      <c r="F100" s="184"/>
      <c r="G100" s="154" t="s">
        <v>130</v>
      </c>
      <c r="H100" s="120"/>
      <c r="I100" s="120"/>
      <c r="J100" s="120"/>
      <c r="K100" s="121"/>
      <c r="L100" s="122" t="s">
        <v>136</v>
      </c>
      <c r="M100" s="123"/>
      <c r="N100" s="123"/>
      <c r="O100" s="123"/>
      <c r="P100" s="123"/>
      <c r="Q100" s="123"/>
      <c r="R100" s="123"/>
      <c r="S100" s="123"/>
      <c r="T100" s="123"/>
      <c r="U100" s="123"/>
      <c r="V100" s="123"/>
      <c r="W100" s="123"/>
      <c r="X100" s="124"/>
      <c r="Y100" s="125">
        <v>70</v>
      </c>
      <c r="Z100" s="126"/>
      <c r="AA100" s="126"/>
      <c r="AB100" s="127"/>
      <c r="AC100" s="154"/>
      <c r="AD100" s="120"/>
      <c r="AE100" s="120"/>
      <c r="AF100" s="120"/>
      <c r="AG100" s="121"/>
      <c r="AH100" s="122"/>
      <c r="AI100" s="123"/>
      <c r="AJ100" s="123"/>
      <c r="AK100" s="123"/>
      <c r="AL100" s="123"/>
      <c r="AM100" s="123"/>
      <c r="AN100" s="123"/>
      <c r="AO100" s="123"/>
      <c r="AP100" s="123"/>
      <c r="AQ100" s="123"/>
      <c r="AR100" s="123"/>
      <c r="AS100" s="123"/>
      <c r="AT100" s="124"/>
      <c r="AU100" s="125"/>
      <c r="AV100" s="126"/>
      <c r="AW100" s="126"/>
      <c r="AX100" s="128"/>
    </row>
    <row r="101" spans="1:50" ht="24.75" customHeight="1">
      <c r="A101" s="182"/>
      <c r="B101" s="183"/>
      <c r="C101" s="183"/>
      <c r="D101" s="183"/>
      <c r="E101" s="183"/>
      <c r="F101" s="184"/>
      <c r="G101" s="109"/>
      <c r="H101" s="110"/>
      <c r="I101" s="110"/>
      <c r="J101" s="110"/>
      <c r="K101" s="111"/>
      <c r="L101" s="112"/>
      <c r="M101" s="113"/>
      <c r="N101" s="113"/>
      <c r="O101" s="113"/>
      <c r="P101" s="113"/>
      <c r="Q101" s="113"/>
      <c r="R101" s="113"/>
      <c r="S101" s="113"/>
      <c r="T101" s="113"/>
      <c r="U101" s="113"/>
      <c r="V101" s="113"/>
      <c r="W101" s="113"/>
      <c r="X101" s="114"/>
      <c r="Y101" s="115"/>
      <c r="Z101" s="116"/>
      <c r="AA101" s="116"/>
      <c r="AB101" s="118"/>
      <c r="AC101" s="150"/>
      <c r="AD101" s="110"/>
      <c r="AE101" s="110"/>
      <c r="AF101" s="110"/>
      <c r="AG101" s="111"/>
      <c r="AH101" s="112"/>
      <c r="AI101" s="113"/>
      <c r="AJ101" s="113"/>
      <c r="AK101" s="113"/>
      <c r="AL101" s="113"/>
      <c r="AM101" s="113"/>
      <c r="AN101" s="113"/>
      <c r="AO101" s="113"/>
      <c r="AP101" s="113"/>
      <c r="AQ101" s="113"/>
      <c r="AR101" s="113"/>
      <c r="AS101" s="113"/>
      <c r="AT101" s="114"/>
      <c r="AU101" s="115"/>
      <c r="AV101" s="116"/>
      <c r="AW101" s="116"/>
      <c r="AX101" s="117"/>
    </row>
    <row r="102" spans="1:50" ht="24.75" customHeight="1">
      <c r="A102" s="182"/>
      <c r="B102" s="183"/>
      <c r="C102" s="183"/>
      <c r="D102" s="183"/>
      <c r="E102" s="183"/>
      <c r="F102" s="184"/>
      <c r="G102" s="109"/>
      <c r="H102" s="110"/>
      <c r="I102" s="110"/>
      <c r="J102" s="110"/>
      <c r="K102" s="111"/>
      <c r="L102" s="112"/>
      <c r="M102" s="113"/>
      <c r="N102" s="113"/>
      <c r="O102" s="113"/>
      <c r="P102" s="113"/>
      <c r="Q102" s="113"/>
      <c r="R102" s="113"/>
      <c r="S102" s="113"/>
      <c r="T102" s="113"/>
      <c r="U102" s="113"/>
      <c r="V102" s="113"/>
      <c r="W102" s="113"/>
      <c r="X102" s="114"/>
      <c r="Y102" s="115"/>
      <c r="Z102" s="116"/>
      <c r="AA102" s="116"/>
      <c r="AB102" s="118"/>
      <c r="AC102" s="151"/>
      <c r="AD102" s="152"/>
      <c r="AE102" s="152"/>
      <c r="AF102" s="152"/>
      <c r="AG102" s="153"/>
      <c r="AH102" s="112"/>
      <c r="AI102" s="113"/>
      <c r="AJ102" s="113"/>
      <c r="AK102" s="113"/>
      <c r="AL102" s="113"/>
      <c r="AM102" s="113"/>
      <c r="AN102" s="113"/>
      <c r="AO102" s="113"/>
      <c r="AP102" s="113"/>
      <c r="AQ102" s="113"/>
      <c r="AR102" s="113"/>
      <c r="AS102" s="113"/>
      <c r="AT102" s="114"/>
      <c r="AU102" s="115"/>
      <c r="AV102" s="116"/>
      <c r="AW102" s="116"/>
      <c r="AX102" s="117"/>
    </row>
    <row r="103" spans="1:50" ht="24.75" customHeight="1">
      <c r="A103" s="182"/>
      <c r="B103" s="183"/>
      <c r="C103" s="183"/>
      <c r="D103" s="183"/>
      <c r="E103" s="183"/>
      <c r="F103" s="184"/>
      <c r="G103" s="109"/>
      <c r="H103" s="110"/>
      <c r="I103" s="110"/>
      <c r="J103" s="110"/>
      <c r="K103" s="111"/>
      <c r="L103" s="112"/>
      <c r="M103" s="113"/>
      <c r="N103" s="113"/>
      <c r="O103" s="113"/>
      <c r="P103" s="113"/>
      <c r="Q103" s="113"/>
      <c r="R103" s="113"/>
      <c r="S103" s="113"/>
      <c r="T103" s="113"/>
      <c r="U103" s="113"/>
      <c r="V103" s="113"/>
      <c r="W103" s="113"/>
      <c r="X103" s="114"/>
      <c r="Y103" s="115"/>
      <c r="Z103" s="116"/>
      <c r="AA103" s="116"/>
      <c r="AB103" s="118"/>
      <c r="AC103" s="150"/>
      <c r="AD103" s="110"/>
      <c r="AE103" s="110"/>
      <c r="AF103" s="110"/>
      <c r="AG103" s="111"/>
      <c r="AH103" s="112"/>
      <c r="AI103" s="113"/>
      <c r="AJ103" s="113"/>
      <c r="AK103" s="113"/>
      <c r="AL103" s="113"/>
      <c r="AM103" s="113"/>
      <c r="AN103" s="113"/>
      <c r="AO103" s="113"/>
      <c r="AP103" s="113"/>
      <c r="AQ103" s="113"/>
      <c r="AR103" s="113"/>
      <c r="AS103" s="113"/>
      <c r="AT103" s="114"/>
      <c r="AU103" s="115"/>
      <c r="AV103" s="116"/>
      <c r="AW103" s="116"/>
      <c r="AX103" s="117"/>
    </row>
    <row r="104" spans="1:50" ht="24.75" customHeight="1">
      <c r="A104" s="182"/>
      <c r="B104" s="183"/>
      <c r="C104" s="183"/>
      <c r="D104" s="183"/>
      <c r="E104" s="183"/>
      <c r="F104" s="184"/>
      <c r="G104" s="109"/>
      <c r="H104" s="110"/>
      <c r="I104" s="110"/>
      <c r="J104" s="110"/>
      <c r="K104" s="111"/>
      <c r="L104" s="112"/>
      <c r="M104" s="113"/>
      <c r="N104" s="113"/>
      <c r="O104" s="113"/>
      <c r="P104" s="113"/>
      <c r="Q104" s="113"/>
      <c r="R104" s="113"/>
      <c r="S104" s="113"/>
      <c r="T104" s="113"/>
      <c r="U104" s="113"/>
      <c r="V104" s="113"/>
      <c r="W104" s="113"/>
      <c r="X104" s="114"/>
      <c r="Y104" s="115"/>
      <c r="Z104" s="116"/>
      <c r="AA104" s="116"/>
      <c r="AB104" s="116"/>
      <c r="AC104" s="150"/>
      <c r="AD104" s="110"/>
      <c r="AE104" s="110"/>
      <c r="AF104" s="110"/>
      <c r="AG104" s="111"/>
      <c r="AH104" s="112"/>
      <c r="AI104" s="113"/>
      <c r="AJ104" s="113"/>
      <c r="AK104" s="113"/>
      <c r="AL104" s="113"/>
      <c r="AM104" s="113"/>
      <c r="AN104" s="113"/>
      <c r="AO104" s="113"/>
      <c r="AP104" s="113"/>
      <c r="AQ104" s="113"/>
      <c r="AR104" s="113"/>
      <c r="AS104" s="113"/>
      <c r="AT104" s="114"/>
      <c r="AU104" s="115"/>
      <c r="AV104" s="116"/>
      <c r="AW104" s="116"/>
      <c r="AX104" s="117"/>
    </row>
    <row r="105" spans="1:50" ht="24.75" customHeight="1">
      <c r="A105" s="182"/>
      <c r="B105" s="183"/>
      <c r="C105" s="183"/>
      <c r="D105" s="183"/>
      <c r="E105" s="183"/>
      <c r="F105" s="184"/>
      <c r="G105" s="109"/>
      <c r="H105" s="110"/>
      <c r="I105" s="110"/>
      <c r="J105" s="110"/>
      <c r="K105" s="111"/>
      <c r="L105" s="112"/>
      <c r="M105" s="113"/>
      <c r="N105" s="113"/>
      <c r="O105" s="113"/>
      <c r="P105" s="113"/>
      <c r="Q105" s="113"/>
      <c r="R105" s="113"/>
      <c r="S105" s="113"/>
      <c r="T105" s="113"/>
      <c r="U105" s="113"/>
      <c r="V105" s="113"/>
      <c r="W105" s="113"/>
      <c r="X105" s="114"/>
      <c r="Y105" s="115"/>
      <c r="Z105" s="116"/>
      <c r="AA105" s="116"/>
      <c r="AB105" s="116"/>
      <c r="AC105" s="109"/>
      <c r="AD105" s="110"/>
      <c r="AE105" s="110"/>
      <c r="AF105" s="110"/>
      <c r="AG105" s="111"/>
      <c r="AH105" s="112"/>
      <c r="AI105" s="113"/>
      <c r="AJ105" s="113"/>
      <c r="AK105" s="113"/>
      <c r="AL105" s="113"/>
      <c r="AM105" s="113"/>
      <c r="AN105" s="113"/>
      <c r="AO105" s="113"/>
      <c r="AP105" s="113"/>
      <c r="AQ105" s="113"/>
      <c r="AR105" s="113"/>
      <c r="AS105" s="113"/>
      <c r="AT105" s="114"/>
      <c r="AU105" s="115"/>
      <c r="AV105" s="116"/>
      <c r="AW105" s="116"/>
      <c r="AX105" s="117"/>
    </row>
    <row r="106" spans="1:50" ht="24.75" customHeight="1">
      <c r="A106" s="182"/>
      <c r="B106" s="183"/>
      <c r="C106" s="183"/>
      <c r="D106" s="183"/>
      <c r="E106" s="183"/>
      <c r="F106" s="184"/>
      <c r="G106" s="109"/>
      <c r="H106" s="110"/>
      <c r="I106" s="110"/>
      <c r="J106" s="110"/>
      <c r="K106" s="111"/>
      <c r="L106" s="112"/>
      <c r="M106" s="113"/>
      <c r="N106" s="113"/>
      <c r="O106" s="113"/>
      <c r="P106" s="113"/>
      <c r="Q106" s="113"/>
      <c r="R106" s="113"/>
      <c r="S106" s="113"/>
      <c r="T106" s="113"/>
      <c r="U106" s="113"/>
      <c r="V106" s="113"/>
      <c r="W106" s="113"/>
      <c r="X106" s="114"/>
      <c r="Y106" s="115"/>
      <c r="Z106" s="116"/>
      <c r="AA106" s="116"/>
      <c r="AB106" s="116"/>
      <c r="AC106" s="109"/>
      <c r="AD106" s="110"/>
      <c r="AE106" s="110"/>
      <c r="AF106" s="110"/>
      <c r="AG106" s="111"/>
      <c r="AH106" s="112"/>
      <c r="AI106" s="113"/>
      <c r="AJ106" s="113"/>
      <c r="AK106" s="113"/>
      <c r="AL106" s="113"/>
      <c r="AM106" s="113"/>
      <c r="AN106" s="113"/>
      <c r="AO106" s="113"/>
      <c r="AP106" s="113"/>
      <c r="AQ106" s="113"/>
      <c r="AR106" s="113"/>
      <c r="AS106" s="113"/>
      <c r="AT106" s="114"/>
      <c r="AU106" s="115"/>
      <c r="AV106" s="116"/>
      <c r="AW106" s="116"/>
      <c r="AX106" s="117"/>
    </row>
    <row r="107" spans="1:50" ht="24.75" customHeight="1">
      <c r="A107" s="182"/>
      <c r="B107" s="183"/>
      <c r="C107" s="183"/>
      <c r="D107" s="183"/>
      <c r="E107" s="183"/>
      <c r="F107" s="184"/>
      <c r="G107" s="100"/>
      <c r="H107" s="101"/>
      <c r="I107" s="101"/>
      <c r="J107" s="101"/>
      <c r="K107" s="102"/>
      <c r="L107" s="103"/>
      <c r="M107" s="104"/>
      <c r="N107" s="104"/>
      <c r="O107" s="104"/>
      <c r="P107" s="104"/>
      <c r="Q107" s="104"/>
      <c r="R107" s="104"/>
      <c r="S107" s="104"/>
      <c r="T107" s="104"/>
      <c r="U107" s="104"/>
      <c r="V107" s="104"/>
      <c r="W107" s="104"/>
      <c r="X107" s="105"/>
      <c r="Y107" s="106"/>
      <c r="Z107" s="107"/>
      <c r="AA107" s="107"/>
      <c r="AB107" s="107"/>
      <c r="AC107" s="100"/>
      <c r="AD107" s="101"/>
      <c r="AE107" s="101"/>
      <c r="AF107" s="101"/>
      <c r="AG107" s="102"/>
      <c r="AH107" s="103"/>
      <c r="AI107" s="104"/>
      <c r="AJ107" s="104"/>
      <c r="AK107" s="104"/>
      <c r="AL107" s="104"/>
      <c r="AM107" s="104"/>
      <c r="AN107" s="104"/>
      <c r="AO107" s="104"/>
      <c r="AP107" s="104"/>
      <c r="AQ107" s="104"/>
      <c r="AR107" s="104"/>
      <c r="AS107" s="104"/>
      <c r="AT107" s="105"/>
      <c r="AU107" s="106"/>
      <c r="AV107" s="107"/>
      <c r="AW107" s="107"/>
      <c r="AX107" s="108"/>
    </row>
    <row r="108" spans="1:50" ht="24.75" customHeight="1">
      <c r="A108" s="182"/>
      <c r="B108" s="183"/>
      <c r="C108" s="183"/>
      <c r="D108" s="183"/>
      <c r="E108" s="183"/>
      <c r="F108" s="184"/>
      <c r="G108" s="142" t="s">
        <v>24</v>
      </c>
      <c r="H108" s="136"/>
      <c r="I108" s="136"/>
      <c r="J108" s="136"/>
      <c r="K108" s="136"/>
      <c r="L108" s="143"/>
      <c r="M108" s="144"/>
      <c r="N108" s="144"/>
      <c r="O108" s="144"/>
      <c r="P108" s="144"/>
      <c r="Q108" s="144"/>
      <c r="R108" s="144"/>
      <c r="S108" s="144"/>
      <c r="T108" s="144"/>
      <c r="U108" s="144"/>
      <c r="V108" s="144"/>
      <c r="W108" s="144"/>
      <c r="X108" s="145"/>
      <c r="Y108" s="146">
        <f>SUM(Y100:AB107)</f>
        <v>70</v>
      </c>
      <c r="Z108" s="147"/>
      <c r="AA108" s="147"/>
      <c r="AB108" s="148"/>
      <c r="AC108" s="142" t="s">
        <v>24</v>
      </c>
      <c r="AD108" s="136"/>
      <c r="AE108" s="136"/>
      <c r="AF108" s="136"/>
      <c r="AG108" s="136"/>
      <c r="AH108" s="143"/>
      <c r="AI108" s="144"/>
      <c r="AJ108" s="144"/>
      <c r="AK108" s="144"/>
      <c r="AL108" s="144"/>
      <c r="AM108" s="144"/>
      <c r="AN108" s="144"/>
      <c r="AO108" s="144"/>
      <c r="AP108" s="144"/>
      <c r="AQ108" s="144"/>
      <c r="AR108" s="144"/>
      <c r="AS108" s="144"/>
      <c r="AT108" s="145"/>
      <c r="AU108" s="146">
        <f>SUM(AU100:AX107)</f>
        <v>0</v>
      </c>
      <c r="AV108" s="147"/>
      <c r="AW108" s="147"/>
      <c r="AX108" s="149"/>
    </row>
    <row r="109" spans="1:50" ht="30" customHeight="1">
      <c r="A109" s="182"/>
      <c r="B109" s="183"/>
      <c r="C109" s="183"/>
      <c r="D109" s="183"/>
      <c r="E109" s="183"/>
      <c r="F109" s="184"/>
      <c r="G109" s="129" t="s">
        <v>137</v>
      </c>
      <c r="H109" s="130"/>
      <c r="I109" s="130"/>
      <c r="J109" s="130"/>
      <c r="K109" s="130"/>
      <c r="L109" s="130"/>
      <c r="M109" s="130"/>
      <c r="N109" s="130"/>
      <c r="O109" s="130"/>
      <c r="P109" s="130"/>
      <c r="Q109" s="130"/>
      <c r="R109" s="130"/>
      <c r="S109" s="130"/>
      <c r="T109" s="130"/>
      <c r="U109" s="130"/>
      <c r="V109" s="130"/>
      <c r="W109" s="130"/>
      <c r="X109" s="130"/>
      <c r="Y109" s="130"/>
      <c r="Z109" s="130"/>
      <c r="AA109" s="130"/>
      <c r="AB109" s="131"/>
      <c r="AC109" s="129" t="s">
        <v>107</v>
      </c>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2"/>
    </row>
    <row r="110" spans="1:50" ht="24.75" customHeight="1">
      <c r="A110" s="182"/>
      <c r="B110" s="183"/>
      <c r="C110" s="183"/>
      <c r="D110" s="183"/>
      <c r="E110" s="183"/>
      <c r="F110" s="184"/>
      <c r="G110" s="133" t="s">
        <v>21</v>
      </c>
      <c r="H110" s="134"/>
      <c r="I110" s="134"/>
      <c r="J110" s="134"/>
      <c r="K110" s="134"/>
      <c r="L110" s="135" t="s">
        <v>22</v>
      </c>
      <c r="M110" s="136"/>
      <c r="N110" s="136"/>
      <c r="O110" s="136"/>
      <c r="P110" s="136"/>
      <c r="Q110" s="136"/>
      <c r="R110" s="136"/>
      <c r="S110" s="136"/>
      <c r="T110" s="136"/>
      <c r="U110" s="136"/>
      <c r="V110" s="136"/>
      <c r="W110" s="136"/>
      <c r="X110" s="137"/>
      <c r="Y110" s="138" t="s">
        <v>23</v>
      </c>
      <c r="Z110" s="139"/>
      <c r="AA110" s="139"/>
      <c r="AB110" s="140"/>
      <c r="AC110" s="133" t="s">
        <v>21</v>
      </c>
      <c r="AD110" s="134"/>
      <c r="AE110" s="134"/>
      <c r="AF110" s="134"/>
      <c r="AG110" s="134"/>
      <c r="AH110" s="135" t="s">
        <v>22</v>
      </c>
      <c r="AI110" s="136"/>
      <c r="AJ110" s="136"/>
      <c r="AK110" s="136"/>
      <c r="AL110" s="136"/>
      <c r="AM110" s="136"/>
      <c r="AN110" s="136"/>
      <c r="AO110" s="136"/>
      <c r="AP110" s="136"/>
      <c r="AQ110" s="136"/>
      <c r="AR110" s="136"/>
      <c r="AS110" s="136"/>
      <c r="AT110" s="137"/>
      <c r="AU110" s="138" t="s">
        <v>23</v>
      </c>
      <c r="AV110" s="139"/>
      <c r="AW110" s="139"/>
      <c r="AX110" s="141"/>
    </row>
    <row r="111" spans="1:50" ht="24.75" customHeight="1">
      <c r="A111" s="182"/>
      <c r="B111" s="183"/>
      <c r="C111" s="183"/>
      <c r="D111" s="183"/>
      <c r="E111" s="183"/>
      <c r="F111" s="184"/>
      <c r="G111" s="119"/>
      <c r="H111" s="120"/>
      <c r="I111" s="120"/>
      <c r="J111" s="120"/>
      <c r="K111" s="121"/>
      <c r="L111" s="122"/>
      <c r="M111" s="123"/>
      <c r="N111" s="123"/>
      <c r="O111" s="123"/>
      <c r="P111" s="123"/>
      <c r="Q111" s="123"/>
      <c r="R111" s="123"/>
      <c r="S111" s="123"/>
      <c r="T111" s="123"/>
      <c r="U111" s="123"/>
      <c r="V111" s="123"/>
      <c r="W111" s="123"/>
      <c r="X111" s="124"/>
      <c r="Y111" s="125"/>
      <c r="Z111" s="126"/>
      <c r="AA111" s="126"/>
      <c r="AB111" s="127"/>
      <c r="AC111" s="119"/>
      <c r="AD111" s="120"/>
      <c r="AE111" s="120"/>
      <c r="AF111" s="120"/>
      <c r="AG111" s="121"/>
      <c r="AH111" s="122"/>
      <c r="AI111" s="123"/>
      <c r="AJ111" s="123"/>
      <c r="AK111" s="123"/>
      <c r="AL111" s="123"/>
      <c r="AM111" s="123"/>
      <c r="AN111" s="123"/>
      <c r="AO111" s="123"/>
      <c r="AP111" s="123"/>
      <c r="AQ111" s="123"/>
      <c r="AR111" s="123"/>
      <c r="AS111" s="123"/>
      <c r="AT111" s="124"/>
      <c r="AU111" s="125"/>
      <c r="AV111" s="126"/>
      <c r="AW111" s="126"/>
      <c r="AX111" s="128"/>
    </row>
    <row r="112" spans="1:50" ht="24.75" customHeight="1">
      <c r="A112" s="182"/>
      <c r="B112" s="183"/>
      <c r="C112" s="183"/>
      <c r="D112" s="183"/>
      <c r="E112" s="183"/>
      <c r="F112" s="184"/>
      <c r="G112" s="109"/>
      <c r="H112" s="110"/>
      <c r="I112" s="110"/>
      <c r="J112" s="110"/>
      <c r="K112" s="111"/>
      <c r="L112" s="112"/>
      <c r="M112" s="113"/>
      <c r="N112" s="113"/>
      <c r="O112" s="113"/>
      <c r="P112" s="113"/>
      <c r="Q112" s="113"/>
      <c r="R112" s="113"/>
      <c r="S112" s="113"/>
      <c r="T112" s="113"/>
      <c r="U112" s="113"/>
      <c r="V112" s="113"/>
      <c r="W112" s="113"/>
      <c r="X112" s="114"/>
      <c r="Y112" s="115"/>
      <c r="Z112" s="116"/>
      <c r="AA112" s="116"/>
      <c r="AB112" s="118"/>
      <c r="AC112" s="109"/>
      <c r="AD112" s="110"/>
      <c r="AE112" s="110"/>
      <c r="AF112" s="110"/>
      <c r="AG112" s="111"/>
      <c r="AH112" s="112"/>
      <c r="AI112" s="113"/>
      <c r="AJ112" s="113"/>
      <c r="AK112" s="113"/>
      <c r="AL112" s="113"/>
      <c r="AM112" s="113"/>
      <c r="AN112" s="113"/>
      <c r="AO112" s="113"/>
      <c r="AP112" s="113"/>
      <c r="AQ112" s="113"/>
      <c r="AR112" s="113"/>
      <c r="AS112" s="113"/>
      <c r="AT112" s="114"/>
      <c r="AU112" s="115"/>
      <c r="AV112" s="116"/>
      <c r="AW112" s="116"/>
      <c r="AX112" s="117"/>
    </row>
    <row r="113" spans="1:50" ht="24.75" customHeight="1">
      <c r="A113" s="182"/>
      <c r="B113" s="183"/>
      <c r="C113" s="183"/>
      <c r="D113" s="183"/>
      <c r="E113" s="183"/>
      <c r="F113" s="184"/>
      <c r="G113" s="109"/>
      <c r="H113" s="110"/>
      <c r="I113" s="110"/>
      <c r="J113" s="110"/>
      <c r="K113" s="111"/>
      <c r="L113" s="112"/>
      <c r="M113" s="113"/>
      <c r="N113" s="113"/>
      <c r="O113" s="113"/>
      <c r="P113" s="113"/>
      <c r="Q113" s="113"/>
      <c r="R113" s="113"/>
      <c r="S113" s="113"/>
      <c r="T113" s="113"/>
      <c r="U113" s="113"/>
      <c r="V113" s="113"/>
      <c r="W113" s="113"/>
      <c r="X113" s="114"/>
      <c r="Y113" s="115"/>
      <c r="Z113" s="116"/>
      <c r="AA113" s="116"/>
      <c r="AB113" s="118"/>
      <c r="AC113" s="109"/>
      <c r="AD113" s="110"/>
      <c r="AE113" s="110"/>
      <c r="AF113" s="110"/>
      <c r="AG113" s="111"/>
      <c r="AH113" s="112"/>
      <c r="AI113" s="113"/>
      <c r="AJ113" s="113"/>
      <c r="AK113" s="113"/>
      <c r="AL113" s="113"/>
      <c r="AM113" s="113"/>
      <c r="AN113" s="113"/>
      <c r="AO113" s="113"/>
      <c r="AP113" s="113"/>
      <c r="AQ113" s="113"/>
      <c r="AR113" s="113"/>
      <c r="AS113" s="113"/>
      <c r="AT113" s="114"/>
      <c r="AU113" s="115"/>
      <c r="AV113" s="116"/>
      <c r="AW113" s="116"/>
      <c r="AX113" s="117"/>
    </row>
    <row r="114" spans="1:50" ht="24.75" customHeight="1">
      <c r="A114" s="182"/>
      <c r="B114" s="183"/>
      <c r="C114" s="183"/>
      <c r="D114" s="183"/>
      <c r="E114" s="183"/>
      <c r="F114" s="184"/>
      <c r="G114" s="109"/>
      <c r="H114" s="110"/>
      <c r="I114" s="110"/>
      <c r="J114" s="110"/>
      <c r="K114" s="111"/>
      <c r="L114" s="112"/>
      <c r="M114" s="113"/>
      <c r="N114" s="113"/>
      <c r="O114" s="113"/>
      <c r="P114" s="113"/>
      <c r="Q114" s="113"/>
      <c r="R114" s="113"/>
      <c r="S114" s="113"/>
      <c r="T114" s="113"/>
      <c r="U114" s="113"/>
      <c r="V114" s="113"/>
      <c r="W114" s="113"/>
      <c r="X114" s="114"/>
      <c r="Y114" s="115"/>
      <c r="Z114" s="116"/>
      <c r="AA114" s="116"/>
      <c r="AB114" s="118"/>
      <c r="AC114" s="109"/>
      <c r="AD114" s="110"/>
      <c r="AE114" s="110"/>
      <c r="AF114" s="110"/>
      <c r="AG114" s="111"/>
      <c r="AH114" s="112"/>
      <c r="AI114" s="113"/>
      <c r="AJ114" s="113"/>
      <c r="AK114" s="113"/>
      <c r="AL114" s="113"/>
      <c r="AM114" s="113"/>
      <c r="AN114" s="113"/>
      <c r="AO114" s="113"/>
      <c r="AP114" s="113"/>
      <c r="AQ114" s="113"/>
      <c r="AR114" s="113"/>
      <c r="AS114" s="113"/>
      <c r="AT114" s="114"/>
      <c r="AU114" s="115"/>
      <c r="AV114" s="116"/>
      <c r="AW114" s="116"/>
      <c r="AX114" s="117"/>
    </row>
    <row r="115" spans="1:50" ht="24.75" customHeight="1">
      <c r="A115" s="182"/>
      <c r="B115" s="183"/>
      <c r="C115" s="183"/>
      <c r="D115" s="183"/>
      <c r="E115" s="183"/>
      <c r="F115" s="184"/>
      <c r="G115" s="109"/>
      <c r="H115" s="110"/>
      <c r="I115" s="110"/>
      <c r="J115" s="110"/>
      <c r="K115" s="111"/>
      <c r="L115" s="112"/>
      <c r="M115" s="113"/>
      <c r="N115" s="113"/>
      <c r="O115" s="113"/>
      <c r="P115" s="113"/>
      <c r="Q115" s="113"/>
      <c r="R115" s="113"/>
      <c r="S115" s="113"/>
      <c r="T115" s="113"/>
      <c r="U115" s="113"/>
      <c r="V115" s="113"/>
      <c r="W115" s="113"/>
      <c r="X115" s="114"/>
      <c r="Y115" s="115"/>
      <c r="Z115" s="116"/>
      <c r="AA115" s="116"/>
      <c r="AB115" s="116"/>
      <c r="AC115" s="109"/>
      <c r="AD115" s="110"/>
      <c r="AE115" s="110"/>
      <c r="AF115" s="110"/>
      <c r="AG115" s="111"/>
      <c r="AH115" s="112"/>
      <c r="AI115" s="113"/>
      <c r="AJ115" s="113"/>
      <c r="AK115" s="113"/>
      <c r="AL115" s="113"/>
      <c r="AM115" s="113"/>
      <c r="AN115" s="113"/>
      <c r="AO115" s="113"/>
      <c r="AP115" s="113"/>
      <c r="AQ115" s="113"/>
      <c r="AR115" s="113"/>
      <c r="AS115" s="113"/>
      <c r="AT115" s="114"/>
      <c r="AU115" s="115"/>
      <c r="AV115" s="116"/>
      <c r="AW115" s="116"/>
      <c r="AX115" s="117"/>
    </row>
    <row r="116" spans="1:50" ht="24.75" customHeight="1">
      <c r="A116" s="182"/>
      <c r="B116" s="183"/>
      <c r="C116" s="183"/>
      <c r="D116" s="183"/>
      <c r="E116" s="183"/>
      <c r="F116" s="184"/>
      <c r="G116" s="109"/>
      <c r="H116" s="110"/>
      <c r="I116" s="110"/>
      <c r="J116" s="110"/>
      <c r="K116" s="111"/>
      <c r="L116" s="112"/>
      <c r="M116" s="113"/>
      <c r="N116" s="113"/>
      <c r="O116" s="113"/>
      <c r="P116" s="113"/>
      <c r="Q116" s="113"/>
      <c r="R116" s="113"/>
      <c r="S116" s="113"/>
      <c r="T116" s="113"/>
      <c r="U116" s="113"/>
      <c r="V116" s="113"/>
      <c r="W116" s="113"/>
      <c r="X116" s="114"/>
      <c r="Y116" s="115"/>
      <c r="Z116" s="116"/>
      <c r="AA116" s="116"/>
      <c r="AB116" s="116"/>
      <c r="AC116" s="109"/>
      <c r="AD116" s="110"/>
      <c r="AE116" s="110"/>
      <c r="AF116" s="110"/>
      <c r="AG116" s="111"/>
      <c r="AH116" s="112"/>
      <c r="AI116" s="113"/>
      <c r="AJ116" s="113"/>
      <c r="AK116" s="113"/>
      <c r="AL116" s="113"/>
      <c r="AM116" s="113"/>
      <c r="AN116" s="113"/>
      <c r="AO116" s="113"/>
      <c r="AP116" s="113"/>
      <c r="AQ116" s="113"/>
      <c r="AR116" s="113"/>
      <c r="AS116" s="113"/>
      <c r="AT116" s="114"/>
      <c r="AU116" s="115"/>
      <c r="AV116" s="116"/>
      <c r="AW116" s="116"/>
      <c r="AX116" s="117"/>
    </row>
    <row r="117" spans="1:50" ht="24.75" customHeight="1">
      <c r="A117" s="182"/>
      <c r="B117" s="183"/>
      <c r="C117" s="183"/>
      <c r="D117" s="183"/>
      <c r="E117" s="183"/>
      <c r="F117" s="184"/>
      <c r="G117" s="109"/>
      <c r="H117" s="110"/>
      <c r="I117" s="110"/>
      <c r="J117" s="110"/>
      <c r="K117" s="111"/>
      <c r="L117" s="112"/>
      <c r="M117" s="113"/>
      <c r="N117" s="113"/>
      <c r="O117" s="113"/>
      <c r="P117" s="113"/>
      <c r="Q117" s="113"/>
      <c r="R117" s="113"/>
      <c r="S117" s="113"/>
      <c r="T117" s="113"/>
      <c r="U117" s="113"/>
      <c r="V117" s="113"/>
      <c r="W117" s="113"/>
      <c r="X117" s="114"/>
      <c r="Y117" s="115"/>
      <c r="Z117" s="116"/>
      <c r="AA117" s="116"/>
      <c r="AB117" s="116"/>
      <c r="AC117" s="109"/>
      <c r="AD117" s="110"/>
      <c r="AE117" s="110"/>
      <c r="AF117" s="110"/>
      <c r="AG117" s="111"/>
      <c r="AH117" s="112"/>
      <c r="AI117" s="113"/>
      <c r="AJ117" s="113"/>
      <c r="AK117" s="113"/>
      <c r="AL117" s="113"/>
      <c r="AM117" s="113"/>
      <c r="AN117" s="113"/>
      <c r="AO117" s="113"/>
      <c r="AP117" s="113"/>
      <c r="AQ117" s="113"/>
      <c r="AR117" s="113"/>
      <c r="AS117" s="113"/>
      <c r="AT117" s="114"/>
      <c r="AU117" s="115"/>
      <c r="AV117" s="116"/>
      <c r="AW117" s="116"/>
      <c r="AX117" s="117"/>
    </row>
    <row r="118" spans="1:50" ht="24.75" customHeight="1">
      <c r="A118" s="182"/>
      <c r="B118" s="183"/>
      <c r="C118" s="183"/>
      <c r="D118" s="183"/>
      <c r="E118" s="183"/>
      <c r="F118" s="184"/>
      <c r="G118" s="100"/>
      <c r="H118" s="101"/>
      <c r="I118" s="101"/>
      <c r="J118" s="101"/>
      <c r="K118" s="102"/>
      <c r="L118" s="103"/>
      <c r="M118" s="104"/>
      <c r="N118" s="104"/>
      <c r="O118" s="104"/>
      <c r="P118" s="104"/>
      <c r="Q118" s="104"/>
      <c r="R118" s="104"/>
      <c r="S118" s="104"/>
      <c r="T118" s="104"/>
      <c r="U118" s="104"/>
      <c r="V118" s="104"/>
      <c r="W118" s="104"/>
      <c r="X118" s="105"/>
      <c r="Y118" s="106"/>
      <c r="Z118" s="107"/>
      <c r="AA118" s="107"/>
      <c r="AB118" s="107"/>
      <c r="AC118" s="100"/>
      <c r="AD118" s="101"/>
      <c r="AE118" s="101"/>
      <c r="AF118" s="101"/>
      <c r="AG118" s="102"/>
      <c r="AH118" s="103"/>
      <c r="AI118" s="104"/>
      <c r="AJ118" s="104"/>
      <c r="AK118" s="104"/>
      <c r="AL118" s="104"/>
      <c r="AM118" s="104"/>
      <c r="AN118" s="104"/>
      <c r="AO118" s="104"/>
      <c r="AP118" s="104"/>
      <c r="AQ118" s="104"/>
      <c r="AR118" s="104"/>
      <c r="AS118" s="104"/>
      <c r="AT118" s="105"/>
      <c r="AU118" s="106"/>
      <c r="AV118" s="107"/>
      <c r="AW118" s="107"/>
      <c r="AX118" s="108"/>
    </row>
    <row r="119" spans="1:50" ht="24.75" customHeight="1" thickBot="1">
      <c r="A119" s="185"/>
      <c r="B119" s="186"/>
      <c r="C119" s="186"/>
      <c r="D119" s="186"/>
      <c r="E119" s="186"/>
      <c r="F119" s="187"/>
      <c r="G119" s="91" t="s">
        <v>24</v>
      </c>
      <c r="H119" s="92"/>
      <c r="I119" s="92"/>
      <c r="J119" s="92"/>
      <c r="K119" s="92"/>
      <c r="L119" s="93"/>
      <c r="M119" s="94"/>
      <c r="N119" s="94"/>
      <c r="O119" s="94"/>
      <c r="P119" s="94"/>
      <c r="Q119" s="94"/>
      <c r="R119" s="94"/>
      <c r="S119" s="94"/>
      <c r="T119" s="94"/>
      <c r="U119" s="94"/>
      <c r="V119" s="94"/>
      <c r="W119" s="94"/>
      <c r="X119" s="95"/>
      <c r="Y119" s="96">
        <f>SUM(Y111:AB118)</f>
        <v>0</v>
      </c>
      <c r="Z119" s="97"/>
      <c r="AA119" s="97"/>
      <c r="AB119" s="98"/>
      <c r="AC119" s="91" t="s">
        <v>24</v>
      </c>
      <c r="AD119" s="92"/>
      <c r="AE119" s="92"/>
      <c r="AF119" s="92"/>
      <c r="AG119" s="92"/>
      <c r="AH119" s="93"/>
      <c r="AI119" s="94"/>
      <c r="AJ119" s="94"/>
      <c r="AK119" s="94"/>
      <c r="AL119" s="94"/>
      <c r="AM119" s="94"/>
      <c r="AN119" s="94"/>
      <c r="AO119" s="94"/>
      <c r="AP119" s="94"/>
      <c r="AQ119" s="94"/>
      <c r="AR119" s="94"/>
      <c r="AS119" s="94"/>
      <c r="AT119" s="95"/>
      <c r="AU119" s="96">
        <f>SUM(AU111:AX118)</f>
        <v>0</v>
      </c>
      <c r="AV119" s="97"/>
      <c r="AW119" s="97"/>
      <c r="AX119" s="99"/>
    </row>
    <row r="120" spans="1:50" ht="24.75" customHeight="1">
      <c r="A120" s="10"/>
      <c r="B120" s="10"/>
      <c r="C120" s="10"/>
      <c r="D120" s="10"/>
      <c r="E120" s="10"/>
      <c r="F120" s="10"/>
      <c r="G120" s="20"/>
      <c r="H120" s="20"/>
      <c r="I120" s="20"/>
      <c r="J120" s="20"/>
      <c r="K120" s="20"/>
      <c r="L120" s="9"/>
      <c r="M120" s="20"/>
      <c r="N120" s="20"/>
      <c r="O120" s="20"/>
      <c r="P120" s="20"/>
      <c r="Q120" s="20"/>
      <c r="R120" s="20"/>
      <c r="S120" s="20"/>
      <c r="T120" s="20"/>
      <c r="U120" s="20"/>
      <c r="V120" s="20"/>
      <c r="W120" s="20"/>
      <c r="X120" s="20"/>
      <c r="Y120" s="25"/>
      <c r="Z120" s="25"/>
      <c r="AA120" s="25"/>
      <c r="AB120" s="25"/>
      <c r="AC120" s="20"/>
      <c r="AD120" s="20"/>
      <c r="AE120" s="20"/>
      <c r="AF120" s="20"/>
      <c r="AG120" s="20"/>
      <c r="AH120" s="9"/>
      <c r="AI120" s="20"/>
      <c r="AJ120" s="20"/>
      <c r="AK120" s="20"/>
      <c r="AL120" s="20"/>
      <c r="AM120" s="20"/>
      <c r="AN120" s="20"/>
      <c r="AO120" s="20"/>
      <c r="AP120" s="20"/>
      <c r="AQ120" s="20"/>
      <c r="AR120" s="20"/>
      <c r="AS120" s="20"/>
      <c r="AT120" s="20"/>
      <c r="AU120" s="25"/>
      <c r="AV120" s="25"/>
      <c r="AW120" s="25"/>
      <c r="AX120" s="25"/>
    </row>
    <row r="121" spans="1:50" ht="13.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row>
    <row r="122" spans="1:50" ht="13.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row>
    <row r="123" spans="1:50" ht="14.25">
      <c r="A123" s="26"/>
      <c r="B123" s="7" t="s">
        <v>138</v>
      </c>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row>
    <row r="124" spans="1:50" ht="13.5">
      <c r="A124" s="26"/>
      <c r="B124" s="26" t="s">
        <v>139</v>
      </c>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row>
    <row r="125" spans="1:50" ht="34.5" customHeight="1">
      <c r="A125" s="31"/>
      <c r="B125" s="31"/>
      <c r="C125" s="77" t="s">
        <v>140</v>
      </c>
      <c r="D125" s="77"/>
      <c r="E125" s="77"/>
      <c r="F125" s="77"/>
      <c r="G125" s="77"/>
      <c r="H125" s="77"/>
      <c r="I125" s="77"/>
      <c r="J125" s="77"/>
      <c r="K125" s="77"/>
      <c r="L125" s="77"/>
      <c r="M125" s="77" t="s">
        <v>141</v>
      </c>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8" t="s">
        <v>142</v>
      </c>
      <c r="AL125" s="77"/>
      <c r="AM125" s="77"/>
      <c r="AN125" s="77"/>
      <c r="AO125" s="77"/>
      <c r="AP125" s="77"/>
      <c r="AQ125" s="77" t="s">
        <v>25</v>
      </c>
      <c r="AR125" s="77"/>
      <c r="AS125" s="77"/>
      <c r="AT125" s="77"/>
      <c r="AU125" s="79" t="s">
        <v>26</v>
      </c>
      <c r="AV125" s="80"/>
      <c r="AW125" s="80"/>
      <c r="AX125" s="34"/>
    </row>
    <row r="126" spans="1:50" ht="32.25" customHeight="1">
      <c r="A126" s="31">
        <v>1</v>
      </c>
      <c r="B126" s="31">
        <v>1</v>
      </c>
      <c r="C126" s="86" t="s">
        <v>143</v>
      </c>
      <c r="D126" s="87"/>
      <c r="E126" s="87"/>
      <c r="F126" s="87"/>
      <c r="G126" s="87"/>
      <c r="H126" s="87"/>
      <c r="I126" s="87"/>
      <c r="J126" s="87"/>
      <c r="K126" s="87"/>
      <c r="L126" s="87"/>
      <c r="M126" s="88" t="s">
        <v>233</v>
      </c>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90"/>
      <c r="AK126" s="71">
        <v>158</v>
      </c>
      <c r="AL126" s="87"/>
      <c r="AM126" s="87"/>
      <c r="AN126" s="87"/>
      <c r="AO126" s="87"/>
      <c r="AP126" s="87"/>
      <c r="AQ126" s="74" t="s">
        <v>235</v>
      </c>
      <c r="AR126" s="75"/>
      <c r="AS126" s="75"/>
      <c r="AT126" s="76"/>
      <c r="AU126" s="74" t="s">
        <v>235</v>
      </c>
      <c r="AV126" s="75"/>
      <c r="AW126" s="75"/>
      <c r="AX126" s="76"/>
    </row>
    <row r="127" spans="1:50" ht="32.25" customHeight="1">
      <c r="A127" s="31">
        <v>2</v>
      </c>
      <c r="B127" s="31">
        <v>1</v>
      </c>
      <c r="C127" s="86" t="s">
        <v>145</v>
      </c>
      <c r="D127" s="87"/>
      <c r="E127" s="87"/>
      <c r="F127" s="87"/>
      <c r="G127" s="87"/>
      <c r="H127" s="87"/>
      <c r="I127" s="87"/>
      <c r="J127" s="87"/>
      <c r="K127" s="87"/>
      <c r="L127" s="87"/>
      <c r="M127" s="88" t="s">
        <v>144</v>
      </c>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90"/>
      <c r="AK127" s="71">
        <v>92</v>
      </c>
      <c r="AL127" s="87"/>
      <c r="AM127" s="87"/>
      <c r="AN127" s="87"/>
      <c r="AO127" s="87"/>
      <c r="AP127" s="87"/>
      <c r="AQ127" s="74" t="s">
        <v>235</v>
      </c>
      <c r="AR127" s="75"/>
      <c r="AS127" s="75"/>
      <c r="AT127" s="76"/>
      <c r="AU127" s="74" t="s">
        <v>235</v>
      </c>
      <c r="AV127" s="75"/>
      <c r="AW127" s="75"/>
      <c r="AX127" s="76"/>
    </row>
    <row r="128" spans="1:50" ht="32.25" customHeight="1">
      <c r="A128" s="31">
        <v>3</v>
      </c>
      <c r="B128" s="31">
        <v>1</v>
      </c>
      <c r="C128" s="86" t="s">
        <v>146</v>
      </c>
      <c r="D128" s="87"/>
      <c r="E128" s="87"/>
      <c r="F128" s="87"/>
      <c r="G128" s="87"/>
      <c r="H128" s="87"/>
      <c r="I128" s="87"/>
      <c r="J128" s="87"/>
      <c r="K128" s="87"/>
      <c r="L128" s="87"/>
      <c r="M128" s="88" t="s">
        <v>144</v>
      </c>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90"/>
      <c r="AK128" s="71">
        <v>27</v>
      </c>
      <c r="AL128" s="87"/>
      <c r="AM128" s="87"/>
      <c r="AN128" s="87"/>
      <c r="AO128" s="87"/>
      <c r="AP128" s="87"/>
      <c r="AQ128" s="74" t="s">
        <v>235</v>
      </c>
      <c r="AR128" s="75"/>
      <c r="AS128" s="75"/>
      <c r="AT128" s="76"/>
      <c r="AU128" s="74" t="s">
        <v>235</v>
      </c>
      <c r="AV128" s="75"/>
      <c r="AW128" s="75"/>
      <c r="AX128" s="76"/>
    </row>
    <row r="129" spans="1:50" ht="32.25" customHeight="1">
      <c r="A129" s="31">
        <v>4</v>
      </c>
      <c r="B129" s="31">
        <v>1</v>
      </c>
      <c r="C129" s="86" t="s">
        <v>147</v>
      </c>
      <c r="D129" s="87"/>
      <c r="E129" s="87"/>
      <c r="F129" s="87"/>
      <c r="G129" s="87"/>
      <c r="H129" s="87"/>
      <c r="I129" s="87"/>
      <c r="J129" s="87"/>
      <c r="K129" s="87"/>
      <c r="L129" s="87"/>
      <c r="M129" s="88" t="s">
        <v>144</v>
      </c>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90"/>
      <c r="AK129" s="71">
        <v>25</v>
      </c>
      <c r="AL129" s="87"/>
      <c r="AM129" s="87"/>
      <c r="AN129" s="87"/>
      <c r="AO129" s="87"/>
      <c r="AP129" s="87"/>
      <c r="AQ129" s="74" t="s">
        <v>235</v>
      </c>
      <c r="AR129" s="75"/>
      <c r="AS129" s="75"/>
      <c r="AT129" s="76"/>
      <c r="AU129" s="74" t="s">
        <v>235</v>
      </c>
      <c r="AV129" s="75"/>
      <c r="AW129" s="75"/>
      <c r="AX129" s="76"/>
    </row>
    <row r="130" spans="1:50" ht="32.25" customHeight="1">
      <c r="A130" s="31">
        <v>5</v>
      </c>
      <c r="B130" s="31">
        <v>1</v>
      </c>
      <c r="C130" s="86" t="s">
        <v>148</v>
      </c>
      <c r="D130" s="87"/>
      <c r="E130" s="87"/>
      <c r="F130" s="87"/>
      <c r="G130" s="87"/>
      <c r="H130" s="87"/>
      <c r="I130" s="87"/>
      <c r="J130" s="87"/>
      <c r="K130" s="87"/>
      <c r="L130" s="87"/>
      <c r="M130" s="88" t="s">
        <v>144</v>
      </c>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90"/>
      <c r="AK130" s="71">
        <v>21</v>
      </c>
      <c r="AL130" s="87"/>
      <c r="AM130" s="87"/>
      <c r="AN130" s="87"/>
      <c r="AO130" s="87"/>
      <c r="AP130" s="87"/>
      <c r="AQ130" s="74" t="s">
        <v>235</v>
      </c>
      <c r="AR130" s="75"/>
      <c r="AS130" s="75"/>
      <c r="AT130" s="76"/>
      <c r="AU130" s="74" t="s">
        <v>235</v>
      </c>
      <c r="AV130" s="75"/>
      <c r="AW130" s="75"/>
      <c r="AX130" s="76"/>
    </row>
    <row r="131" spans="1:50" ht="32.25" customHeight="1">
      <c r="A131" s="31">
        <v>6</v>
      </c>
      <c r="B131" s="31">
        <v>1</v>
      </c>
      <c r="C131" s="86" t="s">
        <v>149</v>
      </c>
      <c r="D131" s="87"/>
      <c r="E131" s="87"/>
      <c r="F131" s="87"/>
      <c r="G131" s="87"/>
      <c r="H131" s="87"/>
      <c r="I131" s="87"/>
      <c r="J131" s="87"/>
      <c r="K131" s="87"/>
      <c r="L131" s="87"/>
      <c r="M131" s="88" t="s">
        <v>144</v>
      </c>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90"/>
      <c r="AK131" s="71">
        <v>16</v>
      </c>
      <c r="AL131" s="87"/>
      <c r="AM131" s="87"/>
      <c r="AN131" s="87"/>
      <c r="AO131" s="87"/>
      <c r="AP131" s="87"/>
      <c r="AQ131" s="74" t="s">
        <v>235</v>
      </c>
      <c r="AR131" s="75"/>
      <c r="AS131" s="75"/>
      <c r="AT131" s="76"/>
      <c r="AU131" s="74" t="s">
        <v>235</v>
      </c>
      <c r="AV131" s="75"/>
      <c r="AW131" s="75"/>
      <c r="AX131" s="76"/>
    </row>
    <row r="132" spans="1:50" ht="32.25" customHeight="1">
      <c r="A132" s="31">
        <v>7</v>
      </c>
      <c r="B132" s="31">
        <v>1</v>
      </c>
      <c r="C132" s="86" t="s">
        <v>150</v>
      </c>
      <c r="D132" s="87"/>
      <c r="E132" s="87"/>
      <c r="F132" s="87"/>
      <c r="G132" s="87"/>
      <c r="H132" s="87"/>
      <c r="I132" s="87"/>
      <c r="J132" s="87"/>
      <c r="K132" s="87"/>
      <c r="L132" s="87"/>
      <c r="M132" s="88" t="s">
        <v>144</v>
      </c>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90"/>
      <c r="AK132" s="71">
        <v>16</v>
      </c>
      <c r="AL132" s="87"/>
      <c r="AM132" s="87"/>
      <c r="AN132" s="87"/>
      <c r="AO132" s="87"/>
      <c r="AP132" s="87"/>
      <c r="AQ132" s="74" t="s">
        <v>235</v>
      </c>
      <c r="AR132" s="75"/>
      <c r="AS132" s="75"/>
      <c r="AT132" s="76"/>
      <c r="AU132" s="74" t="s">
        <v>235</v>
      </c>
      <c r="AV132" s="75"/>
      <c r="AW132" s="75"/>
      <c r="AX132" s="76"/>
    </row>
    <row r="133" spans="1:50" ht="32.25" customHeight="1">
      <c r="A133" s="31">
        <v>8</v>
      </c>
      <c r="B133" s="31">
        <v>1</v>
      </c>
      <c r="C133" s="86" t="s">
        <v>151</v>
      </c>
      <c r="D133" s="87"/>
      <c r="E133" s="87"/>
      <c r="F133" s="87"/>
      <c r="G133" s="87"/>
      <c r="H133" s="87"/>
      <c r="I133" s="87"/>
      <c r="J133" s="87"/>
      <c r="K133" s="87"/>
      <c r="L133" s="87"/>
      <c r="M133" s="88" t="s">
        <v>144</v>
      </c>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90"/>
      <c r="AK133" s="71">
        <v>11</v>
      </c>
      <c r="AL133" s="87"/>
      <c r="AM133" s="87"/>
      <c r="AN133" s="87"/>
      <c r="AO133" s="87"/>
      <c r="AP133" s="87"/>
      <c r="AQ133" s="74" t="s">
        <v>235</v>
      </c>
      <c r="AR133" s="75"/>
      <c r="AS133" s="75"/>
      <c r="AT133" s="76"/>
      <c r="AU133" s="74" t="s">
        <v>235</v>
      </c>
      <c r="AV133" s="75"/>
      <c r="AW133" s="75"/>
      <c r="AX133" s="76"/>
    </row>
    <row r="134" spans="1:50" ht="32.25" customHeight="1">
      <c r="A134" s="31">
        <v>9</v>
      </c>
      <c r="B134" s="31">
        <v>1</v>
      </c>
      <c r="C134" s="86" t="s">
        <v>152</v>
      </c>
      <c r="D134" s="87"/>
      <c r="E134" s="87"/>
      <c r="F134" s="87"/>
      <c r="G134" s="87"/>
      <c r="H134" s="87"/>
      <c r="I134" s="87"/>
      <c r="J134" s="87"/>
      <c r="K134" s="87"/>
      <c r="L134" s="87"/>
      <c r="M134" s="88" t="s">
        <v>144</v>
      </c>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90"/>
      <c r="AK134" s="71">
        <v>9</v>
      </c>
      <c r="AL134" s="87"/>
      <c r="AM134" s="87"/>
      <c r="AN134" s="87"/>
      <c r="AO134" s="87"/>
      <c r="AP134" s="87"/>
      <c r="AQ134" s="74" t="s">
        <v>235</v>
      </c>
      <c r="AR134" s="75"/>
      <c r="AS134" s="75"/>
      <c r="AT134" s="76"/>
      <c r="AU134" s="74" t="s">
        <v>235</v>
      </c>
      <c r="AV134" s="75"/>
      <c r="AW134" s="75"/>
      <c r="AX134" s="76"/>
    </row>
    <row r="135" spans="1:50" ht="32.25" customHeight="1">
      <c r="A135" s="31">
        <v>10</v>
      </c>
      <c r="B135" s="31">
        <v>1</v>
      </c>
      <c r="C135" s="86" t="s">
        <v>153</v>
      </c>
      <c r="D135" s="87"/>
      <c r="E135" s="87"/>
      <c r="F135" s="87"/>
      <c r="G135" s="87"/>
      <c r="H135" s="87"/>
      <c r="I135" s="87"/>
      <c r="J135" s="87"/>
      <c r="K135" s="87"/>
      <c r="L135" s="87"/>
      <c r="M135" s="88" t="s">
        <v>144</v>
      </c>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90"/>
      <c r="AK135" s="71">
        <v>2</v>
      </c>
      <c r="AL135" s="87"/>
      <c r="AM135" s="87"/>
      <c r="AN135" s="87"/>
      <c r="AO135" s="87"/>
      <c r="AP135" s="87"/>
      <c r="AQ135" s="74" t="s">
        <v>235</v>
      </c>
      <c r="AR135" s="75"/>
      <c r="AS135" s="75"/>
      <c r="AT135" s="76"/>
      <c r="AU135" s="74" t="s">
        <v>235</v>
      </c>
      <c r="AV135" s="75"/>
      <c r="AW135" s="75"/>
      <c r="AX135" s="76"/>
    </row>
    <row r="136" spans="1:50" ht="13.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ht="23.25" customHeight="1" hidden="1">
      <c r="A137" s="26" t="s">
        <v>154</v>
      </c>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36" customHeight="1" hidden="1">
      <c r="A138" s="77" t="s">
        <v>155</v>
      </c>
      <c r="B138" s="77"/>
      <c r="C138" s="77"/>
      <c r="D138" s="77"/>
      <c r="E138" s="77"/>
      <c r="F138" s="77"/>
      <c r="G138" s="77"/>
      <c r="H138" s="446"/>
      <c r="I138" s="446"/>
      <c r="J138" s="446"/>
      <c r="K138" s="446"/>
      <c r="L138" s="446"/>
      <c r="M138" s="446"/>
      <c r="N138" s="446"/>
      <c r="O138" s="446"/>
      <c r="P138" s="446"/>
      <c r="Q138" s="446"/>
      <c r="R138" s="446"/>
      <c r="S138" s="446"/>
      <c r="T138" s="446"/>
      <c r="U138" s="446"/>
      <c r="V138" s="446"/>
      <c r="W138" s="446"/>
      <c r="X138" s="44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36" customHeight="1" hidden="1">
      <c r="A139" s="85" t="s">
        <v>156</v>
      </c>
      <c r="B139" s="80"/>
      <c r="C139" s="80"/>
      <c r="D139" s="80"/>
      <c r="E139" s="80"/>
      <c r="F139" s="80"/>
      <c r="G139" s="81"/>
      <c r="H139" s="82" t="s">
        <v>157</v>
      </c>
      <c r="I139" s="83"/>
      <c r="J139" s="83"/>
      <c r="K139" s="83"/>
      <c r="L139" s="84"/>
      <c r="M139" s="79" t="s">
        <v>158</v>
      </c>
      <c r="N139" s="80"/>
      <c r="O139" s="80"/>
      <c r="P139" s="80"/>
      <c r="Q139" s="80"/>
      <c r="R139" s="80"/>
      <c r="S139" s="81"/>
      <c r="T139" s="82" t="s">
        <v>157</v>
      </c>
      <c r="U139" s="83"/>
      <c r="V139" s="83"/>
      <c r="W139" s="83"/>
      <c r="X139" s="84"/>
      <c r="Y139" s="79" t="s">
        <v>159</v>
      </c>
      <c r="Z139" s="80"/>
      <c r="AA139" s="80"/>
      <c r="AB139" s="80"/>
      <c r="AC139" s="80"/>
      <c r="AD139" s="80"/>
      <c r="AE139" s="81"/>
      <c r="AF139" s="82" t="s">
        <v>157</v>
      </c>
      <c r="AG139" s="83"/>
      <c r="AH139" s="83"/>
      <c r="AI139" s="83"/>
      <c r="AJ139" s="84"/>
      <c r="AK139" s="79" t="s">
        <v>160</v>
      </c>
      <c r="AL139" s="80"/>
      <c r="AM139" s="80"/>
      <c r="AN139" s="80"/>
      <c r="AO139" s="80"/>
      <c r="AP139" s="80"/>
      <c r="AQ139" s="81"/>
      <c r="AR139" s="82" t="s">
        <v>157</v>
      </c>
      <c r="AS139" s="83"/>
      <c r="AT139" s="83"/>
      <c r="AU139" s="83"/>
      <c r="AV139" s="84"/>
      <c r="AW139" s="26"/>
      <c r="AX139" s="26"/>
    </row>
    <row r="140" spans="1:50" ht="36" customHeight="1" hidden="1">
      <c r="A140" s="79" t="s">
        <v>161</v>
      </c>
      <c r="B140" s="80"/>
      <c r="C140" s="80"/>
      <c r="D140" s="80"/>
      <c r="E140" s="80"/>
      <c r="F140" s="80"/>
      <c r="G140" s="81"/>
      <c r="H140" s="32"/>
      <c r="I140" s="33"/>
      <c r="J140" s="33"/>
      <c r="K140" s="33"/>
      <c r="L140" s="34"/>
      <c r="M140" s="79" t="s">
        <v>162</v>
      </c>
      <c r="N140" s="80"/>
      <c r="O140" s="80"/>
      <c r="P140" s="80"/>
      <c r="Q140" s="80"/>
      <c r="R140" s="80"/>
      <c r="S140" s="81"/>
      <c r="T140" s="32"/>
      <c r="U140" s="33"/>
      <c r="V140" s="33"/>
      <c r="W140" s="33"/>
      <c r="X140" s="34"/>
      <c r="Y140" s="79" t="s">
        <v>163</v>
      </c>
      <c r="Z140" s="80"/>
      <c r="AA140" s="80"/>
      <c r="AB140" s="80"/>
      <c r="AC140" s="80"/>
      <c r="AD140" s="80"/>
      <c r="AE140" s="81"/>
      <c r="AF140" s="32"/>
      <c r="AG140" s="33"/>
      <c r="AH140" s="33"/>
      <c r="AI140" s="33"/>
      <c r="AJ140" s="34"/>
      <c r="AK140" s="85" t="s">
        <v>164</v>
      </c>
      <c r="AL140" s="80"/>
      <c r="AM140" s="80"/>
      <c r="AN140" s="80"/>
      <c r="AO140" s="80"/>
      <c r="AP140" s="80"/>
      <c r="AQ140" s="81"/>
      <c r="AR140" s="32"/>
      <c r="AS140" s="33"/>
      <c r="AT140" s="33"/>
      <c r="AU140" s="33"/>
      <c r="AV140" s="34"/>
      <c r="AW140" s="26"/>
      <c r="AX140" s="26"/>
    </row>
    <row r="141" spans="1:50" ht="13.5">
      <c r="A141" s="26"/>
      <c r="B141" s="26" t="s">
        <v>165</v>
      </c>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34.5" customHeight="1">
      <c r="A142" s="31"/>
      <c r="B142" s="31"/>
      <c r="C142" s="77" t="s">
        <v>140</v>
      </c>
      <c r="D142" s="77"/>
      <c r="E142" s="77"/>
      <c r="F142" s="77"/>
      <c r="G142" s="77"/>
      <c r="H142" s="77"/>
      <c r="I142" s="77"/>
      <c r="J142" s="77"/>
      <c r="K142" s="77"/>
      <c r="L142" s="77"/>
      <c r="M142" s="77" t="s">
        <v>141</v>
      </c>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8" t="s">
        <v>142</v>
      </c>
      <c r="AL142" s="77"/>
      <c r="AM142" s="77"/>
      <c r="AN142" s="77"/>
      <c r="AO142" s="77"/>
      <c r="AP142" s="77"/>
      <c r="AQ142" s="77" t="s">
        <v>25</v>
      </c>
      <c r="AR142" s="77"/>
      <c r="AS142" s="77"/>
      <c r="AT142" s="77"/>
      <c r="AU142" s="79" t="s">
        <v>26</v>
      </c>
      <c r="AV142" s="80"/>
      <c r="AW142" s="80"/>
      <c r="AX142" s="34"/>
    </row>
    <row r="143" spans="1:50" ht="22.5" customHeight="1">
      <c r="A143" s="31">
        <v>1</v>
      </c>
      <c r="B143" s="31">
        <v>1</v>
      </c>
      <c r="C143" s="70" t="s">
        <v>166</v>
      </c>
      <c r="D143" s="71"/>
      <c r="E143" s="71"/>
      <c r="F143" s="71"/>
      <c r="G143" s="71"/>
      <c r="H143" s="71"/>
      <c r="I143" s="71"/>
      <c r="J143" s="71"/>
      <c r="K143" s="71"/>
      <c r="L143" s="71"/>
      <c r="M143" s="65" t="s">
        <v>128</v>
      </c>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7"/>
      <c r="AK143" s="68">
        <v>21</v>
      </c>
      <c r="AL143" s="69"/>
      <c r="AM143" s="69"/>
      <c r="AN143" s="69"/>
      <c r="AO143" s="69"/>
      <c r="AP143" s="69"/>
      <c r="AQ143" s="86" t="s">
        <v>167</v>
      </c>
      <c r="AR143" s="87"/>
      <c r="AS143" s="87"/>
      <c r="AT143" s="87"/>
      <c r="AU143" s="74" t="s">
        <v>235</v>
      </c>
      <c r="AV143" s="75"/>
      <c r="AW143" s="75"/>
      <c r="AX143" s="76"/>
    </row>
    <row r="144" spans="1:50" ht="22.5" customHeight="1">
      <c r="A144" s="31">
        <v>2</v>
      </c>
      <c r="B144" s="31">
        <v>1</v>
      </c>
      <c r="C144" s="70" t="s">
        <v>168</v>
      </c>
      <c r="D144" s="71" t="s">
        <v>169</v>
      </c>
      <c r="E144" s="71" t="s">
        <v>169</v>
      </c>
      <c r="F144" s="71" t="s">
        <v>169</v>
      </c>
      <c r="G144" s="71" t="s">
        <v>169</v>
      </c>
      <c r="H144" s="71" t="s">
        <v>169</v>
      </c>
      <c r="I144" s="71" t="s">
        <v>169</v>
      </c>
      <c r="J144" s="71" t="s">
        <v>169</v>
      </c>
      <c r="K144" s="71" t="s">
        <v>169</v>
      </c>
      <c r="L144" s="71" t="s">
        <v>169</v>
      </c>
      <c r="M144" s="65" t="s">
        <v>128</v>
      </c>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7"/>
      <c r="AK144" s="68">
        <v>14</v>
      </c>
      <c r="AL144" s="69"/>
      <c r="AM144" s="69"/>
      <c r="AN144" s="69"/>
      <c r="AO144" s="69"/>
      <c r="AP144" s="69"/>
      <c r="AQ144" s="86" t="s">
        <v>167</v>
      </c>
      <c r="AR144" s="87"/>
      <c r="AS144" s="87"/>
      <c r="AT144" s="87"/>
      <c r="AU144" s="74" t="s">
        <v>235</v>
      </c>
      <c r="AV144" s="75"/>
      <c r="AW144" s="75"/>
      <c r="AX144" s="76"/>
    </row>
    <row r="145" spans="1:50" ht="22.5" customHeight="1">
      <c r="A145" s="31">
        <v>3</v>
      </c>
      <c r="B145" s="31">
        <v>1</v>
      </c>
      <c r="C145" s="70" t="s">
        <v>170</v>
      </c>
      <c r="D145" s="71" t="s">
        <v>171</v>
      </c>
      <c r="E145" s="71" t="s">
        <v>171</v>
      </c>
      <c r="F145" s="71" t="s">
        <v>171</v>
      </c>
      <c r="G145" s="71" t="s">
        <v>171</v>
      </c>
      <c r="H145" s="71" t="s">
        <v>171</v>
      </c>
      <c r="I145" s="71" t="s">
        <v>171</v>
      </c>
      <c r="J145" s="71" t="s">
        <v>171</v>
      </c>
      <c r="K145" s="71" t="s">
        <v>171</v>
      </c>
      <c r="L145" s="71" t="s">
        <v>171</v>
      </c>
      <c r="M145" s="65" t="s">
        <v>128</v>
      </c>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7"/>
      <c r="AK145" s="68">
        <v>7</v>
      </c>
      <c r="AL145" s="69"/>
      <c r="AM145" s="69"/>
      <c r="AN145" s="69"/>
      <c r="AO145" s="69"/>
      <c r="AP145" s="69"/>
      <c r="AQ145" s="86" t="s">
        <v>167</v>
      </c>
      <c r="AR145" s="87"/>
      <c r="AS145" s="87"/>
      <c r="AT145" s="87"/>
      <c r="AU145" s="74" t="s">
        <v>235</v>
      </c>
      <c r="AV145" s="75"/>
      <c r="AW145" s="75"/>
      <c r="AX145" s="76"/>
    </row>
    <row r="146" spans="1:50" ht="22.5" customHeight="1">
      <c r="A146" s="31">
        <v>4</v>
      </c>
      <c r="B146" s="31">
        <v>1</v>
      </c>
      <c r="C146" s="70" t="s">
        <v>172</v>
      </c>
      <c r="D146" s="71" t="s">
        <v>173</v>
      </c>
      <c r="E146" s="71" t="s">
        <v>173</v>
      </c>
      <c r="F146" s="71" t="s">
        <v>173</v>
      </c>
      <c r="G146" s="71" t="s">
        <v>173</v>
      </c>
      <c r="H146" s="71" t="s">
        <v>173</v>
      </c>
      <c r="I146" s="71" t="s">
        <v>173</v>
      </c>
      <c r="J146" s="71" t="s">
        <v>173</v>
      </c>
      <c r="K146" s="71" t="s">
        <v>173</v>
      </c>
      <c r="L146" s="71" t="s">
        <v>173</v>
      </c>
      <c r="M146" s="65" t="s">
        <v>128</v>
      </c>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7"/>
      <c r="AK146" s="68">
        <v>6.275</v>
      </c>
      <c r="AL146" s="69"/>
      <c r="AM146" s="69"/>
      <c r="AN146" s="69"/>
      <c r="AO146" s="69"/>
      <c r="AP146" s="69"/>
      <c r="AQ146" s="86" t="s">
        <v>167</v>
      </c>
      <c r="AR146" s="87"/>
      <c r="AS146" s="87"/>
      <c r="AT146" s="87"/>
      <c r="AU146" s="74" t="s">
        <v>235</v>
      </c>
      <c r="AV146" s="75"/>
      <c r="AW146" s="75"/>
      <c r="AX146" s="76"/>
    </row>
    <row r="147" spans="1:50" ht="22.5" customHeight="1">
      <c r="A147" s="31">
        <v>5</v>
      </c>
      <c r="B147" s="31">
        <v>1</v>
      </c>
      <c r="C147" s="70" t="s">
        <v>219</v>
      </c>
      <c r="D147" s="71"/>
      <c r="E147" s="71"/>
      <c r="F147" s="71"/>
      <c r="G147" s="71"/>
      <c r="H147" s="71"/>
      <c r="I147" s="71"/>
      <c r="J147" s="71"/>
      <c r="K147" s="71"/>
      <c r="L147" s="71"/>
      <c r="M147" s="65" t="s">
        <v>128</v>
      </c>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7"/>
      <c r="AK147" s="68">
        <v>6</v>
      </c>
      <c r="AL147" s="69"/>
      <c r="AM147" s="69"/>
      <c r="AN147" s="69"/>
      <c r="AO147" s="69"/>
      <c r="AP147" s="69"/>
      <c r="AQ147" s="86" t="s">
        <v>167</v>
      </c>
      <c r="AR147" s="87"/>
      <c r="AS147" s="87"/>
      <c r="AT147" s="87"/>
      <c r="AU147" s="74" t="s">
        <v>235</v>
      </c>
      <c r="AV147" s="75"/>
      <c r="AW147" s="75"/>
      <c r="AX147" s="76"/>
    </row>
    <row r="148" spans="1:50" ht="22.5" customHeight="1">
      <c r="A148" s="31">
        <v>6</v>
      </c>
      <c r="B148" s="31">
        <v>1</v>
      </c>
      <c r="C148" s="70" t="s">
        <v>220</v>
      </c>
      <c r="D148" s="71"/>
      <c r="E148" s="71"/>
      <c r="F148" s="71"/>
      <c r="G148" s="71"/>
      <c r="H148" s="71"/>
      <c r="I148" s="71"/>
      <c r="J148" s="71"/>
      <c r="K148" s="71"/>
      <c r="L148" s="71"/>
      <c r="M148" s="65" t="s">
        <v>128</v>
      </c>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7"/>
      <c r="AK148" s="68">
        <v>6</v>
      </c>
      <c r="AL148" s="69"/>
      <c r="AM148" s="69"/>
      <c r="AN148" s="69"/>
      <c r="AO148" s="69"/>
      <c r="AP148" s="69"/>
      <c r="AQ148" s="86" t="s">
        <v>167</v>
      </c>
      <c r="AR148" s="87"/>
      <c r="AS148" s="87"/>
      <c r="AT148" s="87"/>
      <c r="AU148" s="74" t="s">
        <v>235</v>
      </c>
      <c r="AV148" s="75"/>
      <c r="AW148" s="75"/>
      <c r="AX148" s="76"/>
    </row>
    <row r="149" spans="1:50" ht="22.5" customHeight="1">
      <c r="A149" s="31">
        <v>7</v>
      </c>
      <c r="B149" s="31">
        <v>1</v>
      </c>
      <c r="C149" s="70" t="s">
        <v>221</v>
      </c>
      <c r="D149" s="71"/>
      <c r="E149" s="71"/>
      <c r="F149" s="71"/>
      <c r="G149" s="71"/>
      <c r="H149" s="71"/>
      <c r="I149" s="71"/>
      <c r="J149" s="71"/>
      <c r="K149" s="71"/>
      <c r="L149" s="71"/>
      <c r="M149" s="65" t="s">
        <v>128</v>
      </c>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7"/>
      <c r="AK149" s="68">
        <v>5</v>
      </c>
      <c r="AL149" s="69"/>
      <c r="AM149" s="69"/>
      <c r="AN149" s="69"/>
      <c r="AO149" s="69"/>
      <c r="AP149" s="69"/>
      <c r="AQ149" s="86" t="s">
        <v>167</v>
      </c>
      <c r="AR149" s="87"/>
      <c r="AS149" s="87"/>
      <c r="AT149" s="87"/>
      <c r="AU149" s="74" t="s">
        <v>235</v>
      </c>
      <c r="AV149" s="75"/>
      <c r="AW149" s="75"/>
      <c r="AX149" s="76"/>
    </row>
    <row r="150" spans="1:50" ht="22.5" customHeight="1">
      <c r="A150" s="31">
        <v>8</v>
      </c>
      <c r="B150" s="31">
        <v>1</v>
      </c>
      <c r="C150" s="70" t="s">
        <v>222</v>
      </c>
      <c r="D150" s="71"/>
      <c r="E150" s="71"/>
      <c r="F150" s="71"/>
      <c r="G150" s="71"/>
      <c r="H150" s="71"/>
      <c r="I150" s="71"/>
      <c r="J150" s="71"/>
      <c r="K150" s="71"/>
      <c r="L150" s="71"/>
      <c r="M150" s="65" t="s">
        <v>128</v>
      </c>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7"/>
      <c r="AK150" s="68">
        <v>5</v>
      </c>
      <c r="AL150" s="69"/>
      <c r="AM150" s="69"/>
      <c r="AN150" s="69"/>
      <c r="AO150" s="69"/>
      <c r="AP150" s="69"/>
      <c r="AQ150" s="86" t="s">
        <v>167</v>
      </c>
      <c r="AR150" s="87"/>
      <c r="AS150" s="87"/>
      <c r="AT150" s="87"/>
      <c r="AU150" s="74" t="s">
        <v>235</v>
      </c>
      <c r="AV150" s="75"/>
      <c r="AW150" s="75"/>
      <c r="AX150" s="76"/>
    </row>
    <row r="151" spans="1:50" ht="22.5" customHeight="1">
      <c r="A151" s="31">
        <v>9</v>
      </c>
      <c r="B151" s="31">
        <v>1</v>
      </c>
      <c r="C151" s="70" t="s">
        <v>223</v>
      </c>
      <c r="D151" s="71"/>
      <c r="E151" s="71"/>
      <c r="F151" s="71"/>
      <c r="G151" s="71"/>
      <c r="H151" s="71"/>
      <c r="I151" s="71"/>
      <c r="J151" s="71"/>
      <c r="K151" s="71"/>
      <c r="L151" s="71"/>
      <c r="M151" s="65" t="s">
        <v>128</v>
      </c>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7"/>
      <c r="AK151" s="68">
        <v>4.16076</v>
      </c>
      <c r="AL151" s="69"/>
      <c r="AM151" s="69"/>
      <c r="AN151" s="69"/>
      <c r="AO151" s="69"/>
      <c r="AP151" s="69"/>
      <c r="AQ151" s="86" t="s">
        <v>167</v>
      </c>
      <c r="AR151" s="87"/>
      <c r="AS151" s="87"/>
      <c r="AT151" s="87"/>
      <c r="AU151" s="74" t="s">
        <v>235</v>
      </c>
      <c r="AV151" s="75"/>
      <c r="AW151" s="75"/>
      <c r="AX151" s="76"/>
    </row>
    <row r="152" spans="1:50" ht="22.5" customHeight="1">
      <c r="A152" s="31">
        <v>10</v>
      </c>
      <c r="B152" s="31">
        <v>1</v>
      </c>
      <c r="C152" s="70" t="s">
        <v>224</v>
      </c>
      <c r="D152" s="71"/>
      <c r="E152" s="71"/>
      <c r="F152" s="71"/>
      <c r="G152" s="71"/>
      <c r="H152" s="71"/>
      <c r="I152" s="71"/>
      <c r="J152" s="71"/>
      <c r="K152" s="71"/>
      <c r="L152" s="71"/>
      <c r="M152" s="65" t="s">
        <v>128</v>
      </c>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7"/>
      <c r="AK152" s="68">
        <v>4.0227</v>
      </c>
      <c r="AL152" s="69"/>
      <c r="AM152" s="69"/>
      <c r="AN152" s="69"/>
      <c r="AO152" s="69"/>
      <c r="AP152" s="69"/>
      <c r="AQ152" s="86" t="s">
        <v>167</v>
      </c>
      <c r="AR152" s="87"/>
      <c r="AS152" s="87"/>
      <c r="AT152" s="87"/>
      <c r="AU152" s="74" t="s">
        <v>235</v>
      </c>
      <c r="AV152" s="75"/>
      <c r="AW152" s="75"/>
      <c r="AX152" s="76"/>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 r="A154" s="26"/>
      <c r="B154" s="29" t="s">
        <v>174</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31"/>
      <c r="B155" s="31"/>
      <c r="C155" s="77" t="s">
        <v>140</v>
      </c>
      <c r="D155" s="77"/>
      <c r="E155" s="77"/>
      <c r="F155" s="77"/>
      <c r="G155" s="77"/>
      <c r="H155" s="77"/>
      <c r="I155" s="77"/>
      <c r="J155" s="77"/>
      <c r="K155" s="77"/>
      <c r="L155" s="77"/>
      <c r="M155" s="77" t="s">
        <v>141</v>
      </c>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8" t="s">
        <v>142</v>
      </c>
      <c r="AL155" s="77"/>
      <c r="AM155" s="77"/>
      <c r="AN155" s="77"/>
      <c r="AO155" s="77"/>
      <c r="AP155" s="77"/>
      <c r="AQ155" s="77" t="s">
        <v>25</v>
      </c>
      <c r="AR155" s="77"/>
      <c r="AS155" s="77"/>
      <c r="AT155" s="77"/>
      <c r="AU155" s="79" t="s">
        <v>26</v>
      </c>
      <c r="AV155" s="80"/>
      <c r="AW155" s="80"/>
      <c r="AX155" s="34"/>
    </row>
    <row r="156" spans="1:63" ht="22.5" customHeight="1">
      <c r="A156" s="31">
        <v>1</v>
      </c>
      <c r="B156" s="31">
        <v>1</v>
      </c>
      <c r="C156" s="70" t="s">
        <v>175</v>
      </c>
      <c r="D156" s="71" t="s">
        <v>176</v>
      </c>
      <c r="E156" s="71" t="s">
        <v>176</v>
      </c>
      <c r="F156" s="71" t="s">
        <v>176</v>
      </c>
      <c r="G156" s="71" t="s">
        <v>176</v>
      </c>
      <c r="H156" s="71" t="s">
        <v>176</v>
      </c>
      <c r="I156" s="71" t="s">
        <v>176</v>
      </c>
      <c r="J156" s="71" t="s">
        <v>176</v>
      </c>
      <c r="K156" s="71" t="s">
        <v>176</v>
      </c>
      <c r="L156" s="71" t="s">
        <v>176</v>
      </c>
      <c r="M156" s="65" t="s">
        <v>136</v>
      </c>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7"/>
      <c r="AK156" s="68">
        <v>70</v>
      </c>
      <c r="AL156" s="69">
        <v>46.16197</v>
      </c>
      <c r="AM156" s="69">
        <v>46.16197</v>
      </c>
      <c r="AN156" s="69">
        <v>46.16197</v>
      </c>
      <c r="AO156" s="69">
        <v>46.16197</v>
      </c>
      <c r="AP156" s="69">
        <v>46.16197</v>
      </c>
      <c r="AQ156" s="69">
        <v>3</v>
      </c>
      <c r="AR156" s="69">
        <v>2.375</v>
      </c>
      <c r="AS156" s="69">
        <v>2.375</v>
      </c>
      <c r="AT156" s="69">
        <v>2.375</v>
      </c>
      <c r="AU156" s="576">
        <v>84</v>
      </c>
      <c r="AV156" s="577">
        <v>87.975</v>
      </c>
      <c r="AW156" s="577">
        <v>87.975</v>
      </c>
      <c r="AX156" s="578">
        <v>87.975</v>
      </c>
      <c r="BB156" s="599"/>
      <c r="BC156" s="600"/>
      <c r="BD156" s="600"/>
      <c r="BE156" s="600"/>
      <c r="BF156" s="600"/>
      <c r="BG156" s="600"/>
      <c r="BH156" s="600"/>
      <c r="BI156" s="600"/>
      <c r="BJ156" s="600"/>
      <c r="BK156" s="600"/>
    </row>
    <row r="157" spans="1:63" ht="22.5" customHeight="1">
      <c r="A157" s="31">
        <v>2</v>
      </c>
      <c r="B157" s="31">
        <v>1</v>
      </c>
      <c r="C157" s="70" t="s">
        <v>225</v>
      </c>
      <c r="D157" s="71"/>
      <c r="E157" s="71"/>
      <c r="F157" s="71"/>
      <c r="G157" s="71"/>
      <c r="H157" s="71"/>
      <c r="I157" s="71"/>
      <c r="J157" s="71"/>
      <c r="K157" s="71"/>
      <c r="L157" s="71"/>
      <c r="M157" s="65" t="s">
        <v>136</v>
      </c>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7"/>
      <c r="AK157" s="68">
        <v>10</v>
      </c>
      <c r="AL157" s="69">
        <v>8.785065</v>
      </c>
      <c r="AM157" s="69">
        <v>8.785065</v>
      </c>
      <c r="AN157" s="69">
        <v>8.785065</v>
      </c>
      <c r="AO157" s="69">
        <v>8.785065</v>
      </c>
      <c r="AP157" s="69">
        <v>8.785065</v>
      </c>
      <c r="AQ157" s="69">
        <v>8</v>
      </c>
      <c r="AR157" s="69">
        <v>3</v>
      </c>
      <c r="AS157" s="69">
        <v>3</v>
      </c>
      <c r="AT157" s="69">
        <v>3</v>
      </c>
      <c r="AU157" s="576">
        <v>92</v>
      </c>
      <c r="AV157" s="577">
        <v>88</v>
      </c>
      <c r="AW157" s="577">
        <v>88</v>
      </c>
      <c r="AX157" s="578">
        <v>88</v>
      </c>
      <c r="BB157" s="599"/>
      <c r="BC157" s="600"/>
      <c r="BD157" s="600"/>
      <c r="BE157" s="600"/>
      <c r="BF157" s="600"/>
      <c r="BG157" s="600"/>
      <c r="BH157" s="600"/>
      <c r="BI157" s="600"/>
      <c r="BJ157" s="600"/>
      <c r="BK157" s="600"/>
    </row>
    <row r="158" spans="1:63" ht="22.5" customHeight="1">
      <c r="A158" s="31">
        <v>3</v>
      </c>
      <c r="B158" s="31">
        <v>1</v>
      </c>
      <c r="C158" s="70" t="s">
        <v>179</v>
      </c>
      <c r="D158" s="71" t="s">
        <v>180</v>
      </c>
      <c r="E158" s="71" t="s">
        <v>180</v>
      </c>
      <c r="F158" s="71" t="s">
        <v>180</v>
      </c>
      <c r="G158" s="71" t="s">
        <v>180</v>
      </c>
      <c r="H158" s="71" t="s">
        <v>180</v>
      </c>
      <c r="I158" s="71" t="s">
        <v>180</v>
      </c>
      <c r="J158" s="71" t="s">
        <v>180</v>
      </c>
      <c r="K158" s="71" t="s">
        <v>180</v>
      </c>
      <c r="L158" s="71" t="s">
        <v>180</v>
      </c>
      <c r="M158" s="65" t="s">
        <v>181</v>
      </c>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7"/>
      <c r="AK158" s="68">
        <v>5</v>
      </c>
      <c r="AL158" s="69">
        <v>6.341059</v>
      </c>
      <c r="AM158" s="69">
        <v>6.341059</v>
      </c>
      <c r="AN158" s="69">
        <v>6.341059</v>
      </c>
      <c r="AO158" s="69">
        <v>6.341059</v>
      </c>
      <c r="AP158" s="69">
        <v>6.341059</v>
      </c>
      <c r="AQ158" s="69">
        <v>2</v>
      </c>
      <c r="AR158" s="69">
        <v>4.63636363636364</v>
      </c>
      <c r="AS158" s="69">
        <v>4.63636363636364</v>
      </c>
      <c r="AT158" s="69">
        <v>4.63636363636364</v>
      </c>
      <c r="AU158" s="576">
        <v>78</v>
      </c>
      <c r="AV158" s="577">
        <v>83.79999999999998</v>
      </c>
      <c r="AW158" s="577">
        <v>83.79999999999998</v>
      </c>
      <c r="AX158" s="578">
        <v>83.79999999999998</v>
      </c>
      <c r="BB158" s="599"/>
      <c r="BC158" s="600"/>
      <c r="BD158" s="600"/>
      <c r="BE158" s="600"/>
      <c r="BF158" s="600"/>
      <c r="BG158" s="600"/>
      <c r="BH158" s="600"/>
      <c r="BI158" s="600"/>
      <c r="BJ158" s="600"/>
      <c r="BK158" s="600"/>
    </row>
    <row r="159" spans="1:63" ht="22.5" customHeight="1">
      <c r="A159" s="31">
        <v>4</v>
      </c>
      <c r="B159" s="31">
        <v>1</v>
      </c>
      <c r="C159" s="70" t="s">
        <v>182</v>
      </c>
      <c r="D159" s="71" t="s">
        <v>183</v>
      </c>
      <c r="E159" s="71" t="s">
        <v>183</v>
      </c>
      <c r="F159" s="71" t="s">
        <v>183</v>
      </c>
      <c r="G159" s="71" t="s">
        <v>183</v>
      </c>
      <c r="H159" s="71" t="s">
        <v>183</v>
      </c>
      <c r="I159" s="71" t="s">
        <v>183</v>
      </c>
      <c r="J159" s="71" t="s">
        <v>183</v>
      </c>
      <c r="K159" s="71" t="s">
        <v>183</v>
      </c>
      <c r="L159" s="71" t="s">
        <v>183</v>
      </c>
      <c r="M159" s="65" t="s">
        <v>136</v>
      </c>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7"/>
      <c r="AK159" s="68">
        <v>4</v>
      </c>
      <c r="AL159" s="69">
        <v>5.24895</v>
      </c>
      <c r="AM159" s="69">
        <v>5.24895</v>
      </c>
      <c r="AN159" s="69">
        <v>5.24895</v>
      </c>
      <c r="AO159" s="69">
        <v>5.24895</v>
      </c>
      <c r="AP159" s="69">
        <v>5.24895</v>
      </c>
      <c r="AQ159" s="69">
        <v>2</v>
      </c>
      <c r="AR159" s="69">
        <v>5</v>
      </c>
      <c r="AS159" s="69">
        <v>5</v>
      </c>
      <c r="AT159" s="69">
        <v>5</v>
      </c>
      <c r="AU159" s="576">
        <v>64</v>
      </c>
      <c r="AV159" s="577">
        <v>74.2</v>
      </c>
      <c r="AW159" s="577">
        <v>74.2</v>
      </c>
      <c r="AX159" s="578">
        <v>74.2</v>
      </c>
      <c r="BB159" s="599"/>
      <c r="BC159" s="600"/>
      <c r="BD159" s="600"/>
      <c r="BE159" s="600"/>
      <c r="BF159" s="600"/>
      <c r="BG159" s="600"/>
      <c r="BH159" s="600"/>
      <c r="BI159" s="600"/>
      <c r="BJ159" s="600"/>
      <c r="BK159" s="600"/>
    </row>
    <row r="160" spans="1:63" ht="22.5" customHeight="1">
      <c r="A160" s="31">
        <v>5</v>
      </c>
      <c r="B160" s="31">
        <v>1</v>
      </c>
      <c r="C160" s="70" t="s">
        <v>177</v>
      </c>
      <c r="D160" s="71" t="s">
        <v>178</v>
      </c>
      <c r="E160" s="71" t="s">
        <v>178</v>
      </c>
      <c r="F160" s="71" t="s">
        <v>178</v>
      </c>
      <c r="G160" s="71" t="s">
        <v>178</v>
      </c>
      <c r="H160" s="71" t="s">
        <v>178</v>
      </c>
      <c r="I160" s="71" t="s">
        <v>178</v>
      </c>
      <c r="J160" s="71" t="s">
        <v>178</v>
      </c>
      <c r="K160" s="71" t="s">
        <v>178</v>
      </c>
      <c r="L160" s="71" t="s">
        <v>178</v>
      </c>
      <c r="M160" s="65" t="s">
        <v>136</v>
      </c>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7"/>
      <c r="AK160" s="68">
        <v>3</v>
      </c>
      <c r="AL160" s="69">
        <v>5.114195</v>
      </c>
      <c r="AM160" s="69">
        <v>5.114195</v>
      </c>
      <c r="AN160" s="69">
        <v>5.114195</v>
      </c>
      <c r="AO160" s="69">
        <v>5.114195</v>
      </c>
      <c r="AP160" s="69">
        <v>5.114195</v>
      </c>
      <c r="AQ160" s="69">
        <v>2</v>
      </c>
      <c r="AR160" s="69">
        <v>4</v>
      </c>
      <c r="AS160" s="69">
        <v>4</v>
      </c>
      <c r="AT160" s="69">
        <v>4</v>
      </c>
      <c r="AU160" s="576">
        <v>100</v>
      </c>
      <c r="AV160" s="577">
        <v>86.78</v>
      </c>
      <c r="AW160" s="577">
        <v>86.78</v>
      </c>
      <c r="AX160" s="578">
        <v>86.78</v>
      </c>
      <c r="BB160" s="599"/>
      <c r="BC160" s="600"/>
      <c r="BD160" s="600"/>
      <c r="BE160" s="600"/>
      <c r="BF160" s="600"/>
      <c r="BG160" s="600"/>
      <c r="BH160" s="600"/>
      <c r="BI160" s="600"/>
      <c r="BJ160" s="600"/>
      <c r="BK160" s="600"/>
    </row>
    <row r="161" spans="1:63" ht="22.5" customHeight="1">
      <c r="A161" s="31">
        <v>6</v>
      </c>
      <c r="B161" s="31">
        <v>1</v>
      </c>
      <c r="C161" s="70" t="s">
        <v>226</v>
      </c>
      <c r="D161" s="71" t="s">
        <v>178</v>
      </c>
      <c r="E161" s="71" t="s">
        <v>178</v>
      </c>
      <c r="F161" s="71" t="s">
        <v>178</v>
      </c>
      <c r="G161" s="71" t="s">
        <v>178</v>
      </c>
      <c r="H161" s="71" t="s">
        <v>178</v>
      </c>
      <c r="I161" s="71" t="s">
        <v>178</v>
      </c>
      <c r="J161" s="71" t="s">
        <v>178</v>
      </c>
      <c r="K161" s="71" t="s">
        <v>178</v>
      </c>
      <c r="L161" s="71" t="s">
        <v>178</v>
      </c>
      <c r="M161" s="65" t="s">
        <v>136</v>
      </c>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7"/>
      <c r="AK161" s="68">
        <v>3</v>
      </c>
      <c r="AL161" s="69">
        <v>4.935</v>
      </c>
      <c r="AM161" s="69">
        <v>4.935</v>
      </c>
      <c r="AN161" s="69">
        <v>4.935</v>
      </c>
      <c r="AO161" s="69">
        <v>4.935</v>
      </c>
      <c r="AP161" s="69">
        <v>4.935</v>
      </c>
      <c r="AQ161" s="69">
        <v>4</v>
      </c>
      <c r="AR161" s="69">
        <v>2</v>
      </c>
      <c r="AS161" s="69">
        <v>2</v>
      </c>
      <c r="AT161" s="69">
        <v>2</v>
      </c>
      <c r="AU161" s="576">
        <v>79</v>
      </c>
      <c r="AV161" s="577">
        <v>86.5</v>
      </c>
      <c r="AW161" s="577">
        <v>86.5</v>
      </c>
      <c r="AX161" s="578">
        <v>86.5</v>
      </c>
      <c r="BB161" s="599"/>
      <c r="BC161" s="600"/>
      <c r="BD161" s="600"/>
      <c r="BE161" s="600"/>
      <c r="BF161" s="600"/>
      <c r="BG161" s="600"/>
      <c r="BH161" s="600"/>
      <c r="BI161" s="600"/>
      <c r="BJ161" s="600"/>
      <c r="BK161" s="600"/>
    </row>
    <row r="162" spans="1:63" ht="22.5" customHeight="1">
      <c r="A162" s="31">
        <v>7</v>
      </c>
      <c r="B162" s="31">
        <v>1</v>
      </c>
      <c r="C162" s="88" t="s">
        <v>184</v>
      </c>
      <c r="D162" s="89" t="s">
        <v>185</v>
      </c>
      <c r="E162" s="89" t="s">
        <v>185</v>
      </c>
      <c r="F162" s="89" t="s">
        <v>185</v>
      </c>
      <c r="G162" s="89" t="s">
        <v>185</v>
      </c>
      <c r="H162" s="89" t="s">
        <v>185</v>
      </c>
      <c r="I162" s="89" t="s">
        <v>185</v>
      </c>
      <c r="J162" s="89" t="s">
        <v>185</v>
      </c>
      <c r="K162" s="89" t="s">
        <v>185</v>
      </c>
      <c r="L162" s="90" t="s">
        <v>185</v>
      </c>
      <c r="M162" s="65" t="s">
        <v>186</v>
      </c>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7"/>
      <c r="AK162" s="68">
        <v>1</v>
      </c>
      <c r="AL162" s="69">
        <v>4.4415</v>
      </c>
      <c r="AM162" s="69">
        <v>4.4415</v>
      </c>
      <c r="AN162" s="69">
        <v>4.4415</v>
      </c>
      <c r="AO162" s="69">
        <v>4.4415</v>
      </c>
      <c r="AP162" s="69">
        <v>4.4415</v>
      </c>
      <c r="AQ162" s="86" t="s">
        <v>167</v>
      </c>
      <c r="AR162" s="87"/>
      <c r="AS162" s="87"/>
      <c r="AT162" s="87"/>
      <c r="AU162" s="74" t="s">
        <v>235</v>
      </c>
      <c r="AV162" s="75"/>
      <c r="AW162" s="75"/>
      <c r="AX162" s="76"/>
      <c r="BB162" s="599"/>
      <c r="BC162" s="600"/>
      <c r="BD162" s="600"/>
      <c r="BE162" s="600"/>
      <c r="BF162" s="600"/>
      <c r="BG162" s="600"/>
      <c r="BH162" s="600"/>
      <c r="BI162" s="600"/>
      <c r="BJ162" s="600"/>
      <c r="BK162" s="600"/>
    </row>
    <row r="163" spans="1:63" ht="22.5" customHeight="1">
      <c r="A163" s="31">
        <v>8</v>
      </c>
      <c r="B163" s="31">
        <v>1</v>
      </c>
      <c r="C163" s="70" t="s">
        <v>227</v>
      </c>
      <c r="D163" s="71"/>
      <c r="E163" s="71"/>
      <c r="F163" s="71"/>
      <c r="G163" s="71"/>
      <c r="H163" s="71"/>
      <c r="I163" s="71"/>
      <c r="J163" s="71"/>
      <c r="K163" s="71"/>
      <c r="L163" s="71"/>
      <c r="M163" s="65" t="s">
        <v>234</v>
      </c>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7"/>
      <c r="AK163" s="68">
        <v>1</v>
      </c>
      <c r="AL163" s="69">
        <v>3.14895</v>
      </c>
      <c r="AM163" s="69">
        <v>3.14895</v>
      </c>
      <c r="AN163" s="69">
        <v>3.14895</v>
      </c>
      <c r="AO163" s="69">
        <v>3.14895</v>
      </c>
      <c r="AP163" s="69">
        <v>3.14895</v>
      </c>
      <c r="AQ163" s="69">
        <v>3</v>
      </c>
      <c r="AR163" s="69">
        <v>2</v>
      </c>
      <c r="AS163" s="69">
        <v>2</v>
      </c>
      <c r="AT163" s="69">
        <v>2</v>
      </c>
      <c r="AU163" s="576">
        <v>84</v>
      </c>
      <c r="AV163" s="577">
        <v>71.75</v>
      </c>
      <c r="AW163" s="577">
        <v>71.75</v>
      </c>
      <c r="AX163" s="578">
        <v>71.75</v>
      </c>
      <c r="BB163" s="599"/>
      <c r="BC163" s="600"/>
      <c r="BD163" s="600"/>
      <c r="BE163" s="600"/>
      <c r="BF163" s="600"/>
      <c r="BG163" s="600"/>
      <c r="BH163" s="600"/>
      <c r="BI163" s="600"/>
      <c r="BJ163" s="600"/>
      <c r="BK163" s="600"/>
    </row>
    <row r="164" spans="1:63" ht="22.5" customHeight="1">
      <c r="A164" s="31">
        <v>9</v>
      </c>
      <c r="B164" s="31">
        <v>1</v>
      </c>
      <c r="C164" s="70" t="s">
        <v>228</v>
      </c>
      <c r="D164" s="71"/>
      <c r="E164" s="71"/>
      <c r="F164" s="71"/>
      <c r="G164" s="71"/>
      <c r="H164" s="71"/>
      <c r="I164" s="71"/>
      <c r="J164" s="71"/>
      <c r="K164" s="71"/>
      <c r="L164" s="71"/>
      <c r="M164" s="65" t="s">
        <v>136</v>
      </c>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7"/>
      <c r="AK164" s="68">
        <v>1</v>
      </c>
      <c r="AL164" s="69">
        <v>1.646875</v>
      </c>
      <c r="AM164" s="69">
        <v>1.646875</v>
      </c>
      <c r="AN164" s="69">
        <v>1.646875</v>
      </c>
      <c r="AO164" s="69">
        <v>1.646875</v>
      </c>
      <c r="AP164" s="69">
        <v>1.646875</v>
      </c>
      <c r="AQ164" s="86" t="s">
        <v>167</v>
      </c>
      <c r="AR164" s="87"/>
      <c r="AS164" s="87"/>
      <c r="AT164" s="87"/>
      <c r="AU164" s="74" t="s">
        <v>235</v>
      </c>
      <c r="AV164" s="75"/>
      <c r="AW164" s="75"/>
      <c r="AX164" s="76"/>
      <c r="BB164" s="599"/>
      <c r="BC164" s="600"/>
      <c r="BD164" s="600"/>
      <c r="BE164" s="600"/>
      <c r="BF164" s="600"/>
      <c r="BG164" s="600"/>
      <c r="BH164" s="600"/>
      <c r="BI164" s="600"/>
      <c r="BJ164" s="600"/>
      <c r="BK164" s="600"/>
    </row>
    <row r="165" spans="1:63" ht="22.5" customHeight="1">
      <c r="A165" s="31">
        <v>10</v>
      </c>
      <c r="B165" s="31">
        <v>1</v>
      </c>
      <c r="C165" s="70" t="s">
        <v>229</v>
      </c>
      <c r="D165" s="71"/>
      <c r="E165" s="71"/>
      <c r="F165" s="71"/>
      <c r="G165" s="71"/>
      <c r="H165" s="71"/>
      <c r="I165" s="71"/>
      <c r="J165" s="71"/>
      <c r="K165" s="71"/>
      <c r="L165" s="71"/>
      <c r="M165" s="65" t="s">
        <v>186</v>
      </c>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7"/>
      <c r="AK165" s="68">
        <v>1</v>
      </c>
      <c r="AL165" s="69">
        <v>1.22472</v>
      </c>
      <c r="AM165" s="69">
        <v>1.22472</v>
      </c>
      <c r="AN165" s="69">
        <v>1.22472</v>
      </c>
      <c r="AO165" s="69">
        <v>1.22472</v>
      </c>
      <c r="AP165" s="69">
        <v>1.22472</v>
      </c>
      <c r="AQ165" s="86" t="s">
        <v>167</v>
      </c>
      <c r="AR165" s="87"/>
      <c r="AS165" s="87"/>
      <c r="AT165" s="87"/>
      <c r="AU165" s="74" t="s">
        <v>235</v>
      </c>
      <c r="AV165" s="75"/>
      <c r="AW165" s="75"/>
      <c r="AX165" s="76"/>
      <c r="BB165" s="599"/>
      <c r="BC165" s="600"/>
      <c r="BD165" s="600"/>
      <c r="BE165" s="600"/>
      <c r="BF165" s="600"/>
      <c r="BG165" s="600"/>
      <c r="BH165" s="600"/>
      <c r="BI165" s="600"/>
      <c r="BJ165" s="600"/>
      <c r="BK165" s="600"/>
    </row>
    <row r="166" spans="1:50" ht="13.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c r="A167" s="26"/>
      <c r="B167" s="29" t="s">
        <v>187</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34.5" customHeight="1">
      <c r="A168" s="31"/>
      <c r="B168" s="31"/>
      <c r="C168" s="77" t="s">
        <v>140</v>
      </c>
      <c r="D168" s="77"/>
      <c r="E168" s="77"/>
      <c r="F168" s="77"/>
      <c r="G168" s="77"/>
      <c r="H168" s="77"/>
      <c r="I168" s="77"/>
      <c r="J168" s="77"/>
      <c r="K168" s="77"/>
      <c r="L168" s="77"/>
      <c r="M168" s="77" t="s">
        <v>141</v>
      </c>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8" t="s">
        <v>142</v>
      </c>
      <c r="AL168" s="77"/>
      <c r="AM168" s="77"/>
      <c r="AN168" s="77"/>
      <c r="AO168" s="77"/>
      <c r="AP168" s="77"/>
      <c r="AQ168" s="77" t="s">
        <v>25</v>
      </c>
      <c r="AR168" s="77"/>
      <c r="AS168" s="77"/>
      <c r="AT168" s="77"/>
      <c r="AU168" s="79" t="s">
        <v>26</v>
      </c>
      <c r="AV168" s="80"/>
      <c r="AW168" s="80"/>
      <c r="AX168" s="34"/>
    </row>
    <row r="169" spans="1:50" ht="22.5" customHeight="1">
      <c r="A169" s="31">
        <v>1</v>
      </c>
      <c r="B169" s="31">
        <v>1</v>
      </c>
      <c r="C169" s="70" t="s">
        <v>188</v>
      </c>
      <c r="D169" s="71"/>
      <c r="E169" s="71"/>
      <c r="F169" s="71"/>
      <c r="G169" s="71"/>
      <c r="H169" s="71"/>
      <c r="I169" s="71"/>
      <c r="J169" s="71"/>
      <c r="K169" s="71"/>
      <c r="L169" s="71"/>
      <c r="M169" s="65" t="s">
        <v>189</v>
      </c>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7"/>
      <c r="AK169" s="71">
        <v>0</v>
      </c>
      <c r="AL169" s="87"/>
      <c r="AM169" s="87"/>
      <c r="AN169" s="87"/>
      <c r="AO169" s="87"/>
      <c r="AP169" s="87"/>
      <c r="AQ169" s="86" t="s">
        <v>167</v>
      </c>
      <c r="AR169" s="87"/>
      <c r="AS169" s="87"/>
      <c r="AT169" s="87"/>
      <c r="AU169" s="74" t="s">
        <v>235</v>
      </c>
      <c r="AV169" s="75"/>
      <c r="AW169" s="75"/>
      <c r="AX169" s="76"/>
    </row>
    <row r="170" spans="1:50" ht="22.5" customHeight="1">
      <c r="A170" s="31">
        <v>2</v>
      </c>
      <c r="B170" s="31">
        <v>1</v>
      </c>
      <c r="C170" s="70" t="s">
        <v>190</v>
      </c>
      <c r="D170" s="71"/>
      <c r="E170" s="71"/>
      <c r="F170" s="71"/>
      <c r="G170" s="71"/>
      <c r="H170" s="71"/>
      <c r="I170" s="71"/>
      <c r="J170" s="71"/>
      <c r="K170" s="71"/>
      <c r="L170" s="71"/>
      <c r="M170" s="65" t="s">
        <v>189</v>
      </c>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7"/>
      <c r="AK170" s="71">
        <v>0</v>
      </c>
      <c r="AL170" s="87"/>
      <c r="AM170" s="87"/>
      <c r="AN170" s="87"/>
      <c r="AO170" s="87"/>
      <c r="AP170" s="87"/>
      <c r="AQ170" s="86" t="s">
        <v>167</v>
      </c>
      <c r="AR170" s="87"/>
      <c r="AS170" s="87"/>
      <c r="AT170" s="87"/>
      <c r="AU170" s="74" t="s">
        <v>235</v>
      </c>
      <c r="AV170" s="75"/>
      <c r="AW170" s="75"/>
      <c r="AX170" s="76"/>
    </row>
    <row r="171" spans="1:50" ht="22.5" customHeight="1">
      <c r="A171" s="31">
        <v>3</v>
      </c>
      <c r="B171" s="31">
        <v>1</v>
      </c>
      <c r="C171" s="70"/>
      <c r="D171" s="71"/>
      <c r="E171" s="71"/>
      <c r="F171" s="71"/>
      <c r="G171" s="71"/>
      <c r="H171" s="71"/>
      <c r="I171" s="71"/>
      <c r="J171" s="71"/>
      <c r="K171" s="71"/>
      <c r="L171" s="71"/>
      <c r="M171" s="65"/>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7"/>
      <c r="AK171" s="71"/>
      <c r="AL171" s="87"/>
      <c r="AM171" s="87"/>
      <c r="AN171" s="87"/>
      <c r="AO171" s="87"/>
      <c r="AP171" s="87"/>
      <c r="AQ171" s="86"/>
      <c r="AR171" s="87"/>
      <c r="AS171" s="87"/>
      <c r="AT171" s="87"/>
      <c r="AU171" s="581"/>
      <c r="AV171" s="582"/>
      <c r="AW171" s="582"/>
      <c r="AX171" s="583"/>
    </row>
    <row r="172" spans="1:50" ht="22.5" customHeight="1">
      <c r="A172" s="31">
        <v>4</v>
      </c>
      <c r="B172" s="31">
        <v>1</v>
      </c>
      <c r="C172" s="70"/>
      <c r="D172" s="71"/>
      <c r="E172" s="71"/>
      <c r="F172" s="71"/>
      <c r="G172" s="71"/>
      <c r="H172" s="71"/>
      <c r="I172" s="71"/>
      <c r="J172" s="71"/>
      <c r="K172" s="71"/>
      <c r="L172" s="71"/>
      <c r="M172" s="65"/>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7"/>
      <c r="AK172" s="71"/>
      <c r="AL172" s="87"/>
      <c r="AM172" s="87"/>
      <c r="AN172" s="87"/>
      <c r="AO172" s="87"/>
      <c r="AP172" s="87"/>
      <c r="AQ172" s="86"/>
      <c r="AR172" s="87"/>
      <c r="AS172" s="87"/>
      <c r="AT172" s="87"/>
      <c r="AU172" s="581"/>
      <c r="AV172" s="582"/>
      <c r="AW172" s="582"/>
      <c r="AX172" s="583"/>
    </row>
    <row r="173" spans="1:50" ht="18" customHeight="1">
      <c r="A173" s="31">
        <v>5</v>
      </c>
      <c r="B173" s="31">
        <v>1</v>
      </c>
      <c r="C173" s="70"/>
      <c r="D173" s="71"/>
      <c r="E173" s="71"/>
      <c r="F173" s="71"/>
      <c r="G173" s="71"/>
      <c r="H173" s="71"/>
      <c r="I173" s="71"/>
      <c r="J173" s="71"/>
      <c r="K173" s="71"/>
      <c r="L173" s="71"/>
      <c r="M173" s="65"/>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7"/>
      <c r="AK173" s="71"/>
      <c r="AL173" s="87"/>
      <c r="AM173" s="87"/>
      <c r="AN173" s="87"/>
      <c r="AO173" s="87"/>
      <c r="AP173" s="87"/>
      <c r="AQ173" s="87"/>
      <c r="AR173" s="87"/>
      <c r="AS173" s="87"/>
      <c r="AT173" s="87"/>
      <c r="AU173" s="581"/>
      <c r="AV173" s="582"/>
      <c r="AW173" s="582"/>
      <c r="AX173" s="583"/>
    </row>
    <row r="174" spans="1:50" ht="18" customHeight="1">
      <c r="A174" s="31">
        <v>6</v>
      </c>
      <c r="B174" s="31">
        <v>1</v>
      </c>
      <c r="C174" s="70"/>
      <c r="D174" s="71"/>
      <c r="E174" s="71"/>
      <c r="F174" s="71"/>
      <c r="G174" s="71"/>
      <c r="H174" s="71"/>
      <c r="I174" s="71"/>
      <c r="J174" s="71"/>
      <c r="K174" s="71"/>
      <c r="L174" s="71"/>
      <c r="M174" s="65"/>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7"/>
      <c r="AK174" s="71"/>
      <c r="AL174" s="87"/>
      <c r="AM174" s="87"/>
      <c r="AN174" s="87"/>
      <c r="AO174" s="87"/>
      <c r="AP174" s="87"/>
      <c r="AQ174" s="87"/>
      <c r="AR174" s="87"/>
      <c r="AS174" s="87"/>
      <c r="AT174" s="87"/>
      <c r="AU174" s="581"/>
      <c r="AV174" s="582"/>
      <c r="AW174" s="582"/>
      <c r="AX174" s="583"/>
    </row>
    <row r="175" spans="1:50" ht="18" customHeight="1">
      <c r="A175" s="31">
        <v>7</v>
      </c>
      <c r="B175" s="31">
        <v>1</v>
      </c>
      <c r="C175" s="70"/>
      <c r="D175" s="71"/>
      <c r="E175" s="71"/>
      <c r="F175" s="71"/>
      <c r="G175" s="71"/>
      <c r="H175" s="71"/>
      <c r="I175" s="71"/>
      <c r="J175" s="71"/>
      <c r="K175" s="71"/>
      <c r="L175" s="71"/>
      <c r="M175" s="65"/>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7"/>
      <c r="AK175" s="71"/>
      <c r="AL175" s="87"/>
      <c r="AM175" s="87"/>
      <c r="AN175" s="87"/>
      <c r="AO175" s="87"/>
      <c r="AP175" s="87"/>
      <c r="AQ175" s="87"/>
      <c r="AR175" s="87"/>
      <c r="AS175" s="87"/>
      <c r="AT175" s="87"/>
      <c r="AU175" s="581"/>
      <c r="AV175" s="582"/>
      <c r="AW175" s="582"/>
      <c r="AX175" s="583"/>
    </row>
    <row r="176" spans="1:50" ht="18" customHeight="1">
      <c r="A176" s="31">
        <v>8</v>
      </c>
      <c r="B176" s="31">
        <v>1</v>
      </c>
      <c r="C176" s="70"/>
      <c r="D176" s="71"/>
      <c r="E176" s="71"/>
      <c r="F176" s="71"/>
      <c r="G176" s="71"/>
      <c r="H176" s="71"/>
      <c r="I176" s="71"/>
      <c r="J176" s="71"/>
      <c r="K176" s="71"/>
      <c r="L176" s="71"/>
      <c r="M176" s="65"/>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7"/>
      <c r="AK176" s="71"/>
      <c r="AL176" s="87"/>
      <c r="AM176" s="87"/>
      <c r="AN176" s="87"/>
      <c r="AO176" s="87"/>
      <c r="AP176" s="87"/>
      <c r="AQ176" s="87"/>
      <c r="AR176" s="87"/>
      <c r="AS176" s="87"/>
      <c r="AT176" s="87"/>
      <c r="AU176" s="581"/>
      <c r="AV176" s="582"/>
      <c r="AW176" s="582"/>
      <c r="AX176" s="583"/>
    </row>
    <row r="177" spans="1:50" ht="18" customHeight="1">
      <c r="A177" s="31">
        <v>9</v>
      </c>
      <c r="B177" s="31">
        <v>1</v>
      </c>
      <c r="C177" s="70"/>
      <c r="D177" s="71"/>
      <c r="E177" s="71"/>
      <c r="F177" s="71"/>
      <c r="G177" s="71"/>
      <c r="H177" s="71"/>
      <c r="I177" s="71"/>
      <c r="J177" s="71"/>
      <c r="K177" s="71"/>
      <c r="L177" s="71"/>
      <c r="M177" s="65"/>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7"/>
      <c r="AK177" s="71"/>
      <c r="AL177" s="87"/>
      <c r="AM177" s="87"/>
      <c r="AN177" s="87"/>
      <c r="AO177" s="87"/>
      <c r="AP177" s="87"/>
      <c r="AQ177" s="87"/>
      <c r="AR177" s="87"/>
      <c r="AS177" s="87"/>
      <c r="AT177" s="87"/>
      <c r="AU177" s="581"/>
      <c r="AV177" s="582"/>
      <c r="AW177" s="582"/>
      <c r="AX177" s="583"/>
    </row>
    <row r="178" spans="1:50" ht="18" customHeight="1">
      <c r="A178" s="31">
        <v>10</v>
      </c>
      <c r="B178" s="31">
        <v>1</v>
      </c>
      <c r="C178" s="70"/>
      <c r="D178" s="71"/>
      <c r="E178" s="71"/>
      <c r="F178" s="71"/>
      <c r="G178" s="71"/>
      <c r="H178" s="71"/>
      <c r="I178" s="71"/>
      <c r="J178" s="71"/>
      <c r="K178" s="71"/>
      <c r="L178" s="71"/>
      <c r="M178" s="65"/>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7"/>
      <c r="AK178" s="71"/>
      <c r="AL178" s="87"/>
      <c r="AM178" s="87"/>
      <c r="AN178" s="87"/>
      <c r="AO178" s="87"/>
      <c r="AP178" s="87"/>
      <c r="AQ178" s="87"/>
      <c r="AR178" s="87"/>
      <c r="AS178" s="87"/>
      <c r="AT178" s="87"/>
      <c r="AU178" s="581"/>
      <c r="AV178" s="582"/>
      <c r="AW178" s="582"/>
      <c r="AX178" s="583"/>
    </row>
    <row r="179" spans="1:50" ht="13.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c r="A180" s="26"/>
      <c r="B180" s="29" t="s">
        <v>191</v>
      </c>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34.5" customHeight="1">
      <c r="A181" s="31"/>
      <c r="B181" s="31"/>
      <c r="C181" s="77" t="s">
        <v>140</v>
      </c>
      <c r="D181" s="77"/>
      <c r="E181" s="77"/>
      <c r="F181" s="77"/>
      <c r="G181" s="77"/>
      <c r="H181" s="77"/>
      <c r="I181" s="77"/>
      <c r="J181" s="77"/>
      <c r="K181" s="77"/>
      <c r="L181" s="77"/>
      <c r="M181" s="77" t="s">
        <v>141</v>
      </c>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8" t="s">
        <v>142</v>
      </c>
      <c r="AL181" s="77"/>
      <c r="AM181" s="77"/>
      <c r="AN181" s="77"/>
      <c r="AO181" s="77"/>
      <c r="AP181" s="77"/>
      <c r="AQ181" s="77" t="s">
        <v>25</v>
      </c>
      <c r="AR181" s="77"/>
      <c r="AS181" s="77"/>
      <c r="AT181" s="77"/>
      <c r="AU181" s="79" t="s">
        <v>26</v>
      </c>
      <c r="AV181" s="80"/>
      <c r="AW181" s="80"/>
      <c r="AX181" s="34"/>
    </row>
    <row r="182" spans="1:50" ht="24" customHeight="1">
      <c r="A182" s="31">
        <v>1</v>
      </c>
      <c r="B182" s="31">
        <v>1</v>
      </c>
      <c r="C182" s="70" t="s">
        <v>192</v>
      </c>
      <c r="D182" s="71"/>
      <c r="E182" s="71"/>
      <c r="F182" s="71"/>
      <c r="G182" s="71"/>
      <c r="H182" s="71"/>
      <c r="I182" s="71"/>
      <c r="J182" s="71"/>
      <c r="K182" s="71"/>
      <c r="L182" s="71"/>
      <c r="M182" s="65" t="s">
        <v>193</v>
      </c>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7"/>
      <c r="AK182" s="71">
        <v>0</v>
      </c>
      <c r="AL182" s="87"/>
      <c r="AM182" s="87"/>
      <c r="AN182" s="87"/>
      <c r="AO182" s="87"/>
      <c r="AP182" s="87"/>
      <c r="AQ182" s="74" t="s">
        <v>235</v>
      </c>
      <c r="AR182" s="75"/>
      <c r="AS182" s="75"/>
      <c r="AT182" s="76"/>
      <c r="AU182" s="74" t="s">
        <v>235</v>
      </c>
      <c r="AV182" s="75"/>
      <c r="AW182" s="75"/>
      <c r="AX182" s="76"/>
    </row>
    <row r="183" spans="1:50" ht="24" customHeight="1">
      <c r="A183" s="31">
        <v>2</v>
      </c>
      <c r="B183" s="31">
        <v>1</v>
      </c>
      <c r="C183" s="70" t="s">
        <v>194</v>
      </c>
      <c r="D183" s="71"/>
      <c r="E183" s="71"/>
      <c r="F183" s="71"/>
      <c r="G183" s="71"/>
      <c r="H183" s="71"/>
      <c r="I183" s="71"/>
      <c r="J183" s="71"/>
      <c r="K183" s="71"/>
      <c r="L183" s="71"/>
      <c r="M183" s="65" t="s">
        <v>193</v>
      </c>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7"/>
      <c r="AK183" s="71">
        <v>0</v>
      </c>
      <c r="AL183" s="87"/>
      <c r="AM183" s="87"/>
      <c r="AN183" s="87"/>
      <c r="AO183" s="87"/>
      <c r="AP183" s="87"/>
      <c r="AQ183" s="74" t="s">
        <v>235</v>
      </c>
      <c r="AR183" s="75"/>
      <c r="AS183" s="75"/>
      <c r="AT183" s="76"/>
      <c r="AU183" s="74" t="s">
        <v>235</v>
      </c>
      <c r="AV183" s="75"/>
      <c r="AW183" s="75"/>
      <c r="AX183" s="76"/>
    </row>
    <row r="184" spans="1:50" ht="24" customHeight="1">
      <c r="A184" s="31">
        <v>3</v>
      </c>
      <c r="B184" s="31">
        <v>1</v>
      </c>
      <c r="C184" s="70" t="s">
        <v>195</v>
      </c>
      <c r="D184" s="71"/>
      <c r="E184" s="71"/>
      <c r="F184" s="71"/>
      <c r="G184" s="71"/>
      <c r="H184" s="71"/>
      <c r="I184" s="71"/>
      <c r="J184" s="71"/>
      <c r="K184" s="71"/>
      <c r="L184" s="71"/>
      <c r="M184" s="65" t="s">
        <v>193</v>
      </c>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7"/>
      <c r="AK184" s="71">
        <v>0</v>
      </c>
      <c r="AL184" s="87"/>
      <c r="AM184" s="87"/>
      <c r="AN184" s="87"/>
      <c r="AO184" s="87"/>
      <c r="AP184" s="87"/>
      <c r="AQ184" s="74" t="s">
        <v>235</v>
      </c>
      <c r="AR184" s="75"/>
      <c r="AS184" s="75"/>
      <c r="AT184" s="76"/>
      <c r="AU184" s="74" t="s">
        <v>235</v>
      </c>
      <c r="AV184" s="75"/>
      <c r="AW184" s="75"/>
      <c r="AX184" s="76"/>
    </row>
    <row r="185" spans="1:50" ht="24" customHeight="1">
      <c r="A185" s="31">
        <v>4</v>
      </c>
      <c r="B185" s="31">
        <v>1</v>
      </c>
      <c r="C185" s="70" t="s">
        <v>196</v>
      </c>
      <c r="D185" s="71"/>
      <c r="E185" s="71"/>
      <c r="F185" s="71"/>
      <c r="G185" s="71"/>
      <c r="H185" s="71"/>
      <c r="I185" s="71"/>
      <c r="J185" s="71"/>
      <c r="K185" s="71"/>
      <c r="L185" s="71"/>
      <c r="M185" s="65" t="s">
        <v>193</v>
      </c>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7"/>
      <c r="AK185" s="71">
        <v>0</v>
      </c>
      <c r="AL185" s="87"/>
      <c r="AM185" s="87"/>
      <c r="AN185" s="87"/>
      <c r="AO185" s="87"/>
      <c r="AP185" s="87"/>
      <c r="AQ185" s="74" t="s">
        <v>235</v>
      </c>
      <c r="AR185" s="75"/>
      <c r="AS185" s="75"/>
      <c r="AT185" s="76"/>
      <c r="AU185" s="74" t="s">
        <v>235</v>
      </c>
      <c r="AV185" s="75"/>
      <c r="AW185" s="75"/>
      <c r="AX185" s="76"/>
    </row>
    <row r="186" spans="1:50" ht="24" customHeight="1">
      <c r="A186" s="31">
        <v>5</v>
      </c>
      <c r="B186" s="31">
        <v>1</v>
      </c>
      <c r="C186" s="70" t="s">
        <v>197</v>
      </c>
      <c r="D186" s="71"/>
      <c r="E186" s="71"/>
      <c r="F186" s="71"/>
      <c r="G186" s="71"/>
      <c r="H186" s="71"/>
      <c r="I186" s="71"/>
      <c r="J186" s="71"/>
      <c r="K186" s="71"/>
      <c r="L186" s="71"/>
      <c r="M186" s="65" t="s">
        <v>193</v>
      </c>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7"/>
      <c r="AK186" s="71">
        <v>0</v>
      </c>
      <c r="AL186" s="87"/>
      <c r="AM186" s="87"/>
      <c r="AN186" s="87"/>
      <c r="AO186" s="87"/>
      <c r="AP186" s="87"/>
      <c r="AQ186" s="74" t="s">
        <v>235</v>
      </c>
      <c r="AR186" s="75"/>
      <c r="AS186" s="75"/>
      <c r="AT186" s="76"/>
      <c r="AU186" s="74" t="s">
        <v>235</v>
      </c>
      <c r="AV186" s="75"/>
      <c r="AW186" s="75"/>
      <c r="AX186" s="76"/>
    </row>
    <row r="187" spans="1:50" ht="24" customHeight="1">
      <c r="A187" s="31">
        <v>6</v>
      </c>
      <c r="B187" s="31">
        <v>1</v>
      </c>
      <c r="C187" s="70" t="s">
        <v>198</v>
      </c>
      <c r="D187" s="71"/>
      <c r="E187" s="71"/>
      <c r="F187" s="71"/>
      <c r="G187" s="71"/>
      <c r="H187" s="71"/>
      <c r="I187" s="71"/>
      <c r="J187" s="71"/>
      <c r="K187" s="71"/>
      <c r="L187" s="71"/>
      <c r="M187" s="587" t="s">
        <v>230</v>
      </c>
      <c r="N187" s="588"/>
      <c r="O187" s="588"/>
      <c r="P187" s="588"/>
      <c r="Q187" s="588"/>
      <c r="R187" s="588"/>
      <c r="S187" s="588"/>
      <c r="T187" s="588"/>
      <c r="U187" s="588"/>
      <c r="V187" s="588"/>
      <c r="W187" s="588"/>
      <c r="X187" s="588"/>
      <c r="Y187" s="588"/>
      <c r="Z187" s="588"/>
      <c r="AA187" s="588"/>
      <c r="AB187" s="588"/>
      <c r="AC187" s="588"/>
      <c r="AD187" s="588"/>
      <c r="AE187" s="588"/>
      <c r="AF187" s="588"/>
      <c r="AG187" s="588"/>
      <c r="AH187" s="588"/>
      <c r="AI187" s="588"/>
      <c r="AJ187" s="589"/>
      <c r="AK187" s="71">
        <v>0</v>
      </c>
      <c r="AL187" s="87"/>
      <c r="AM187" s="87"/>
      <c r="AN187" s="87"/>
      <c r="AO187" s="87"/>
      <c r="AP187" s="87"/>
      <c r="AQ187" s="74" t="s">
        <v>235</v>
      </c>
      <c r="AR187" s="75"/>
      <c r="AS187" s="75"/>
      <c r="AT187" s="76"/>
      <c r="AU187" s="74" t="s">
        <v>235</v>
      </c>
      <c r="AV187" s="75"/>
      <c r="AW187" s="75"/>
      <c r="AX187" s="76"/>
    </row>
    <row r="188" spans="1:50" ht="24" customHeight="1">
      <c r="A188" s="31">
        <v>7</v>
      </c>
      <c r="B188" s="31">
        <v>1</v>
      </c>
      <c r="C188" s="70" t="s">
        <v>199</v>
      </c>
      <c r="D188" s="71"/>
      <c r="E188" s="71"/>
      <c r="F188" s="71"/>
      <c r="G188" s="71"/>
      <c r="H188" s="71"/>
      <c r="I188" s="71"/>
      <c r="J188" s="71"/>
      <c r="K188" s="71"/>
      <c r="L188" s="71"/>
      <c r="M188" s="587" t="s">
        <v>230</v>
      </c>
      <c r="N188" s="588"/>
      <c r="O188" s="588"/>
      <c r="P188" s="588"/>
      <c r="Q188" s="588"/>
      <c r="R188" s="588"/>
      <c r="S188" s="588"/>
      <c r="T188" s="588"/>
      <c r="U188" s="588"/>
      <c r="V188" s="588"/>
      <c r="W188" s="588"/>
      <c r="X188" s="588"/>
      <c r="Y188" s="588"/>
      <c r="Z188" s="588"/>
      <c r="AA188" s="588"/>
      <c r="AB188" s="588"/>
      <c r="AC188" s="588"/>
      <c r="AD188" s="588"/>
      <c r="AE188" s="588"/>
      <c r="AF188" s="588"/>
      <c r="AG188" s="588"/>
      <c r="AH188" s="588"/>
      <c r="AI188" s="588"/>
      <c r="AJ188" s="589"/>
      <c r="AK188" s="71">
        <v>0</v>
      </c>
      <c r="AL188" s="87"/>
      <c r="AM188" s="87"/>
      <c r="AN188" s="87"/>
      <c r="AO188" s="87"/>
      <c r="AP188" s="87"/>
      <c r="AQ188" s="74" t="s">
        <v>235</v>
      </c>
      <c r="AR188" s="75"/>
      <c r="AS188" s="75"/>
      <c r="AT188" s="76"/>
      <c r="AU188" s="74" t="s">
        <v>235</v>
      </c>
      <c r="AV188" s="75"/>
      <c r="AW188" s="75"/>
      <c r="AX188" s="76"/>
    </row>
    <row r="189" spans="1:50" ht="24" customHeight="1">
      <c r="A189" s="31">
        <v>8</v>
      </c>
      <c r="B189" s="31">
        <v>1</v>
      </c>
      <c r="C189" s="70" t="s">
        <v>200</v>
      </c>
      <c r="D189" s="71"/>
      <c r="E189" s="71"/>
      <c r="F189" s="71"/>
      <c r="G189" s="71"/>
      <c r="H189" s="71"/>
      <c r="I189" s="71"/>
      <c r="J189" s="71"/>
      <c r="K189" s="71"/>
      <c r="L189" s="71"/>
      <c r="M189" s="65" t="s">
        <v>193</v>
      </c>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7"/>
      <c r="AK189" s="71">
        <v>0</v>
      </c>
      <c r="AL189" s="87"/>
      <c r="AM189" s="87"/>
      <c r="AN189" s="87"/>
      <c r="AO189" s="87"/>
      <c r="AP189" s="87"/>
      <c r="AQ189" s="74" t="s">
        <v>235</v>
      </c>
      <c r="AR189" s="75"/>
      <c r="AS189" s="75"/>
      <c r="AT189" s="76"/>
      <c r="AU189" s="74" t="s">
        <v>235</v>
      </c>
      <c r="AV189" s="75"/>
      <c r="AW189" s="75"/>
      <c r="AX189" s="76"/>
    </row>
    <row r="190" spans="1:50" ht="24" customHeight="1">
      <c r="A190" s="31">
        <v>9</v>
      </c>
      <c r="B190" s="31">
        <v>1</v>
      </c>
      <c r="C190" s="70" t="s">
        <v>201</v>
      </c>
      <c r="D190" s="71"/>
      <c r="E190" s="71"/>
      <c r="F190" s="71"/>
      <c r="G190" s="71"/>
      <c r="H190" s="71"/>
      <c r="I190" s="71"/>
      <c r="J190" s="71"/>
      <c r="K190" s="71"/>
      <c r="L190" s="71"/>
      <c r="M190" s="65" t="s">
        <v>193</v>
      </c>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7"/>
      <c r="AK190" s="71">
        <v>0</v>
      </c>
      <c r="AL190" s="87"/>
      <c r="AM190" s="87"/>
      <c r="AN190" s="87"/>
      <c r="AO190" s="87"/>
      <c r="AP190" s="87"/>
      <c r="AQ190" s="74" t="s">
        <v>235</v>
      </c>
      <c r="AR190" s="75"/>
      <c r="AS190" s="75"/>
      <c r="AT190" s="76"/>
      <c r="AU190" s="74" t="s">
        <v>235</v>
      </c>
      <c r="AV190" s="75"/>
      <c r="AW190" s="75"/>
      <c r="AX190" s="76"/>
    </row>
    <row r="191" spans="1:50" ht="24" customHeight="1">
      <c r="A191" s="31">
        <v>10</v>
      </c>
      <c r="B191" s="31">
        <v>1</v>
      </c>
      <c r="C191" s="70" t="s">
        <v>202</v>
      </c>
      <c r="D191" s="71"/>
      <c r="E191" s="71"/>
      <c r="F191" s="71"/>
      <c r="G191" s="71"/>
      <c r="H191" s="71"/>
      <c r="I191" s="71"/>
      <c r="J191" s="71"/>
      <c r="K191" s="71"/>
      <c r="L191" s="71"/>
      <c r="M191" s="65" t="s">
        <v>193</v>
      </c>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7"/>
      <c r="AK191" s="71">
        <v>0</v>
      </c>
      <c r="AL191" s="87"/>
      <c r="AM191" s="87"/>
      <c r="AN191" s="87"/>
      <c r="AO191" s="87"/>
      <c r="AP191" s="87"/>
      <c r="AQ191" s="74" t="s">
        <v>235</v>
      </c>
      <c r="AR191" s="75"/>
      <c r="AS191" s="75"/>
      <c r="AT191" s="76"/>
      <c r="AU191" s="74" t="s">
        <v>235</v>
      </c>
      <c r="AV191" s="75"/>
      <c r="AW191" s="75"/>
      <c r="AX191" s="76"/>
    </row>
    <row r="192" spans="1:50" ht="13.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c r="A193" s="26"/>
      <c r="B193" s="29" t="s">
        <v>203</v>
      </c>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34.5" customHeight="1">
      <c r="A194" s="31"/>
      <c r="B194" s="31"/>
      <c r="C194" s="77" t="s">
        <v>140</v>
      </c>
      <c r="D194" s="77"/>
      <c r="E194" s="77"/>
      <c r="F194" s="77"/>
      <c r="G194" s="77"/>
      <c r="H194" s="77"/>
      <c r="I194" s="77"/>
      <c r="J194" s="77"/>
      <c r="K194" s="77"/>
      <c r="L194" s="77"/>
      <c r="M194" s="77" t="s">
        <v>141</v>
      </c>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8" t="s">
        <v>142</v>
      </c>
      <c r="AL194" s="77"/>
      <c r="AM194" s="77"/>
      <c r="AN194" s="77"/>
      <c r="AO194" s="77"/>
      <c r="AP194" s="77"/>
      <c r="AQ194" s="77" t="s">
        <v>25</v>
      </c>
      <c r="AR194" s="77"/>
      <c r="AS194" s="77"/>
      <c r="AT194" s="77"/>
      <c r="AU194" s="79" t="s">
        <v>26</v>
      </c>
      <c r="AV194" s="80"/>
      <c r="AW194" s="80"/>
      <c r="AX194" s="34"/>
    </row>
    <row r="195" spans="1:50" ht="30.75" customHeight="1">
      <c r="A195" s="31">
        <v>1</v>
      </c>
      <c r="B195" s="31">
        <v>1</v>
      </c>
      <c r="C195" s="70" t="s">
        <v>204</v>
      </c>
      <c r="D195" s="71"/>
      <c r="E195" s="71"/>
      <c r="F195" s="71"/>
      <c r="G195" s="71"/>
      <c r="H195" s="71"/>
      <c r="I195" s="71"/>
      <c r="J195" s="71"/>
      <c r="K195" s="71"/>
      <c r="L195" s="71"/>
      <c r="M195" s="88" t="s">
        <v>205</v>
      </c>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90"/>
      <c r="AK195" s="71">
        <v>158</v>
      </c>
      <c r="AL195" s="87"/>
      <c r="AM195" s="87"/>
      <c r="AN195" s="87"/>
      <c r="AO195" s="87"/>
      <c r="AP195" s="87"/>
      <c r="AQ195" s="87">
        <v>3</v>
      </c>
      <c r="AR195" s="87"/>
      <c r="AS195" s="87"/>
      <c r="AT195" s="87"/>
      <c r="AU195" s="581">
        <v>92</v>
      </c>
      <c r="AV195" s="582"/>
      <c r="AW195" s="582"/>
      <c r="AX195" s="583"/>
    </row>
    <row r="196" spans="1:50" ht="24.75" customHeight="1">
      <c r="A196" s="31">
        <v>2</v>
      </c>
      <c r="B196" s="31">
        <v>1</v>
      </c>
      <c r="C196" s="70"/>
      <c r="D196" s="71"/>
      <c r="E196" s="71"/>
      <c r="F196" s="71"/>
      <c r="G196" s="71"/>
      <c r="H196" s="71"/>
      <c r="I196" s="71"/>
      <c r="J196" s="71"/>
      <c r="K196" s="71"/>
      <c r="L196" s="71"/>
      <c r="M196" s="65"/>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7"/>
      <c r="AK196" s="71"/>
      <c r="AL196" s="87"/>
      <c r="AM196" s="87"/>
      <c r="AN196" s="87"/>
      <c r="AO196" s="87"/>
      <c r="AP196" s="87"/>
      <c r="AQ196" s="87"/>
      <c r="AR196" s="87"/>
      <c r="AS196" s="87"/>
      <c r="AT196" s="87"/>
      <c r="AU196" s="581"/>
      <c r="AV196" s="582"/>
      <c r="AW196" s="582"/>
      <c r="AX196" s="583"/>
    </row>
    <row r="197" spans="1:50" ht="24.75" customHeight="1">
      <c r="A197" s="31">
        <v>3</v>
      </c>
      <c r="B197" s="31">
        <v>1</v>
      </c>
      <c r="C197" s="70"/>
      <c r="D197" s="71"/>
      <c r="E197" s="71"/>
      <c r="F197" s="71"/>
      <c r="G197" s="71"/>
      <c r="H197" s="71"/>
      <c r="I197" s="71"/>
      <c r="J197" s="71"/>
      <c r="K197" s="71"/>
      <c r="L197" s="71"/>
      <c r="M197" s="65"/>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7"/>
      <c r="AK197" s="71"/>
      <c r="AL197" s="87"/>
      <c r="AM197" s="87"/>
      <c r="AN197" s="87"/>
      <c r="AO197" s="87"/>
      <c r="AP197" s="87"/>
      <c r="AQ197" s="87"/>
      <c r="AR197" s="87"/>
      <c r="AS197" s="87"/>
      <c r="AT197" s="87"/>
      <c r="AU197" s="581"/>
      <c r="AV197" s="582"/>
      <c r="AW197" s="582"/>
      <c r="AX197" s="583"/>
    </row>
    <row r="198" spans="1:50" ht="24" customHeight="1">
      <c r="A198" s="31">
        <v>4</v>
      </c>
      <c r="B198" s="31">
        <v>1</v>
      </c>
      <c r="C198" s="70"/>
      <c r="D198" s="71"/>
      <c r="E198" s="71"/>
      <c r="F198" s="71"/>
      <c r="G198" s="71"/>
      <c r="H198" s="71"/>
      <c r="I198" s="71"/>
      <c r="J198" s="71"/>
      <c r="K198" s="71"/>
      <c r="L198" s="71"/>
      <c r="M198" s="65"/>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7"/>
      <c r="AK198" s="71"/>
      <c r="AL198" s="87"/>
      <c r="AM198" s="87"/>
      <c r="AN198" s="87"/>
      <c r="AO198" s="87"/>
      <c r="AP198" s="87"/>
      <c r="AQ198" s="87"/>
      <c r="AR198" s="87"/>
      <c r="AS198" s="87"/>
      <c r="AT198" s="87"/>
      <c r="AU198" s="581"/>
      <c r="AV198" s="582"/>
      <c r="AW198" s="582"/>
      <c r="AX198" s="583"/>
    </row>
    <row r="199" spans="1:50" ht="24" customHeight="1">
      <c r="A199" s="31">
        <v>5</v>
      </c>
      <c r="B199" s="31">
        <v>1</v>
      </c>
      <c r="C199" s="70"/>
      <c r="D199" s="71"/>
      <c r="E199" s="71"/>
      <c r="F199" s="71"/>
      <c r="G199" s="71"/>
      <c r="H199" s="71"/>
      <c r="I199" s="71"/>
      <c r="J199" s="71"/>
      <c r="K199" s="71"/>
      <c r="L199" s="71"/>
      <c r="M199" s="65"/>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7"/>
      <c r="AK199" s="71"/>
      <c r="AL199" s="87"/>
      <c r="AM199" s="87"/>
      <c r="AN199" s="87"/>
      <c r="AO199" s="87"/>
      <c r="AP199" s="87"/>
      <c r="AQ199" s="87"/>
      <c r="AR199" s="87"/>
      <c r="AS199" s="87"/>
      <c r="AT199" s="87"/>
      <c r="AU199" s="581"/>
      <c r="AV199" s="582"/>
      <c r="AW199" s="582"/>
      <c r="AX199" s="583"/>
    </row>
    <row r="200" spans="1:50" ht="24" customHeight="1">
      <c r="A200" s="31">
        <v>6</v>
      </c>
      <c r="B200" s="31">
        <v>1</v>
      </c>
      <c r="C200" s="70"/>
      <c r="D200" s="71"/>
      <c r="E200" s="71"/>
      <c r="F200" s="71"/>
      <c r="G200" s="71"/>
      <c r="H200" s="71"/>
      <c r="I200" s="71"/>
      <c r="J200" s="71"/>
      <c r="K200" s="71"/>
      <c r="L200" s="71"/>
      <c r="M200" s="65"/>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7"/>
      <c r="AK200" s="71"/>
      <c r="AL200" s="87"/>
      <c r="AM200" s="87"/>
      <c r="AN200" s="87"/>
      <c r="AO200" s="87"/>
      <c r="AP200" s="87"/>
      <c r="AQ200" s="87"/>
      <c r="AR200" s="87"/>
      <c r="AS200" s="87"/>
      <c r="AT200" s="87"/>
      <c r="AU200" s="581"/>
      <c r="AV200" s="582"/>
      <c r="AW200" s="582"/>
      <c r="AX200" s="583"/>
    </row>
    <row r="201" spans="1:50" ht="24" customHeight="1">
      <c r="A201" s="31">
        <v>7</v>
      </c>
      <c r="B201" s="31">
        <v>1</v>
      </c>
      <c r="C201" s="70"/>
      <c r="D201" s="71"/>
      <c r="E201" s="71"/>
      <c r="F201" s="71"/>
      <c r="G201" s="71"/>
      <c r="H201" s="71"/>
      <c r="I201" s="71"/>
      <c r="J201" s="71"/>
      <c r="K201" s="71"/>
      <c r="L201" s="71"/>
      <c r="M201" s="65"/>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7"/>
      <c r="AK201" s="71"/>
      <c r="AL201" s="87"/>
      <c r="AM201" s="87"/>
      <c r="AN201" s="87"/>
      <c r="AO201" s="87"/>
      <c r="AP201" s="87"/>
      <c r="AQ201" s="87"/>
      <c r="AR201" s="87"/>
      <c r="AS201" s="87"/>
      <c r="AT201" s="87"/>
      <c r="AU201" s="581"/>
      <c r="AV201" s="582"/>
      <c r="AW201" s="582"/>
      <c r="AX201" s="583"/>
    </row>
    <row r="202" spans="1:50" ht="24" customHeight="1">
      <c r="A202" s="31">
        <v>8</v>
      </c>
      <c r="B202" s="31">
        <v>1</v>
      </c>
      <c r="C202" s="70"/>
      <c r="D202" s="71"/>
      <c r="E202" s="71"/>
      <c r="F202" s="71"/>
      <c r="G202" s="71"/>
      <c r="H202" s="71"/>
      <c r="I202" s="71"/>
      <c r="J202" s="71"/>
      <c r="K202" s="71"/>
      <c r="L202" s="71"/>
      <c r="M202" s="65"/>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7"/>
      <c r="AK202" s="71"/>
      <c r="AL202" s="87"/>
      <c r="AM202" s="87"/>
      <c r="AN202" s="87"/>
      <c r="AO202" s="87"/>
      <c r="AP202" s="87"/>
      <c r="AQ202" s="87"/>
      <c r="AR202" s="87"/>
      <c r="AS202" s="87"/>
      <c r="AT202" s="87"/>
      <c r="AU202" s="581"/>
      <c r="AV202" s="582"/>
      <c r="AW202" s="582"/>
      <c r="AX202" s="583"/>
    </row>
    <row r="203" spans="1:50" ht="24" customHeight="1">
      <c r="A203" s="31">
        <v>9</v>
      </c>
      <c r="B203" s="31">
        <v>1</v>
      </c>
      <c r="C203" s="70"/>
      <c r="D203" s="71"/>
      <c r="E203" s="71"/>
      <c r="F203" s="71"/>
      <c r="G203" s="71"/>
      <c r="H203" s="71"/>
      <c r="I203" s="71"/>
      <c r="J203" s="71"/>
      <c r="K203" s="71"/>
      <c r="L203" s="71"/>
      <c r="M203" s="65"/>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7"/>
      <c r="AK203" s="71"/>
      <c r="AL203" s="87"/>
      <c r="AM203" s="87"/>
      <c r="AN203" s="87"/>
      <c r="AO203" s="87"/>
      <c r="AP203" s="87"/>
      <c r="AQ203" s="87"/>
      <c r="AR203" s="87"/>
      <c r="AS203" s="87"/>
      <c r="AT203" s="87"/>
      <c r="AU203" s="581"/>
      <c r="AV203" s="582"/>
      <c r="AW203" s="582"/>
      <c r="AX203" s="583"/>
    </row>
    <row r="204" spans="1:50" ht="24" customHeight="1">
      <c r="A204" s="31">
        <v>10</v>
      </c>
      <c r="B204" s="31">
        <v>1</v>
      </c>
      <c r="C204" s="70"/>
      <c r="D204" s="71"/>
      <c r="E204" s="71"/>
      <c r="F204" s="71"/>
      <c r="G204" s="71"/>
      <c r="H204" s="71"/>
      <c r="I204" s="71"/>
      <c r="J204" s="71"/>
      <c r="K204" s="71"/>
      <c r="L204" s="71"/>
      <c r="M204" s="65"/>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7"/>
      <c r="AK204" s="71"/>
      <c r="AL204" s="87"/>
      <c r="AM204" s="87"/>
      <c r="AN204" s="87"/>
      <c r="AO204" s="87"/>
      <c r="AP204" s="87"/>
      <c r="AQ204" s="87"/>
      <c r="AR204" s="87"/>
      <c r="AS204" s="87"/>
      <c r="AT204" s="87"/>
      <c r="AU204" s="581"/>
      <c r="AV204" s="582"/>
      <c r="AW204" s="582"/>
      <c r="AX204" s="583"/>
    </row>
    <row r="205" spans="1:50" ht="13.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c r="A206" s="26"/>
      <c r="B206" s="29" t="s">
        <v>206</v>
      </c>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34.5" customHeight="1">
      <c r="A207" s="31"/>
      <c r="B207" s="31"/>
      <c r="C207" s="77" t="s">
        <v>140</v>
      </c>
      <c r="D207" s="77"/>
      <c r="E207" s="77"/>
      <c r="F207" s="77"/>
      <c r="G207" s="77"/>
      <c r="H207" s="77"/>
      <c r="I207" s="77"/>
      <c r="J207" s="77"/>
      <c r="K207" s="77"/>
      <c r="L207" s="77"/>
      <c r="M207" s="77" t="s">
        <v>141</v>
      </c>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8" t="s">
        <v>142</v>
      </c>
      <c r="AL207" s="77"/>
      <c r="AM207" s="77"/>
      <c r="AN207" s="77"/>
      <c r="AO207" s="77"/>
      <c r="AP207" s="77"/>
      <c r="AQ207" s="77" t="s">
        <v>25</v>
      </c>
      <c r="AR207" s="77"/>
      <c r="AS207" s="77"/>
      <c r="AT207" s="77"/>
      <c r="AU207" s="79" t="s">
        <v>26</v>
      </c>
      <c r="AV207" s="80"/>
      <c r="AW207" s="80"/>
      <c r="AX207" s="34"/>
    </row>
    <row r="208" spans="1:75" ht="24" customHeight="1">
      <c r="A208" s="31">
        <v>1</v>
      </c>
      <c r="B208" s="31">
        <v>1</v>
      </c>
      <c r="C208" s="70" t="s">
        <v>207</v>
      </c>
      <c r="D208" s="71" t="s">
        <v>208</v>
      </c>
      <c r="E208" s="71" t="s">
        <v>208</v>
      </c>
      <c r="F208" s="71" t="s">
        <v>208</v>
      </c>
      <c r="G208" s="71" t="s">
        <v>208</v>
      </c>
      <c r="H208" s="71" t="s">
        <v>208</v>
      </c>
      <c r="I208" s="71" t="s">
        <v>208</v>
      </c>
      <c r="J208" s="71" t="s">
        <v>208</v>
      </c>
      <c r="K208" s="71" t="s">
        <v>208</v>
      </c>
      <c r="L208" s="71" t="s">
        <v>208</v>
      </c>
      <c r="M208" s="65" t="s">
        <v>209</v>
      </c>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7"/>
      <c r="AK208" s="71">
        <v>0</v>
      </c>
      <c r="AL208" s="87"/>
      <c r="AM208" s="87"/>
      <c r="AN208" s="87"/>
      <c r="AO208" s="87"/>
      <c r="AP208" s="87"/>
      <c r="AQ208" s="86" t="s">
        <v>167</v>
      </c>
      <c r="AR208" s="87"/>
      <c r="AS208" s="87"/>
      <c r="AT208" s="87"/>
      <c r="AU208" s="74" t="s">
        <v>235</v>
      </c>
      <c r="AV208" s="75"/>
      <c r="AW208" s="75"/>
      <c r="AX208" s="76"/>
      <c r="AZ208" s="30"/>
      <c r="BA208" s="30"/>
      <c r="BB208" s="30"/>
      <c r="BC208" s="30"/>
      <c r="BD208" s="30"/>
      <c r="BE208" s="30"/>
      <c r="BF208" s="30"/>
      <c r="BG208" s="30"/>
      <c r="BH208" s="30"/>
      <c r="BI208" s="30"/>
      <c r="BJ208" s="30"/>
      <c r="BK208" s="30"/>
      <c r="BL208" s="30"/>
      <c r="BM208" s="30"/>
      <c r="BN208" s="30"/>
      <c r="BO208" s="30"/>
      <c r="BP208" s="30"/>
      <c r="BQ208" s="30"/>
      <c r="BR208" s="30"/>
      <c r="BS208" s="30"/>
      <c r="BT208" s="30"/>
      <c r="BU208" s="30"/>
      <c r="BV208" s="30"/>
      <c r="BW208" s="30"/>
    </row>
    <row r="209" spans="1:75" ht="24" customHeight="1">
      <c r="A209" s="31">
        <v>2</v>
      </c>
      <c r="B209" s="31">
        <v>1</v>
      </c>
      <c r="C209" s="70" t="s">
        <v>192</v>
      </c>
      <c r="D209" s="71" t="s">
        <v>212</v>
      </c>
      <c r="E209" s="71" t="s">
        <v>212</v>
      </c>
      <c r="F209" s="71" t="s">
        <v>212</v>
      </c>
      <c r="G209" s="71" t="s">
        <v>212</v>
      </c>
      <c r="H209" s="71" t="s">
        <v>212</v>
      </c>
      <c r="I209" s="71" t="s">
        <v>212</v>
      </c>
      <c r="J209" s="71" t="s">
        <v>212</v>
      </c>
      <c r="K209" s="71" t="s">
        <v>212</v>
      </c>
      <c r="L209" s="71" t="s">
        <v>212</v>
      </c>
      <c r="M209" s="65" t="s">
        <v>213</v>
      </c>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7"/>
      <c r="AK209" s="71">
        <v>0</v>
      </c>
      <c r="AL209" s="87"/>
      <c r="AM209" s="87"/>
      <c r="AN209" s="87"/>
      <c r="AO209" s="87"/>
      <c r="AP209" s="87"/>
      <c r="AQ209" s="74" t="s">
        <v>235</v>
      </c>
      <c r="AR209" s="75"/>
      <c r="AS209" s="75"/>
      <c r="AT209" s="76"/>
      <c r="AU209" s="74" t="s">
        <v>235</v>
      </c>
      <c r="AV209" s="75"/>
      <c r="AW209" s="75"/>
      <c r="AX209" s="76"/>
      <c r="AZ209" s="30"/>
      <c r="BA209" s="30"/>
      <c r="BB209" s="30"/>
      <c r="BC209" s="30"/>
      <c r="BD209" s="30"/>
      <c r="BE209" s="30"/>
      <c r="BF209" s="30"/>
      <c r="BG209" s="30"/>
      <c r="BH209" s="30"/>
      <c r="BI209" s="30"/>
      <c r="BJ209" s="30"/>
      <c r="BK209" s="30"/>
      <c r="BL209" s="30"/>
      <c r="BM209" s="30"/>
      <c r="BN209" s="30"/>
      <c r="BO209" s="30"/>
      <c r="BP209" s="30"/>
      <c r="BQ209" s="30"/>
      <c r="BR209" s="30"/>
      <c r="BS209" s="30"/>
      <c r="BT209" s="30"/>
      <c r="BU209" s="30"/>
      <c r="BV209" s="30"/>
      <c r="BW209" s="30"/>
    </row>
    <row r="210" spans="1:75" ht="24" customHeight="1">
      <c r="A210" s="31">
        <v>3</v>
      </c>
      <c r="B210" s="31">
        <v>1</v>
      </c>
      <c r="C210" s="70" t="s">
        <v>194</v>
      </c>
      <c r="D210" s="71" t="s">
        <v>214</v>
      </c>
      <c r="E210" s="71" t="s">
        <v>214</v>
      </c>
      <c r="F210" s="71" t="s">
        <v>214</v>
      </c>
      <c r="G210" s="71" t="s">
        <v>214</v>
      </c>
      <c r="H210" s="71" t="s">
        <v>214</v>
      </c>
      <c r="I210" s="71" t="s">
        <v>214</v>
      </c>
      <c r="J210" s="71" t="s">
        <v>214</v>
      </c>
      <c r="K210" s="71" t="s">
        <v>214</v>
      </c>
      <c r="L210" s="71" t="s">
        <v>214</v>
      </c>
      <c r="M210" s="65" t="s">
        <v>213</v>
      </c>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7"/>
      <c r="AK210" s="71">
        <v>0</v>
      </c>
      <c r="AL210" s="87"/>
      <c r="AM210" s="87"/>
      <c r="AN210" s="87"/>
      <c r="AO210" s="87"/>
      <c r="AP210" s="87"/>
      <c r="AQ210" s="74" t="s">
        <v>235</v>
      </c>
      <c r="AR210" s="75"/>
      <c r="AS210" s="75"/>
      <c r="AT210" s="76"/>
      <c r="AU210" s="74" t="s">
        <v>235</v>
      </c>
      <c r="AV210" s="75"/>
      <c r="AW210" s="75"/>
      <c r="AX210" s="76"/>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c r="BV210" s="30"/>
      <c r="BW210" s="30"/>
    </row>
    <row r="211" spans="1:75" ht="24" customHeight="1">
      <c r="A211" s="31">
        <v>4</v>
      </c>
      <c r="B211" s="31">
        <v>1</v>
      </c>
      <c r="C211" s="70" t="s">
        <v>210</v>
      </c>
      <c r="D211" s="71" t="s">
        <v>211</v>
      </c>
      <c r="E211" s="71" t="s">
        <v>211</v>
      </c>
      <c r="F211" s="71" t="s">
        <v>211</v>
      </c>
      <c r="G211" s="71" t="s">
        <v>211</v>
      </c>
      <c r="H211" s="71" t="s">
        <v>211</v>
      </c>
      <c r="I211" s="71" t="s">
        <v>211</v>
      </c>
      <c r="J211" s="71" t="s">
        <v>211</v>
      </c>
      <c r="K211" s="71" t="s">
        <v>211</v>
      </c>
      <c r="L211" s="71" t="s">
        <v>211</v>
      </c>
      <c r="M211" s="65" t="s">
        <v>231</v>
      </c>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7"/>
      <c r="AK211" s="71">
        <v>0</v>
      </c>
      <c r="AL211" s="87"/>
      <c r="AM211" s="87"/>
      <c r="AN211" s="87"/>
      <c r="AO211" s="87"/>
      <c r="AP211" s="87"/>
      <c r="AQ211" s="86" t="s">
        <v>167</v>
      </c>
      <c r="AR211" s="87"/>
      <c r="AS211" s="87"/>
      <c r="AT211" s="87"/>
      <c r="AU211" s="74" t="s">
        <v>235</v>
      </c>
      <c r="AV211" s="75"/>
      <c r="AW211" s="75"/>
      <c r="AX211" s="76"/>
      <c r="AZ211" s="30"/>
      <c r="BA211" s="30"/>
      <c r="BB211" s="30"/>
      <c r="BC211" s="30"/>
      <c r="BD211" s="30"/>
      <c r="BE211" s="30"/>
      <c r="BF211" s="30"/>
      <c r="BG211" s="30"/>
      <c r="BH211" s="30"/>
      <c r="BI211" s="30"/>
      <c r="BJ211" s="30"/>
      <c r="BK211" s="30"/>
      <c r="BL211" s="30"/>
      <c r="BM211" s="30"/>
      <c r="BN211" s="30"/>
      <c r="BO211" s="30"/>
      <c r="BP211" s="30"/>
      <c r="BQ211" s="30"/>
      <c r="BR211" s="30"/>
      <c r="BS211" s="30"/>
      <c r="BT211" s="30"/>
      <c r="BU211" s="30"/>
      <c r="BV211" s="30"/>
      <c r="BW211" s="30"/>
    </row>
    <row r="212" spans="1:75" ht="24" customHeight="1">
      <c r="A212" s="31">
        <v>5</v>
      </c>
      <c r="B212" s="31">
        <v>1</v>
      </c>
      <c r="C212" s="70" t="s">
        <v>195</v>
      </c>
      <c r="D212" s="71" t="s">
        <v>215</v>
      </c>
      <c r="E212" s="71" t="s">
        <v>215</v>
      </c>
      <c r="F212" s="71" t="s">
        <v>215</v>
      </c>
      <c r="G212" s="71" t="s">
        <v>215</v>
      </c>
      <c r="H212" s="71" t="s">
        <v>215</v>
      </c>
      <c r="I212" s="71" t="s">
        <v>215</v>
      </c>
      <c r="J212" s="71" t="s">
        <v>215</v>
      </c>
      <c r="K212" s="71" t="s">
        <v>215</v>
      </c>
      <c r="L212" s="71" t="s">
        <v>215</v>
      </c>
      <c r="M212" s="65" t="s">
        <v>213</v>
      </c>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7"/>
      <c r="AK212" s="71">
        <v>0</v>
      </c>
      <c r="AL212" s="87"/>
      <c r="AM212" s="87"/>
      <c r="AN212" s="87"/>
      <c r="AO212" s="87"/>
      <c r="AP212" s="87"/>
      <c r="AQ212" s="74" t="s">
        <v>235</v>
      </c>
      <c r="AR212" s="75"/>
      <c r="AS212" s="75"/>
      <c r="AT212" s="76"/>
      <c r="AU212" s="74" t="s">
        <v>235</v>
      </c>
      <c r="AV212" s="75"/>
      <c r="AW212" s="75"/>
      <c r="AX212" s="76"/>
      <c r="AZ212" s="30"/>
      <c r="BA212" s="30"/>
      <c r="BB212" s="30"/>
      <c r="BC212" s="30"/>
      <c r="BD212" s="30"/>
      <c r="BE212" s="30"/>
      <c r="BF212" s="30"/>
      <c r="BG212" s="30"/>
      <c r="BH212" s="30"/>
      <c r="BI212" s="30"/>
      <c r="BJ212" s="30"/>
      <c r="BK212" s="30"/>
      <c r="BL212" s="30"/>
      <c r="BM212" s="30"/>
      <c r="BN212" s="30"/>
      <c r="BO212" s="30"/>
      <c r="BP212" s="30"/>
      <c r="BQ212" s="30"/>
      <c r="BR212" s="30"/>
      <c r="BS212" s="30"/>
      <c r="BT212" s="30"/>
      <c r="BU212" s="30"/>
      <c r="BV212" s="30"/>
      <c r="BW212" s="30"/>
    </row>
    <row r="213" spans="1:75" ht="24" customHeight="1">
      <c r="A213" s="31">
        <v>6</v>
      </c>
      <c r="B213" s="31">
        <v>1</v>
      </c>
      <c r="C213" s="70" t="s">
        <v>196</v>
      </c>
      <c r="D213" s="71" t="s">
        <v>216</v>
      </c>
      <c r="E213" s="71" t="s">
        <v>216</v>
      </c>
      <c r="F213" s="71" t="s">
        <v>216</v>
      </c>
      <c r="G213" s="71" t="s">
        <v>216</v>
      </c>
      <c r="H213" s="71" t="s">
        <v>216</v>
      </c>
      <c r="I213" s="71" t="s">
        <v>216</v>
      </c>
      <c r="J213" s="71" t="s">
        <v>216</v>
      </c>
      <c r="K213" s="71" t="s">
        <v>216</v>
      </c>
      <c r="L213" s="71" t="s">
        <v>216</v>
      </c>
      <c r="M213" s="65" t="s">
        <v>213</v>
      </c>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7"/>
      <c r="AK213" s="71">
        <v>0</v>
      </c>
      <c r="AL213" s="87"/>
      <c r="AM213" s="87"/>
      <c r="AN213" s="87"/>
      <c r="AO213" s="87"/>
      <c r="AP213" s="87"/>
      <c r="AQ213" s="74" t="s">
        <v>235</v>
      </c>
      <c r="AR213" s="75"/>
      <c r="AS213" s="75"/>
      <c r="AT213" s="76"/>
      <c r="AU213" s="74" t="s">
        <v>235</v>
      </c>
      <c r="AV213" s="75"/>
      <c r="AW213" s="75"/>
      <c r="AX213" s="76"/>
      <c r="AZ213" s="30"/>
      <c r="BA213" s="30"/>
      <c r="BB213" s="30"/>
      <c r="BC213" s="30"/>
      <c r="BD213" s="30"/>
      <c r="BE213" s="30"/>
      <c r="BF213" s="30"/>
      <c r="BG213" s="30"/>
      <c r="BH213" s="30"/>
      <c r="BI213" s="30"/>
      <c r="BJ213" s="30"/>
      <c r="BK213" s="30"/>
      <c r="BL213" s="30"/>
      <c r="BM213" s="30"/>
      <c r="BN213" s="30"/>
      <c r="BO213" s="30"/>
      <c r="BP213" s="30"/>
      <c r="BQ213" s="30"/>
      <c r="BR213" s="30"/>
      <c r="BS213" s="30"/>
      <c r="BT213" s="30"/>
      <c r="BU213" s="30"/>
      <c r="BV213" s="30"/>
      <c r="BW213" s="30"/>
    </row>
    <row r="214" spans="1:75" ht="24" customHeight="1">
      <c r="A214" s="31">
        <v>7</v>
      </c>
      <c r="B214" s="31">
        <v>1</v>
      </c>
      <c r="C214" s="70" t="s">
        <v>197</v>
      </c>
      <c r="D214" s="71" t="s">
        <v>217</v>
      </c>
      <c r="E214" s="71" t="s">
        <v>217</v>
      </c>
      <c r="F214" s="71" t="s">
        <v>217</v>
      </c>
      <c r="G214" s="71" t="s">
        <v>217</v>
      </c>
      <c r="H214" s="71" t="s">
        <v>217</v>
      </c>
      <c r="I214" s="71" t="s">
        <v>217</v>
      </c>
      <c r="J214" s="71" t="s">
        <v>217</v>
      </c>
      <c r="K214" s="71" t="s">
        <v>217</v>
      </c>
      <c r="L214" s="71" t="s">
        <v>217</v>
      </c>
      <c r="M214" s="65" t="s">
        <v>213</v>
      </c>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7"/>
      <c r="AK214" s="71">
        <v>0</v>
      </c>
      <c r="AL214" s="87"/>
      <c r="AM214" s="87"/>
      <c r="AN214" s="87"/>
      <c r="AO214" s="87"/>
      <c r="AP214" s="87"/>
      <c r="AQ214" s="74" t="s">
        <v>235</v>
      </c>
      <c r="AR214" s="75"/>
      <c r="AS214" s="75"/>
      <c r="AT214" s="76"/>
      <c r="AU214" s="74" t="s">
        <v>235</v>
      </c>
      <c r="AV214" s="75"/>
      <c r="AW214" s="75"/>
      <c r="AX214" s="76"/>
      <c r="AZ214" s="30"/>
      <c r="BA214" s="30"/>
      <c r="BB214" s="30"/>
      <c r="BC214" s="30"/>
      <c r="BD214" s="30"/>
      <c r="BE214" s="30"/>
      <c r="BF214" s="30"/>
      <c r="BG214" s="30"/>
      <c r="BH214" s="30"/>
      <c r="BI214" s="30"/>
      <c r="BJ214" s="30"/>
      <c r="BK214" s="30"/>
      <c r="BL214" s="30"/>
      <c r="BM214" s="30"/>
      <c r="BN214" s="30"/>
      <c r="BO214" s="30"/>
      <c r="BP214" s="30"/>
      <c r="BQ214" s="30"/>
      <c r="BR214" s="30"/>
      <c r="BS214" s="30"/>
      <c r="BT214" s="30"/>
      <c r="BU214" s="30"/>
      <c r="BV214" s="30"/>
      <c r="BW214" s="30"/>
    </row>
    <row r="215" spans="1:75" ht="24" customHeight="1">
      <c r="A215" s="31">
        <v>8</v>
      </c>
      <c r="B215" s="31">
        <v>1</v>
      </c>
      <c r="C215" s="70" t="s">
        <v>198</v>
      </c>
      <c r="D215" s="71" t="s">
        <v>217</v>
      </c>
      <c r="E215" s="71" t="s">
        <v>217</v>
      </c>
      <c r="F215" s="71" t="s">
        <v>217</v>
      </c>
      <c r="G215" s="71" t="s">
        <v>217</v>
      </c>
      <c r="H215" s="71" t="s">
        <v>217</v>
      </c>
      <c r="I215" s="71" t="s">
        <v>217</v>
      </c>
      <c r="J215" s="71" t="s">
        <v>217</v>
      </c>
      <c r="K215" s="71" t="s">
        <v>217</v>
      </c>
      <c r="L215" s="71" t="s">
        <v>217</v>
      </c>
      <c r="M215" s="65" t="s">
        <v>213</v>
      </c>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7"/>
      <c r="AK215" s="71">
        <v>0</v>
      </c>
      <c r="AL215" s="87"/>
      <c r="AM215" s="87"/>
      <c r="AN215" s="87"/>
      <c r="AO215" s="87"/>
      <c r="AP215" s="87"/>
      <c r="AQ215" s="74" t="s">
        <v>235</v>
      </c>
      <c r="AR215" s="75"/>
      <c r="AS215" s="75"/>
      <c r="AT215" s="76"/>
      <c r="AU215" s="74" t="s">
        <v>235</v>
      </c>
      <c r="AV215" s="75"/>
      <c r="AW215" s="75"/>
      <c r="AX215" s="76"/>
      <c r="AZ215" s="30"/>
      <c r="BA215" s="30"/>
      <c r="BB215" s="30"/>
      <c r="BC215" s="30"/>
      <c r="BD215" s="30"/>
      <c r="BE215" s="30"/>
      <c r="BF215" s="30"/>
      <c r="BG215" s="30"/>
      <c r="BH215" s="30"/>
      <c r="BI215" s="30"/>
      <c r="BJ215" s="30"/>
      <c r="BK215" s="30"/>
      <c r="BL215" s="30"/>
      <c r="BM215" s="30"/>
      <c r="BN215" s="30"/>
      <c r="BO215" s="30"/>
      <c r="BP215" s="30"/>
      <c r="BQ215" s="30"/>
      <c r="BR215" s="30"/>
      <c r="BS215" s="30"/>
      <c r="BT215" s="30"/>
      <c r="BU215" s="30"/>
      <c r="BV215" s="30"/>
      <c r="BW215" s="30"/>
    </row>
    <row r="216" spans="1:75" ht="24" customHeight="1">
      <c r="A216" s="31">
        <v>9</v>
      </c>
      <c r="B216" s="31">
        <v>1</v>
      </c>
      <c r="C216" s="70" t="s">
        <v>199</v>
      </c>
      <c r="D216" s="71" t="s">
        <v>217</v>
      </c>
      <c r="E216" s="71" t="s">
        <v>217</v>
      </c>
      <c r="F216" s="71" t="s">
        <v>217</v>
      </c>
      <c r="G216" s="71" t="s">
        <v>217</v>
      </c>
      <c r="H216" s="71" t="s">
        <v>217</v>
      </c>
      <c r="I216" s="71" t="s">
        <v>217</v>
      </c>
      <c r="J216" s="71" t="s">
        <v>217</v>
      </c>
      <c r="K216" s="71" t="s">
        <v>217</v>
      </c>
      <c r="L216" s="71" t="s">
        <v>217</v>
      </c>
      <c r="M216" s="65" t="s">
        <v>213</v>
      </c>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7"/>
      <c r="AK216" s="71">
        <v>0</v>
      </c>
      <c r="AL216" s="87"/>
      <c r="AM216" s="87"/>
      <c r="AN216" s="87"/>
      <c r="AO216" s="87"/>
      <c r="AP216" s="87"/>
      <c r="AQ216" s="74" t="s">
        <v>235</v>
      </c>
      <c r="AR216" s="75"/>
      <c r="AS216" s="75"/>
      <c r="AT216" s="76"/>
      <c r="AU216" s="74" t="s">
        <v>235</v>
      </c>
      <c r="AV216" s="75"/>
      <c r="AW216" s="75"/>
      <c r="AX216" s="76"/>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row>
    <row r="217" spans="1:75" ht="24" customHeight="1">
      <c r="A217" s="31">
        <v>10</v>
      </c>
      <c r="B217" s="31">
        <v>1</v>
      </c>
      <c r="C217" s="70" t="s">
        <v>200</v>
      </c>
      <c r="D217" s="71" t="s">
        <v>217</v>
      </c>
      <c r="E217" s="71" t="s">
        <v>217</v>
      </c>
      <c r="F217" s="71" t="s">
        <v>217</v>
      </c>
      <c r="G217" s="71" t="s">
        <v>217</v>
      </c>
      <c r="H217" s="71" t="s">
        <v>217</v>
      </c>
      <c r="I217" s="71" t="s">
        <v>217</v>
      </c>
      <c r="J217" s="71" t="s">
        <v>217</v>
      </c>
      <c r="K217" s="71" t="s">
        <v>217</v>
      </c>
      <c r="L217" s="71" t="s">
        <v>217</v>
      </c>
      <c r="M217" s="65" t="s">
        <v>213</v>
      </c>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7"/>
      <c r="AK217" s="71">
        <v>0</v>
      </c>
      <c r="AL217" s="87"/>
      <c r="AM217" s="87"/>
      <c r="AN217" s="87"/>
      <c r="AO217" s="87"/>
      <c r="AP217" s="87"/>
      <c r="AQ217" s="74" t="s">
        <v>235</v>
      </c>
      <c r="AR217" s="75"/>
      <c r="AS217" s="75"/>
      <c r="AT217" s="76"/>
      <c r="AU217" s="74" t="s">
        <v>235</v>
      </c>
      <c r="AV217" s="75"/>
      <c r="AW217" s="75"/>
      <c r="AX217" s="76"/>
      <c r="AZ217" s="30"/>
      <c r="BA217" s="30"/>
      <c r="BB217" s="30"/>
      <c r="BC217" s="30"/>
      <c r="BD217" s="30"/>
      <c r="BE217" s="30"/>
      <c r="BF217" s="30"/>
      <c r="BG217" s="30"/>
      <c r="BH217" s="30"/>
      <c r="BI217" s="30"/>
      <c r="BJ217" s="30"/>
      <c r="BK217" s="30"/>
      <c r="BL217" s="30"/>
      <c r="BM217" s="30"/>
      <c r="BN217" s="30"/>
      <c r="BO217" s="30"/>
      <c r="BP217" s="30"/>
      <c r="BQ217" s="30"/>
      <c r="BR217" s="30"/>
      <c r="BS217" s="30"/>
      <c r="BT217" s="30"/>
      <c r="BU217" s="30"/>
      <c r="BV217" s="30"/>
      <c r="BW217" s="30"/>
    </row>
    <row r="218" spans="53:62" ht="13.5">
      <c r="BA218" s="28"/>
      <c r="BB218" s="28"/>
      <c r="BC218" s="28"/>
      <c r="BD218" s="28"/>
      <c r="BE218" s="28"/>
      <c r="BF218" s="28"/>
      <c r="BG218" s="28"/>
      <c r="BH218" s="28"/>
      <c r="BI218" s="28"/>
      <c r="BJ218" s="28"/>
    </row>
    <row r="219" spans="53:62" ht="13.5">
      <c r="BA219" s="28"/>
      <c r="BB219" s="28"/>
      <c r="BC219" s="28"/>
      <c r="BD219" s="28"/>
      <c r="BE219" s="28"/>
      <c r="BF219" s="28"/>
      <c r="BG219" s="28"/>
      <c r="BH219" s="28"/>
      <c r="BI219" s="28"/>
      <c r="BJ219" s="28"/>
    </row>
    <row r="220" spans="53:62" ht="13.5">
      <c r="BA220" s="28"/>
      <c r="BB220" s="28"/>
      <c r="BC220" s="28"/>
      <c r="BD220" s="28"/>
      <c r="BE220" s="28"/>
      <c r="BF220" s="28"/>
      <c r="BG220" s="28"/>
      <c r="BH220" s="28"/>
      <c r="BI220" s="28"/>
      <c r="BJ220" s="28"/>
    </row>
    <row r="221" spans="53:62" ht="13.5">
      <c r="BA221" s="28"/>
      <c r="BB221" s="28"/>
      <c r="BC221" s="28"/>
      <c r="BD221" s="28"/>
      <c r="BE221" s="28"/>
      <c r="BF221" s="28"/>
      <c r="BG221" s="28"/>
      <c r="BH221" s="28"/>
      <c r="BI221" s="28"/>
      <c r="BJ221" s="28"/>
    </row>
  </sheetData>
  <sheetProtection/>
  <mergeCells count="1007">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AD52:AF52"/>
    <mergeCell ref="AG52:AX52"/>
    <mergeCell ref="C48:AC48"/>
    <mergeCell ref="AD48:AF48"/>
    <mergeCell ref="AG48:AX48"/>
    <mergeCell ref="C49:AC49"/>
    <mergeCell ref="AD49:AF49"/>
    <mergeCell ref="AG49:AX49"/>
    <mergeCell ref="C56:F56"/>
    <mergeCell ref="G56:S56"/>
    <mergeCell ref="A50:B52"/>
    <mergeCell ref="C50:AC50"/>
    <mergeCell ref="AD50:AF50"/>
    <mergeCell ref="AG50:AX50"/>
    <mergeCell ref="C51:AC51"/>
    <mergeCell ref="AD51:AF51"/>
    <mergeCell ref="AG51:AX51"/>
    <mergeCell ref="C52:AC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74"/>
    <mergeCell ref="G71:AX73"/>
    <mergeCell ref="A76:F119"/>
    <mergeCell ref="G76:AB76"/>
    <mergeCell ref="AC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K81"/>
    <mergeCell ref="L81:X81"/>
    <mergeCell ref="Y81:AB81"/>
    <mergeCell ref="AC81:AG81"/>
    <mergeCell ref="AH81:AT81"/>
    <mergeCell ref="AU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AB87"/>
    <mergeCell ref="AC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AB98"/>
    <mergeCell ref="AC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3:B133"/>
    <mergeCell ref="C133:L133"/>
    <mergeCell ref="M133:AJ133"/>
    <mergeCell ref="AK133:AP133"/>
    <mergeCell ref="AQ133:AT133"/>
    <mergeCell ref="AU133:AX133"/>
    <mergeCell ref="A134:B134"/>
    <mergeCell ref="C134:L134"/>
    <mergeCell ref="M134:AJ134"/>
    <mergeCell ref="AK134:AP134"/>
    <mergeCell ref="AQ134:AT134"/>
    <mergeCell ref="AU134:AX134"/>
    <mergeCell ref="A135:B135"/>
    <mergeCell ref="C135:L135"/>
    <mergeCell ref="M135:AJ135"/>
    <mergeCell ref="AK135:AP135"/>
    <mergeCell ref="AQ135:AT135"/>
    <mergeCell ref="AU135:AX135"/>
    <mergeCell ref="A138:G138"/>
    <mergeCell ref="H138:X138"/>
    <mergeCell ref="A139:G139"/>
    <mergeCell ref="H139:L139"/>
    <mergeCell ref="M139:S139"/>
    <mergeCell ref="T139:X139"/>
    <mergeCell ref="Y139:AE139"/>
    <mergeCell ref="AF139:AJ139"/>
    <mergeCell ref="AK139:AQ139"/>
    <mergeCell ref="AR139:AV139"/>
    <mergeCell ref="A140:G140"/>
    <mergeCell ref="H140:L140"/>
    <mergeCell ref="M140:S140"/>
    <mergeCell ref="T140:X140"/>
    <mergeCell ref="Y140:AE140"/>
    <mergeCell ref="AF140:AJ140"/>
    <mergeCell ref="AK140:AQ140"/>
    <mergeCell ref="AR140:AV140"/>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M156:AJ156"/>
    <mergeCell ref="AK156:AP156"/>
    <mergeCell ref="AQ156:AT156"/>
    <mergeCell ref="AU156:AX156"/>
    <mergeCell ref="A155:B155"/>
    <mergeCell ref="C155:L155"/>
    <mergeCell ref="M155:AJ155"/>
    <mergeCell ref="AK155:AP155"/>
    <mergeCell ref="AQ155:AT155"/>
    <mergeCell ref="AU155:AX155"/>
    <mergeCell ref="BB156:BK156"/>
    <mergeCell ref="A157:B157"/>
    <mergeCell ref="C157:L157"/>
    <mergeCell ref="M157:AJ157"/>
    <mergeCell ref="AK157:AP157"/>
    <mergeCell ref="AQ157:AT157"/>
    <mergeCell ref="AU157:AX157"/>
    <mergeCell ref="BB157:BK157"/>
    <mergeCell ref="A156:B156"/>
    <mergeCell ref="C156:L156"/>
    <mergeCell ref="AU159:AX159"/>
    <mergeCell ref="BB159:BK159"/>
    <mergeCell ref="A158:B158"/>
    <mergeCell ref="C158:L158"/>
    <mergeCell ref="M158:AJ158"/>
    <mergeCell ref="AK158:AP158"/>
    <mergeCell ref="AQ158:AT158"/>
    <mergeCell ref="AU158:AX158"/>
    <mergeCell ref="M160:AJ160"/>
    <mergeCell ref="AK160:AP160"/>
    <mergeCell ref="AQ160:AT160"/>
    <mergeCell ref="AU160:AX160"/>
    <mergeCell ref="BB158:BK158"/>
    <mergeCell ref="A159:B159"/>
    <mergeCell ref="C159:L159"/>
    <mergeCell ref="M159:AJ159"/>
    <mergeCell ref="AK159:AP159"/>
    <mergeCell ref="AQ159:AT159"/>
    <mergeCell ref="BB160:BK160"/>
    <mergeCell ref="A161:B161"/>
    <mergeCell ref="C161:L161"/>
    <mergeCell ref="M161:AJ161"/>
    <mergeCell ref="AK161:AP161"/>
    <mergeCell ref="AQ161:AT161"/>
    <mergeCell ref="AU161:AX161"/>
    <mergeCell ref="BB161:BK161"/>
    <mergeCell ref="A160:B160"/>
    <mergeCell ref="C160:L160"/>
    <mergeCell ref="AU163:AX163"/>
    <mergeCell ref="BB163:BK163"/>
    <mergeCell ref="A162:B162"/>
    <mergeCell ref="C162:L162"/>
    <mergeCell ref="M162:AJ162"/>
    <mergeCell ref="AK162:AP162"/>
    <mergeCell ref="AQ162:AT162"/>
    <mergeCell ref="AU162:AX162"/>
    <mergeCell ref="M164:AJ164"/>
    <mergeCell ref="AK164:AP164"/>
    <mergeCell ref="AQ164:AT164"/>
    <mergeCell ref="AU164:AX164"/>
    <mergeCell ref="BB162:BK162"/>
    <mergeCell ref="A163:B163"/>
    <mergeCell ref="C163:L163"/>
    <mergeCell ref="M163:AJ163"/>
    <mergeCell ref="AK163:AP163"/>
    <mergeCell ref="AQ163:AT163"/>
    <mergeCell ref="BB164:BK164"/>
    <mergeCell ref="A165:B165"/>
    <mergeCell ref="C165:L165"/>
    <mergeCell ref="M165:AJ165"/>
    <mergeCell ref="AK165:AP165"/>
    <mergeCell ref="AQ165:AT165"/>
    <mergeCell ref="AU165:AX165"/>
    <mergeCell ref="BB165:BK165"/>
    <mergeCell ref="A164:B164"/>
    <mergeCell ref="C164:L164"/>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75" max="49" man="1"/>
    <brk id="1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2014-09-12T04:54:30Z</dcterms:modified>
  <cp:category/>
  <cp:version/>
  <cp:contentType/>
  <cp:contentStatus/>
</cp:coreProperties>
</file>