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様式４）公開プロセス対象事業" sheetId="1" r:id="rId1"/>
  </sheets>
  <definedNames>
    <definedName name="_xlnm.Print_Area" localSheetId="0">'（様式４）公開プロセス対象事業'!$A$1:$O$27</definedName>
    <definedName name="_xlnm.Print_Titles" localSheetId="0">'（様式４）公開プロセス対象事業'!$4:$7</definedName>
  </definedNames>
  <calcPr fullCalcOnLoad="1"/>
</workbook>
</file>

<file path=xl/sharedStrings.xml><?xml version="1.0" encoding="utf-8"?>
<sst xmlns="http://schemas.openxmlformats.org/spreadsheetml/2006/main" count="91" uniqueCount="80">
  <si>
    <t>厚生労働省</t>
  </si>
  <si>
    <t>公開プロセス結果の平成３１年度予算概算要求への反映状況</t>
  </si>
  <si>
    <t>（単位：百万円）</t>
  </si>
  <si>
    <t>事業
番号</t>
  </si>
  <si>
    <t>事　　業　　名</t>
  </si>
  <si>
    <t>平成２９年度
補正後予算額</t>
  </si>
  <si>
    <t>平成２９年度</t>
  </si>
  <si>
    <t>公開プロセス</t>
  </si>
  <si>
    <t>平成３０年度</t>
  </si>
  <si>
    <t>平成３１年度</t>
  </si>
  <si>
    <t>差引き</t>
  </si>
  <si>
    <t>反映状況</t>
  </si>
  <si>
    <t>備　考</t>
  </si>
  <si>
    <t>執行可能額</t>
  </si>
  <si>
    <t>執行額</t>
  </si>
  <si>
    <t>評価結果</t>
  </si>
  <si>
    <t>取りまとめコメント（概要）</t>
  </si>
  <si>
    <t>当初予算額</t>
  </si>
  <si>
    <t>要求額</t>
  </si>
  <si>
    <t>反映額</t>
  </si>
  <si>
    <t>反映内容</t>
  </si>
  <si>
    <t>Ａ</t>
  </si>
  <si>
    <t>Ｂ</t>
  </si>
  <si>
    <t>Ｂ－Ａ＝Ｃ</t>
  </si>
  <si>
    <t>医療提供体制施設整備交付金</t>
  </si>
  <si>
    <t>事業全体の抜本的な改善</t>
  </si>
  <si>
    <t>・現在の交付の実態は、国や都道府県の目標に沿った交付というよりは、個別の病院のニーズを反映している側面が見られることから、国として一定基準の目標設定を行うなど、メリハリのある運用を行う必要がある。
・本事業の実施成果を直接的に反映できるアウトカム指標の設定を検討すべきである。
・執行実績が低調な項目について、その整備状況や将来に向けた需要を分析し、項目の見直しを検討すべきである。
・本事業が、医療計画の達成にどう貢献しているかや、事業の効率性等を事後的にでも検証し、本来の政策目的を達成しているかを確認しながら事業を進めるべきである。</t>
  </si>
  <si>
    <t>-</t>
  </si>
  <si>
    <t>執行等改善</t>
  </si>
  <si>
    <t>公開プロセスの議論を踏まえ、
○執行実績が低調な項目の見直しを検討すべきとのコメントに対し、執行実績や将来の需要、他補助金での実施可否等を検証し本交付金における不足病床地区病院施設整備事業、病児・病後児保育施設施設整備事業、内視鏡訓練施設施設整備事業については廃止を行い、医療施設近代化施設整備事業については事業の一部廃止を行う。
また、医療機関の耐震化を行う項目については耐震化における事業効果を検証できるよう一本化を行う。
○事業の実施効果を直接的に検証できる指標を検討すること及び事後検証を行いつつ事業を進めるべきとのコメントに対し、政策目的を踏まえた指標となるよう今年度中に検討し来年度のレビューシートに結論を反映させることで、事後検証を行いつつ事業を推進していけるよう改善を行う。</t>
  </si>
  <si>
    <t>医薬品等産業振興費</t>
  </si>
  <si>
    <t>事業内容の一部改善</t>
  </si>
  <si>
    <t>・各都道府県における後発医薬品の数量シェアは、地域差だけでなく、より詳細なデータ分析により要因を的確に把握し、各地域の取組に反映させるべきである。例えば、人口構成や所得水準、自己負担率、疾患、薬剤の種類、医療機関や医療関係者等による要因を分析し、本事業に活用すべきである。
また、上記分析結果を踏まえて、重点地域使用促進強化事業の対象地域を選定すること。
・ロジックモデルにおいては、現状把握をもっと詳細に行うべき。また、アウトプットとアウトカムの関係が必ずしも明確でなく、本事業の効果量の把握も不十分である。このため、まずは把握しているエビデンスを確認し、不足している場合は、調査研究の結果や地域の実情（エビデンス）の把握等を通じて、必要に応じて、見直しを行うこと。
・本事業の目標設定について、適切な見直しを図りつつ、事業の期限を定めて取組を進めること。</t>
  </si>
  <si>
    <t>-</t>
  </si>
  <si>
    <t>後発医薬品の各地域の数量シェアと、人口構成、所得水準、疾患・薬剤の種類、医療機関数等との相関関係について分析するとともに、平成32年９月までに、後発医薬品の使用割合80％の目標を達成するため事業に取り組む。</t>
  </si>
  <si>
    <t>両立支援等助成金（介護離職防止支援コース）</t>
  </si>
  <si>
    <t>事業全体の抜本的改善</t>
  </si>
  <si>
    <t>・助成金の実績が極めて低調であり、予算額を適切に見直すべきである。
・助成金という手法にこだわらず、他の制度の活用、企業が取り組んだ好事例を広く啓発するためのファミリー・フレンドリー企業表彰の活用や、介護休業の取得状況の開示の促進など、介護休業を取得しやすい雰囲気づくりに向けた施策を組み合わせて進めていくべきである。
・企業の雇用管理の実態に合った支給内容とするとともに、申請前の環境整備やプラン作成の負担を軽減するなど、企業において介護離職防止に取り組む際のインセンティブになるように見直しを行うべきである。
・本助成金の実効性を高めるために、例えば数カ年程度の期限を決めて集中・加速的に事業展開するなど効果的な取組を進めるべきである。
・現在、在宅勤務制度を利用して自宅で介護をしながら就業継続しているケースも多いことから、既存の在宅勤務普及促進施策と整合性を図りつつ、介護休業取得促進策として在宅勤務制度が活用できる仕組みについて検討することも有効である。</t>
  </si>
  <si>
    <t>縮減</t>
  </si>
  <si>
    <t xml:space="preserve">・大企業の利用実績が低調であることを勘案し、大企業への助成を廃止し、中小企業事業主のみの助成とする。
・より利用しやすい助成金となるよう、企業の雇用管理の実態やニーズを勘案し、介護休業について休業取得時・復帰時の計２回支給とすることや、「介護のための柔軟な就労形態の制度」として在宅勤務制度等のメニューの拡充、支給回数の上限の拡充（１事業主当たり１年度５人まで）を図る。
・企業において介護離職防止の取組のインセンティブになるよう、社内アンケート・研修実施要件の廃止や、介護支援プラン作成時期の柔軟化、フォロー面談要件の廃止等を行うことにより、申請手続きの負担軽減を図る。
・助成金の実効性を高めるため、支給期間を平成32年度（2020年度）までを目途とし、集中・加速的に実施する。
・助成金の活用促進に加え、介護休業を取得しやすい雰囲気づくりのため、「両立支援のひろば」を通じた介護休業の取組状況の開示促進（好事例等の展開含む）やファミリー・フレンドリー表彰企業の活用等を促進する。
</t>
  </si>
  <si>
    <t>長期療養者就職支援対策費</t>
  </si>
  <si>
    <t>事業内容の一部改善</t>
  </si>
  <si>
    <t xml:space="preserve">・ 患者を中心とした支援を目指し、がん連携拠点病院や企業との連携を更に促進すべきである。また、相談支援体制の計画的な拡充及び連携病院の拡大に努めるべきである。         
・ 本事業の効果を適切に把握するため、就職活動や就職後の満足度、採用した企業側の評価などを把握することも必要である。         
・ 求人と求職のマッチング率をより高めるため、一般的な両立求人の開拓から、個々の求職者のニーズに対応した個別求人開拓にシフトすべきである。
・ がん相談支援センターなどに配置されている相談員等の業務内容と重複がないよう精査しつつ、予算の効率化を検討すべきである。         
・ 本事業は離職者に対する支援であるが、がん等に罹患しても離職せずに済む環境づくりと両輪で進めることが重要である。  </t>
  </si>
  <si>
    <t>・2022年度までに全てのがん連携拠点病院等との連携体制を確立すべく、31年度要求において就職支援ナビゲーターを20人増員（74人→94人）する。
・事業効果の把握については、就職支援ナビゲーターによるアンケート調査等の実施を検討する。
・就職支援ナビゲーターと求人者支援員の連携をこれまで以上に強化し、支援対象者個人個人の治療状況・希望に合わせたオーダーメイド型求人の確保に努める。
・がん相談支援センターとはこれまでも業務に重複は生じていないが、今後も業務内容について精査しつつ、より一層の連携を図り、効率的・効果的な支援を行う。
・治療と仕事の両立支援については労働基準局の所管であるが、今後とも労働基準局との必要な連携を図っていく。</t>
  </si>
  <si>
    <t>トライアル雇用助成金事業</t>
  </si>
  <si>
    <t>廃止（2名）､「事業全体の抜本的改善」（4名）の両論併記とした。</t>
  </si>
  <si>
    <t>・ この助成金がなければ就職できなかったというエビデンスを把握、検証すべきである。         
・ 若年者などが常用雇用に挑戦するハードルを下げる意義はあるものの、企業への助成という形態をとる必要があるのか検討すべきである。 
・「就労経験のない職業に就くことを希望する者」の要件については、支援の必要性が必ずしも明らかでなく、当該要件の見直しを行うべきである。</t>
  </si>
  <si>
    <t>・助成金の効果の検証については、引き続き検討を進めていく。
・　要件の見直しを行うべきとの指摘を踏まえ、「就労経験のない職業に就くことを希望する者」及び「学校卒業後３年以内、かつ卒業後安定した職業に就いていない者」を対象とする助成については廃止する。
・　就職困難度が高く支援の必要性が認められる「フリーターやニート等で45歳未満の者」について助成対象とする。</t>
  </si>
  <si>
    <t>幅広い職種を対象とした職務分析に基づいた包括的な職業能力評価制度の整備</t>
  </si>
  <si>
    <t>廃止</t>
  </si>
  <si>
    <t>○職業能力評価基準の整備・活用促進について
・職業能力評価基準の認知度がきわめて低いことから、企業における活用実態を精査するとともに、現在の職業能力評価基準については、各業界の環境変化等を踏まえ、業界主体でメンテナンスを行うようにすべきである。
・業界のニーズに的確に対応できるよう、委託事業としては本事業を廃止し、業界による自主的な評価基準策定への補助とすることも検討すべきである。
・アウトカム目標について、事業の目標に照らした妥当な目標設定とすべきである。
○社内検定認定制度の拡充・普及促進について
・本事業による個別企業への社内検定導入支援は、委託事業として国が全額負担するのではなく、個別企業の受益を考慮して適切な負担関係となるよう見直す必要がある。</t>
  </si>
  <si>
    <t>廃止</t>
  </si>
  <si>
    <t>①行政事業レビューの評価結果を踏まえ、既存スキームの委託事業は30年度末をもって廃止する。
②平成31年度は、既存の「職業能力評価基準」の利用向上及び「社内検定認定制度」の理解を進めるための周知・広報を実施する。
③委員の指摘を踏まえ、平成31年度に、「職業能力評価基準」や「社内検定認定制度」を含む企業における職業能力評価に係る整備・活用実態の把握を行うとともに、その結果を踏まえ、平成32年度以降の企業における職業能力評価に係る支援のあり方を検討する。
※　②、③は別事業の実施の中で対応予定。</t>
  </si>
  <si>
    <t>生涯を通じた女性の健康支援事業</t>
  </si>
  <si>
    <t>事業内容の一部改善</t>
  </si>
  <si>
    <t>・本事業の執行率が低い状況に鑑み、適切な予算額に減額すべきである。
・本事業の目的を達成したかどうかの指標として、利用者の利便性を考慮した適切なアウトカム指標を検討すべきである。
・女性健康支援センターは、既存の相談支援で代替できるのであれば、設置したものとみなすなどの柔軟な対応も必要ではないか。
・不妊専門相談センターで相談を受ける専門相談員の確保が難しいことによりセンターが設置できない等の理由があれば、複数の機関で分担することや複数の自治体による共同実施が可能であること等を周知すべきである。
・利用者がどこに相談したらよいか迷うことのないよう、各種相談窓口の効率化も検討すべきである。</t>
  </si>
  <si>
    <t>・本事業の執行率が低い状況に鑑み、適切な予算額に減額すべきであるという指摘に対して、事業の執行状況等を踏まえ、積算を見直すことにより予算の縮減を行っている。
・利用者の利便性を考慮した適切なアウトカム指標の設定や女性健康支援センター、不妊専門相談センターの設置のあり方等については、今年度中に検討を行い、来年度に向け改善を図る。</t>
  </si>
  <si>
    <t>679-2</t>
  </si>
  <si>
    <t>生活困窮者就労準備支援事業費等補助金
（うちひきこもり対策推進事業）</t>
  </si>
  <si>
    <t>30,670の内数</t>
  </si>
  <si>
    <t>30,670の内数</t>
  </si>
  <si>
    <t>業務内容の一部改善</t>
  </si>
  <si>
    <t>・本事業が効果的に実施されているか検証できるよう、成果目標を見直すべきである。現行のひきこもり支援センターにより専門機関での支援が決定した件数だけではなく、ひきこもり支援センターが実施する直接的な相談支援の件数なども考慮した成果目標とすべきである。
・相談支援の拡大のため、他の機関とも連携して、支援対象者の積極的な把握を行う一方、相談業務の効率化を進めるべきである。
・本事業を通じて本来の政策目的を達成しているかを把握できるよう、ひきこもり支援センターの支援対象者が、最終的にひきこもりから脱出できたかどうかの検証や、サポーターによる支援の有効性の分析などを事後的に行うことも必要ではないか。
・ひきこもり支援に、サポーターがより有効に活用されるよう検討するべきである。</t>
  </si>
  <si>
    <t>38,493の内数</t>
  </si>
  <si>
    <t>47,628の内数</t>
  </si>
  <si>
    <t>-</t>
  </si>
  <si>
    <t>・成果目標については、ひきこもり地域支援センターの直接的支援を考慮した目標、ひきこもりサポーターの活動件数を考慮した目標を検討し、来年度新たに追加する。
・本年度中を目途に、ひきこもり地域支援センターの機能向上や業務効率化のための方策、サポーターによる支援の有効性の分析について、どのような手法が考えられるか、さらに最終的にひきこもりから脱出できたかどうかの検証方法について、各自治体のセンターの意見を聴取し、検討を進めていく。</t>
  </si>
  <si>
    <t>地域支援事業交付金</t>
  </si>
  <si>
    <t>・各事業の成果目標について、前年度を基準にした現状の目標設定を見直し、各事業が掲げる介護予防等の目的に照らして、各事業ごとに適切なアウトカム目標等を設定する方向で検討すべきである。
・保険者機能強化推進交付金の評価指標などと連動して、本事業の効果を定量的に把握することも検討する必要がある。
・交付基準について、自治体の自主性を過度に抑制することになっていないか、各自治体からの意見も十分に聞いて事業を進めていくべきである。
・総合事業の上限額について、高齢者数の伸び率程度に抑えるだけでなく、質を確保しながら介護予防を進められるよう、事業の進め方を工夫すべきである。
・各自治体のパフォーマンスや、経費支出の妥当性について事後的評価を行うことも検討すべきである。</t>
  </si>
  <si>
    <t>○外部有識者の所見を踏まえ、以下の事業に係るアウトカム、アウトプット指標について、事業のニーズを踏まえた目標設定の改善を実施。
　・介護予防・日常生活支援総合事業の多様なサービス及びその他生活支援サービスの利用者数及び事業所数については、従来の前年度以上から、関連する後期高齢者の伸び率以上を目標値とする。
　・認知症カフェの設置自治体数については、従来最終目標を未定としていたが、新オレンジプランに応じて、平成32年度までに全市町村に設置されることを目標とする。
　・生活支援体制整備事業を通じて資源開発が行われている自治体の割合については、平成30年度中に全圏域にコーディネーターの配置等を行うことを踏まえ、従来前年度以上としていた平成30年度の目標値は、平成31年度と平成29年度の中間値（69.5%以上）、平成31年度は100％とする。
　・認知症地域支援推進員を設置する自治体数については、平成30年度中に全市町村に設置されることを踏まえ、従来前年度以上としていた平成29年度の目標値は、平成28年度末時点の未設置自治体（506）の半分が設置するものとする。
○また、予防の取組も含め、総合事業については、引き続き、市町村の意見を伺い、効果的な実施のための実態調査を行うこととし、その結果を踏まえて、制度の改善のために必要な対応を行う。</t>
  </si>
  <si>
    <t>合　　　　　計</t>
  </si>
  <si>
    <t>注１．　該当がない場合は「－」を記載し、負の数値を記載する場合は「▲」を使用する。</t>
  </si>
  <si>
    <t>注２．「執行可能額」とは、補正後予算額から繰越額、移流用額、予備費等を加除した計数である。</t>
  </si>
  <si>
    <t>注３．「反映内容」欄の「廃止」、「縮減」、「執行等改善」、「予定通り終了」、「現状通り」の考え方については、次のとおりである。</t>
  </si>
  <si>
    <t>　　　　「廃止」：平成30年度の点検の結果、事業を廃止し平成31年度予算概算要求において予算要求を行わないもの（前年度終了事業等は含まない。）</t>
  </si>
  <si>
    <t>　　　　「縮減」：平成30年度の点検の結果、見直しが行われ平成31年度予算概算要求において何らかの削減を行うもの（事業の見直しを行い、部分的に予算の縮減を行うものの、事業全体としては概算要求額が増加する場合も含む。）</t>
  </si>
  <si>
    <t>　　　　「執行等改善」：平成30年度の点検の結果、平成31年度予算概算要求の金額に反映は行わないものの、明確な廃止年限の設定や執行等の改善を行うもの（概算要求時点で「改善事項を実施済み」又は「具体的な改善事項を意思決定済み」となるものに限る。）</t>
  </si>
  <si>
    <t>　　　　「年度内に改善を検討」：平成30年度の点検の結果、平成30年度予算概算要求の金額に反映は行わないものの、平成30年度末までに執行等の改善を検討しているもの（概算要求時点で「改善事項を実施済み」又は「具体的な改善事項を意思決定済み」となるものは含まない。）</t>
  </si>
  <si>
    <t>　　　　「予定通り終了」：前年度終了事業等であって、予定通り事業を終了し平成31年度予算概算要求において予算要求しないもの。</t>
  </si>
  <si>
    <t>　　　　「現状通り」：平成30年度の点検の結果、平成31年度予算概算要求の金額に反映すべき点及び執行等で改善すべき点がないもの（廃止、縮減、執行等改善、年度内に改善を検討及び予定通り終了以外のもの）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</si>
</sst>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000_ ;_ * &quot;▲&quot;#,##0.000_ ;_ * &quot;-&quot;_ ;_ @_ "/>
    <numFmt numFmtId="178" formatCode="#,##0.000;&quot;▲ &quot;#,##0.000"/>
    <numFmt numFmtId="179" formatCode="_ * #,##0_ ;_ * &quot;▲&quot;#,##0_ ;_ * &quot;-&quot;_ ;_ @_ "/>
    <numFmt numFmtId="180" formatCode="0000"/>
  </numFmts>
  <fonts count="51">
    <font>
      <sz val="11"/>
      <color theme="1"/>
      <name val="Calibri"/>
      <family val="3"/>
    </font>
    <font>
      <sz val="11"/>
      <color indexed="8"/>
      <name val="游ゴシック"/>
      <family val="3"/>
    </font>
    <font>
      <sz val="11"/>
      <name val="ＭＳ Ｐゴシック"/>
      <family val="3"/>
    </font>
    <font>
      <b/>
      <sz val="28"/>
      <name val="ＭＳ ゴシック"/>
      <family val="3"/>
    </font>
    <font>
      <sz val="6"/>
      <name val="游ゴシック"/>
      <family val="3"/>
    </font>
    <font>
      <sz val="6"/>
      <name val="ＭＳ Ｐゴシック"/>
      <family val="3"/>
    </font>
    <font>
      <sz val="11"/>
      <name val="ＭＳ ゴシック"/>
      <family val="3"/>
    </font>
    <font>
      <b/>
      <sz val="36"/>
      <name val="ＭＳ ゴシック"/>
      <family val="3"/>
    </font>
    <font>
      <b/>
      <sz val="11"/>
      <name val="ＭＳ ゴシック"/>
      <family val="3"/>
    </font>
    <font>
      <sz val="26"/>
      <name val="ＭＳ ゴシック"/>
      <family val="3"/>
    </font>
    <font>
      <sz val="18"/>
      <name val="ＭＳ ゴシック"/>
      <family val="3"/>
    </font>
    <font>
      <sz val="11"/>
      <color indexed="8"/>
      <name val="ＭＳ ゴシック"/>
      <family val="3"/>
    </font>
    <font>
      <sz val="16"/>
      <name val="ＭＳ ゴシック"/>
      <family val="3"/>
    </font>
    <font>
      <sz val="17"/>
      <name val="ＭＳ ゴシック"/>
      <family val="3"/>
    </font>
    <font>
      <sz val="14"/>
      <name val="ＭＳ ゴシック"/>
      <family val="3"/>
    </font>
    <font>
      <b/>
      <sz val="18"/>
      <color indexed="10"/>
      <name val="ＭＳ ゴシック"/>
      <family val="3"/>
    </font>
    <font>
      <sz val="18"/>
      <color indexed="8"/>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rgb="FFFF0000"/>
      <name val="ＭＳ ゴシック"/>
      <family val="3"/>
    </font>
    <font>
      <sz val="18"/>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medium"/>
      <bottom/>
    </border>
    <border>
      <left style="thin"/>
      <right style="thin"/>
      <top/>
      <bottom/>
    </border>
    <border>
      <left style="thin"/>
      <right style="thin"/>
      <top/>
      <bottom style="medium"/>
    </border>
    <border>
      <left style="medium"/>
      <right/>
      <top/>
      <bottom/>
    </border>
    <border>
      <left style="thin"/>
      <right style="thin"/>
      <top style="medium"/>
      <bottom style="thin"/>
    </border>
    <border>
      <left style="thin"/>
      <right style="thin"/>
      <top/>
      <bottom style="thin"/>
    </border>
    <border>
      <left/>
      <right style="thin"/>
      <top/>
      <bottom/>
    </border>
    <border>
      <left style="thin"/>
      <right style="medium"/>
      <top style="medium"/>
      <bottom style="thin"/>
    </border>
    <border>
      <left style="medium"/>
      <right/>
      <top style="thin"/>
      <bottom style="thin"/>
    </border>
    <border>
      <left style="thin"/>
      <right style="thin"/>
      <top style="thin"/>
      <bottom style="thin"/>
    </border>
    <border>
      <left/>
      <right/>
      <top style="thin"/>
      <bottom style="thin"/>
    </border>
    <border>
      <left style="thin"/>
      <right/>
      <top style="thin"/>
      <bottom style="thin"/>
    </border>
    <border>
      <left style="thin"/>
      <right style="medium"/>
      <top/>
      <bottom style="thin"/>
    </border>
    <border>
      <left style="medium"/>
      <right/>
      <top/>
      <bottom style="thin"/>
    </border>
    <border>
      <left/>
      <right/>
      <top/>
      <bottom style="thin"/>
    </border>
    <border>
      <left style="medium"/>
      <right style="thin"/>
      <top/>
      <bottom style="thin"/>
    </border>
    <border>
      <left/>
      <right style="thin"/>
      <top/>
      <bottom style="thin"/>
    </border>
    <border>
      <left/>
      <right style="medium"/>
      <top/>
      <bottom style="thin"/>
    </border>
    <border>
      <left/>
      <right style="thin"/>
      <top style="thin"/>
      <bottom style="thin"/>
    </border>
    <border>
      <left style="thin"/>
      <right style="medium"/>
      <top style="thin"/>
      <bottom style="thin"/>
    </border>
    <border>
      <left style="medium"/>
      <right style="thin"/>
      <top/>
      <bottom/>
    </border>
    <border>
      <left style="thin"/>
      <right style="medium"/>
      <top/>
      <bottom/>
    </border>
    <border>
      <left style="medium"/>
      <right/>
      <top style="thin"/>
      <bottom/>
    </border>
    <border>
      <left style="thin"/>
      <right style="thin"/>
      <top style="thin"/>
      <bottom/>
    </border>
    <border>
      <left/>
      <right/>
      <top style="thin"/>
      <bottom/>
    </border>
    <border>
      <left style="thin"/>
      <right style="medium"/>
      <top style="thin"/>
      <bottom/>
    </border>
    <border>
      <left style="thin"/>
      <right style="thin"/>
      <top style="double"/>
      <bottom style="medium"/>
    </border>
    <border diagonalUp="1">
      <left style="thin"/>
      <right style="thin"/>
      <top style="double"/>
      <bottom style="medium"/>
      <diagonal style="thin"/>
    </border>
    <border diagonalUp="1">
      <left/>
      <right style="thin"/>
      <top style="double"/>
      <bottom style="medium"/>
      <diagonal style="thin"/>
    </border>
    <border diagonalUp="1">
      <left style="thin"/>
      <right style="medium"/>
      <top style="double"/>
      <bottom style="medium"/>
      <diagonal style="thin"/>
    </border>
    <border>
      <left style="thin"/>
      <right/>
      <top/>
      <bottom/>
    </border>
    <border>
      <left style="thin"/>
      <right/>
      <top style="thin"/>
      <bottom/>
    </border>
    <border>
      <left/>
      <right style="thin"/>
      <top style="thin"/>
      <bottom/>
    </border>
    <border>
      <left style="medium"/>
      <right/>
      <top style="double"/>
      <bottom style="medium"/>
    </border>
    <border>
      <left/>
      <right/>
      <top style="double"/>
      <bottom style="medium"/>
    </border>
    <border>
      <left/>
      <right style="thin"/>
      <top style="double"/>
      <bottom style="medium"/>
    </border>
    <border>
      <left style="thin"/>
      <right/>
      <top style="medium"/>
      <bottom style="thin"/>
    </border>
    <border>
      <left/>
      <right style="thin"/>
      <top style="medium"/>
      <bottom style="thin"/>
    </border>
    <border>
      <left style="thin"/>
      <right/>
      <top/>
      <bottom style="thin"/>
    </border>
    <border>
      <left style="thin"/>
      <right/>
      <top/>
      <bottom style="medium"/>
    </border>
    <border>
      <left/>
      <right style="thin"/>
      <top/>
      <bottom style="medium"/>
    </border>
    <border>
      <left style="medium"/>
      <right/>
      <top style="medium"/>
      <bottom/>
    </border>
    <border>
      <left style="medium"/>
      <right/>
      <top/>
      <bottom style="medium"/>
    </border>
    <border>
      <left style="thin"/>
      <right/>
      <top style="medium"/>
      <bottom/>
    </border>
    <border>
      <left/>
      <right style="thin"/>
      <top style="medium"/>
      <bottom/>
    </border>
    <border>
      <left/>
      <right/>
      <top style="medium"/>
      <bottom style="thin"/>
    </border>
    <border>
      <left/>
      <right/>
      <top style="medium"/>
      <bottom/>
    </border>
    <border>
      <left style="thin"/>
      <right style="medium"/>
      <top style="medium"/>
      <bottom/>
    </border>
    <border>
      <left style="thin"/>
      <right style="medium"/>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protection/>
    </xf>
    <xf numFmtId="0" fontId="48" fillId="32" borderId="0" applyNumberFormat="0" applyBorder="0" applyAlignment="0" applyProtection="0"/>
  </cellStyleXfs>
  <cellXfs count="141">
    <xf numFmtId="0" fontId="0" fillId="0" borderId="0" xfId="0" applyFont="1" applyAlignment="1">
      <alignment vertical="center"/>
    </xf>
    <xf numFmtId="0" fontId="3" fillId="0" borderId="0" xfId="60" applyFont="1" applyBorder="1">
      <alignment/>
      <protection/>
    </xf>
    <xf numFmtId="0" fontId="6" fillId="0" borderId="0" xfId="60" applyFont="1">
      <alignment/>
      <protection/>
    </xf>
    <xf numFmtId="0" fontId="8" fillId="0" borderId="10" xfId="60" applyFont="1" applyBorder="1">
      <alignment/>
      <protection/>
    </xf>
    <xf numFmtId="0" fontId="6" fillId="0" borderId="10" xfId="60" applyFont="1" applyBorder="1">
      <alignment/>
      <protection/>
    </xf>
    <xf numFmtId="0" fontId="6" fillId="0" borderId="0" xfId="60" applyFont="1" applyBorder="1">
      <alignment/>
      <protection/>
    </xf>
    <xf numFmtId="0" fontId="10" fillId="33" borderId="11" xfId="60" applyFont="1" applyFill="1" applyBorder="1" applyAlignment="1">
      <alignment horizontal="center" vertical="center" wrapText="1"/>
      <protection/>
    </xf>
    <xf numFmtId="0" fontId="10" fillId="33" borderId="12" xfId="60" applyFont="1" applyFill="1" applyBorder="1" applyAlignment="1">
      <alignment horizontal="center" vertical="center" wrapText="1"/>
      <protection/>
    </xf>
    <xf numFmtId="0" fontId="10" fillId="33" borderId="13" xfId="60" applyFont="1" applyFill="1" applyBorder="1" applyAlignment="1">
      <alignment horizontal="right" vertical="center" wrapText="1"/>
      <protection/>
    </xf>
    <xf numFmtId="0" fontId="10" fillId="33" borderId="10" xfId="60" applyFont="1" applyFill="1" applyBorder="1" applyAlignment="1">
      <alignment horizontal="right" vertical="center" wrapText="1"/>
      <protection/>
    </xf>
    <xf numFmtId="176" fontId="10" fillId="0" borderId="14" xfId="60" applyNumberFormat="1" applyFont="1" applyBorder="1" applyAlignment="1">
      <alignment horizontal="center" vertical="center"/>
      <protection/>
    </xf>
    <xf numFmtId="177" fontId="10" fillId="0" borderId="12" xfId="60" applyNumberFormat="1" applyFont="1" applyBorder="1" applyAlignment="1">
      <alignment vertical="center" shrinkToFit="1"/>
      <protection/>
    </xf>
    <xf numFmtId="177" fontId="10" fillId="34" borderId="0" xfId="60" applyNumberFormat="1" applyFont="1" applyFill="1" applyBorder="1" applyAlignment="1">
      <alignment vertical="center" shrinkToFit="1"/>
      <protection/>
    </xf>
    <xf numFmtId="3" fontId="10" fillId="34" borderId="15" xfId="60" applyNumberFormat="1" applyFont="1" applyFill="1" applyBorder="1" applyAlignment="1">
      <alignment vertical="center" wrapText="1"/>
      <protection/>
    </xf>
    <xf numFmtId="177" fontId="10" fillId="34" borderId="12" xfId="60" applyNumberFormat="1" applyFont="1" applyFill="1" applyBorder="1" applyAlignment="1">
      <alignment vertical="center" shrinkToFit="1"/>
      <protection/>
    </xf>
    <xf numFmtId="177" fontId="10" fillId="34" borderId="16" xfId="60" applyNumberFormat="1" applyFont="1" applyFill="1" applyBorder="1" applyAlignment="1">
      <alignment vertical="center" shrinkToFit="1"/>
      <protection/>
    </xf>
    <xf numFmtId="0" fontId="10" fillId="34" borderId="16" xfId="60" applyNumberFormat="1" applyFont="1" applyFill="1" applyBorder="1" applyAlignment="1">
      <alignment horizontal="center" vertical="center" wrapText="1"/>
      <protection/>
    </xf>
    <xf numFmtId="0" fontId="10" fillId="34" borderId="17" xfId="60" applyNumberFormat="1" applyFont="1" applyFill="1" applyBorder="1" applyAlignment="1">
      <alignment vertical="center" wrapText="1"/>
      <protection/>
    </xf>
    <xf numFmtId="0" fontId="10" fillId="0" borderId="18" xfId="60" applyNumberFormat="1" applyFont="1" applyBorder="1" applyAlignment="1">
      <alignment vertical="center" wrapText="1"/>
      <protection/>
    </xf>
    <xf numFmtId="176" fontId="10" fillId="0" borderId="19" xfId="60" applyNumberFormat="1" applyFont="1" applyBorder="1" applyAlignment="1">
      <alignment horizontal="center" vertical="center"/>
      <protection/>
    </xf>
    <xf numFmtId="177" fontId="10" fillId="0" borderId="20" xfId="60" applyNumberFormat="1" applyFont="1" applyBorder="1" applyAlignment="1">
      <alignment vertical="center" shrinkToFit="1"/>
      <protection/>
    </xf>
    <xf numFmtId="177" fontId="10" fillId="34" borderId="21" xfId="60" applyNumberFormat="1" applyFont="1" applyFill="1" applyBorder="1" applyAlignment="1">
      <alignment vertical="center" shrinkToFit="1"/>
      <protection/>
    </xf>
    <xf numFmtId="177" fontId="10" fillId="34" borderId="20" xfId="60" applyNumberFormat="1" applyFont="1" applyFill="1" applyBorder="1" applyAlignment="1">
      <alignment vertical="center" shrinkToFit="1"/>
      <protection/>
    </xf>
    <xf numFmtId="3" fontId="10" fillId="34" borderId="20" xfId="60" applyNumberFormat="1" applyFont="1" applyFill="1" applyBorder="1" applyAlignment="1">
      <alignment vertical="center" wrapText="1"/>
      <protection/>
    </xf>
    <xf numFmtId="0" fontId="10" fillId="34" borderId="20" xfId="60" applyNumberFormat="1" applyFont="1" applyFill="1" applyBorder="1" applyAlignment="1">
      <alignment horizontal="center" vertical="center" wrapText="1"/>
      <protection/>
    </xf>
    <xf numFmtId="0" fontId="10" fillId="34" borderId="22" xfId="60" applyNumberFormat="1" applyFont="1" applyFill="1" applyBorder="1" applyAlignment="1">
      <alignment vertical="center" wrapText="1"/>
      <protection/>
    </xf>
    <xf numFmtId="0" fontId="12" fillId="0" borderId="23" xfId="60" applyNumberFormat="1" applyFont="1" applyFill="1" applyBorder="1" applyAlignment="1">
      <alignment vertical="center" wrapText="1"/>
      <protection/>
    </xf>
    <xf numFmtId="176" fontId="10" fillId="0" borderId="24" xfId="60" applyNumberFormat="1" applyFont="1" applyBorder="1" applyAlignment="1">
      <alignment horizontal="center" vertical="center"/>
      <protection/>
    </xf>
    <xf numFmtId="177" fontId="10" fillId="0" borderId="16" xfId="60" applyNumberFormat="1" applyFont="1" applyBorder="1" applyAlignment="1">
      <alignment vertical="center" shrinkToFit="1"/>
      <protection/>
    </xf>
    <xf numFmtId="177" fontId="10" fillId="34" borderId="25" xfId="60" applyNumberFormat="1" applyFont="1" applyFill="1" applyBorder="1" applyAlignment="1">
      <alignment vertical="center" shrinkToFit="1"/>
      <protection/>
    </xf>
    <xf numFmtId="3" fontId="10" fillId="34" borderId="16" xfId="60" applyNumberFormat="1" applyFont="1" applyFill="1" applyBorder="1" applyAlignment="1">
      <alignment vertical="center" wrapText="1"/>
      <protection/>
    </xf>
    <xf numFmtId="3" fontId="13" fillId="34" borderId="16" xfId="60" applyNumberFormat="1" applyFont="1" applyFill="1" applyBorder="1" applyAlignment="1">
      <alignment vertical="center" wrapText="1"/>
      <protection/>
    </xf>
    <xf numFmtId="177" fontId="10" fillId="0" borderId="16" xfId="60" applyNumberFormat="1" applyFont="1" applyFill="1" applyBorder="1" applyAlignment="1">
      <alignment horizontal="right" vertical="center" shrinkToFit="1"/>
      <protection/>
    </xf>
    <xf numFmtId="0" fontId="10" fillId="0" borderId="16" xfId="0" applyNumberFormat="1" applyFont="1" applyFill="1" applyBorder="1" applyAlignment="1">
      <alignment horizontal="center" vertical="center" wrapText="1"/>
    </xf>
    <xf numFmtId="0" fontId="14" fillId="0" borderId="20" xfId="60" applyNumberFormat="1" applyFont="1" applyFill="1" applyBorder="1" applyAlignment="1">
      <alignment vertical="center" wrapText="1"/>
      <protection/>
    </xf>
    <xf numFmtId="0" fontId="10" fillId="0" borderId="23" xfId="60" applyNumberFormat="1" applyFont="1" applyBorder="1" applyAlignment="1">
      <alignment vertical="center" wrapText="1"/>
      <protection/>
    </xf>
    <xf numFmtId="176" fontId="10" fillId="0" borderId="26" xfId="60" applyNumberFormat="1" applyFont="1" applyFill="1" applyBorder="1" applyAlignment="1">
      <alignment horizontal="center" vertical="center"/>
      <protection/>
    </xf>
    <xf numFmtId="0" fontId="10" fillId="34" borderId="27" xfId="60" applyNumberFormat="1" applyFont="1" applyFill="1" applyBorder="1" applyAlignment="1">
      <alignment vertical="center" wrapText="1"/>
      <protection/>
    </xf>
    <xf numFmtId="178" fontId="10" fillId="0" borderId="20" xfId="60" applyNumberFormat="1" applyFont="1" applyFill="1" applyBorder="1" applyAlignment="1">
      <alignment horizontal="right" vertical="center" shrinkToFit="1"/>
      <protection/>
    </xf>
    <xf numFmtId="0" fontId="10" fillId="0" borderId="16" xfId="60" applyNumberFormat="1" applyFont="1" applyFill="1" applyBorder="1" applyAlignment="1">
      <alignment horizontal="center" vertical="center" wrapText="1"/>
      <protection/>
    </xf>
    <xf numFmtId="0" fontId="10" fillId="0" borderId="20" xfId="60" applyNumberFormat="1" applyFont="1" applyFill="1" applyBorder="1" applyAlignment="1">
      <alignment vertical="center" wrapText="1"/>
      <protection/>
    </xf>
    <xf numFmtId="0" fontId="49" fillId="0" borderId="28" xfId="60" applyNumberFormat="1" applyFont="1" applyBorder="1" applyAlignment="1">
      <alignment vertical="center" wrapText="1"/>
      <protection/>
    </xf>
    <xf numFmtId="0" fontId="10" fillId="34" borderId="29" xfId="60" applyNumberFormat="1" applyFont="1" applyFill="1" applyBorder="1" applyAlignment="1">
      <alignment vertical="center" wrapText="1"/>
      <protection/>
    </xf>
    <xf numFmtId="0" fontId="10" fillId="0" borderId="30" xfId="60" applyNumberFormat="1" applyFont="1" applyBorder="1" applyAlignment="1">
      <alignment vertical="center" wrapText="1"/>
      <protection/>
    </xf>
    <xf numFmtId="3" fontId="10" fillId="34" borderId="12" xfId="60" applyNumberFormat="1" applyFont="1" applyFill="1" applyBorder="1" applyAlignment="1">
      <alignment vertical="center" wrapText="1"/>
      <protection/>
    </xf>
    <xf numFmtId="177" fontId="10" fillId="0" borderId="16" xfId="60" applyNumberFormat="1" applyFont="1" applyFill="1" applyBorder="1" applyAlignment="1">
      <alignment vertical="center" shrinkToFit="1"/>
      <protection/>
    </xf>
    <xf numFmtId="177" fontId="10" fillId="0" borderId="25" xfId="60" applyNumberFormat="1" applyFont="1" applyFill="1" applyBorder="1" applyAlignment="1">
      <alignment vertical="center" shrinkToFit="1"/>
      <protection/>
    </xf>
    <xf numFmtId="179" fontId="10" fillId="0" borderId="16" xfId="60" applyNumberFormat="1" applyFont="1" applyBorder="1" applyAlignment="1">
      <alignment vertical="center" shrinkToFit="1"/>
      <protection/>
    </xf>
    <xf numFmtId="179" fontId="10" fillId="34" borderId="25" xfId="60" applyNumberFormat="1" applyFont="1" applyFill="1" applyBorder="1" applyAlignment="1">
      <alignment vertical="center" shrinkToFit="1"/>
      <protection/>
    </xf>
    <xf numFmtId="179" fontId="10" fillId="34" borderId="16" xfId="60" applyNumberFormat="1" applyFont="1" applyFill="1" applyBorder="1" applyAlignment="1">
      <alignment vertical="center" shrinkToFit="1"/>
      <protection/>
    </xf>
    <xf numFmtId="176" fontId="10" fillId="0" borderId="31" xfId="60" applyNumberFormat="1" applyFont="1" applyFill="1" applyBorder="1" applyAlignment="1">
      <alignment horizontal="left" vertical="center" wrapText="1"/>
      <protection/>
    </xf>
    <xf numFmtId="177" fontId="10" fillId="0" borderId="12" xfId="60" applyNumberFormat="1" applyFont="1" applyFill="1" applyBorder="1" applyAlignment="1">
      <alignment horizontal="left" vertical="center" wrapText="1"/>
      <protection/>
    </xf>
    <xf numFmtId="3" fontId="10" fillId="0" borderId="12" xfId="60" applyNumberFormat="1" applyFont="1" applyFill="1" applyBorder="1" applyAlignment="1">
      <alignment horizontal="left" vertical="center" wrapText="1"/>
      <protection/>
    </xf>
    <xf numFmtId="3" fontId="50" fillId="0" borderId="12" xfId="60" applyNumberFormat="1" applyFont="1" applyFill="1" applyBorder="1" applyAlignment="1">
      <alignment horizontal="left" vertical="center" wrapText="1"/>
      <protection/>
    </xf>
    <xf numFmtId="179" fontId="10" fillId="0" borderId="12" xfId="60" applyNumberFormat="1" applyFont="1" applyFill="1" applyBorder="1" applyAlignment="1">
      <alignment horizontal="left" vertical="center" wrapText="1"/>
      <protection/>
    </xf>
    <xf numFmtId="0" fontId="10" fillId="0" borderId="16" xfId="60" applyNumberFormat="1" applyFont="1" applyFill="1" applyBorder="1" applyAlignment="1">
      <alignment horizontal="left" vertical="center" wrapText="1"/>
      <protection/>
    </xf>
    <xf numFmtId="0" fontId="14" fillId="0" borderId="17" xfId="60" applyNumberFormat="1" applyFont="1" applyFill="1" applyBorder="1" applyAlignment="1">
      <alignment horizontal="left" vertical="center" wrapText="1"/>
      <protection/>
    </xf>
    <xf numFmtId="0" fontId="10" fillId="0" borderId="32" xfId="60" applyFont="1" applyFill="1" applyBorder="1" applyAlignment="1">
      <alignment horizontal="center" vertical="center"/>
      <protection/>
    </xf>
    <xf numFmtId="176" fontId="10" fillId="0" borderId="33" xfId="60" applyNumberFormat="1" applyFont="1" applyBorder="1" applyAlignment="1">
      <alignment horizontal="center" vertical="center"/>
      <protection/>
    </xf>
    <xf numFmtId="179" fontId="10" fillId="0" borderId="34" xfId="60" applyNumberFormat="1" applyFont="1" applyBorder="1" applyAlignment="1">
      <alignment vertical="center" shrinkToFit="1"/>
      <protection/>
    </xf>
    <xf numFmtId="179" fontId="10" fillId="34" borderId="35" xfId="60" applyNumberFormat="1" applyFont="1" applyFill="1" applyBorder="1" applyAlignment="1">
      <alignment vertical="center" shrinkToFit="1"/>
      <protection/>
    </xf>
    <xf numFmtId="179" fontId="10" fillId="34" borderId="34" xfId="60" applyNumberFormat="1" applyFont="1" applyFill="1" applyBorder="1" applyAlignment="1">
      <alignment vertical="center" shrinkToFit="1"/>
      <protection/>
    </xf>
    <xf numFmtId="3" fontId="10" fillId="34" borderId="34" xfId="60" applyNumberFormat="1" applyFont="1" applyFill="1" applyBorder="1" applyAlignment="1">
      <alignment vertical="center" wrapText="1"/>
      <protection/>
    </xf>
    <xf numFmtId="0" fontId="10" fillId="34" borderId="34" xfId="60" applyNumberFormat="1" applyFont="1" applyFill="1" applyBorder="1" applyAlignment="1">
      <alignment horizontal="center" vertical="center" wrapText="1"/>
      <protection/>
    </xf>
    <xf numFmtId="0" fontId="10" fillId="34" borderId="34" xfId="60" applyNumberFormat="1" applyFont="1" applyFill="1" applyBorder="1" applyAlignment="1">
      <alignment vertical="center" wrapText="1"/>
      <protection/>
    </xf>
    <xf numFmtId="0" fontId="10" fillId="0" borderId="36" xfId="60" applyNumberFormat="1" applyFont="1" applyBorder="1" applyAlignment="1">
      <alignment vertical="center" wrapText="1"/>
      <protection/>
    </xf>
    <xf numFmtId="177" fontId="6" fillId="0" borderId="37" xfId="60" applyNumberFormat="1" applyFont="1" applyBorder="1" applyAlignment="1">
      <alignment vertical="center" shrinkToFit="1"/>
      <protection/>
    </xf>
    <xf numFmtId="179" fontId="6" fillId="34" borderId="38" xfId="60" applyNumberFormat="1" applyFont="1" applyFill="1" applyBorder="1" applyAlignment="1">
      <alignment vertical="center" shrinkToFit="1"/>
      <protection/>
    </xf>
    <xf numFmtId="0" fontId="10" fillId="34" borderId="39" xfId="60" applyFont="1" applyFill="1" applyBorder="1" applyAlignment="1">
      <alignment horizontal="center" vertical="center"/>
      <protection/>
    </xf>
    <xf numFmtId="3" fontId="6" fillId="34" borderId="38" xfId="60" applyNumberFormat="1" applyFont="1" applyFill="1" applyBorder="1" applyAlignment="1">
      <alignment horizontal="center" vertical="center" wrapText="1"/>
      <protection/>
    </xf>
    <xf numFmtId="3" fontId="6" fillId="0" borderId="40" xfId="60" applyNumberFormat="1" applyFont="1" applyBorder="1" applyAlignment="1">
      <alignment horizontal="center" vertical="center" shrinkToFit="1"/>
      <protection/>
    </xf>
    <xf numFmtId="180" fontId="6" fillId="0" borderId="0" xfId="60" applyNumberFormat="1" applyFont="1" applyFill="1" applyBorder="1" applyAlignment="1">
      <alignment horizontal="left" vertical="center"/>
      <protection/>
    </xf>
    <xf numFmtId="180" fontId="10" fillId="0" borderId="0" xfId="60" applyNumberFormat="1" applyFont="1" applyFill="1" applyBorder="1" applyAlignment="1">
      <alignment horizontal="center" vertical="center"/>
      <protection/>
    </xf>
    <xf numFmtId="179" fontId="6" fillId="0" borderId="0" xfId="60" applyNumberFormat="1" applyFont="1" applyFill="1" applyBorder="1" applyAlignment="1">
      <alignment vertical="center" shrinkToFit="1"/>
      <protection/>
    </xf>
    <xf numFmtId="0" fontId="10" fillId="0" borderId="0" xfId="60" applyFont="1" applyFill="1" applyBorder="1" applyAlignment="1">
      <alignment horizontal="center" vertical="center"/>
      <protection/>
    </xf>
    <xf numFmtId="179" fontId="6" fillId="0" borderId="0" xfId="60" applyNumberFormat="1" applyFont="1" applyFill="1" applyBorder="1" applyAlignment="1">
      <alignment horizontal="center" vertical="center" shrinkToFit="1"/>
      <protection/>
    </xf>
    <xf numFmtId="3" fontId="6" fillId="0" borderId="0" xfId="60" applyNumberFormat="1" applyFont="1" applyFill="1" applyBorder="1" applyAlignment="1">
      <alignment horizontal="center" vertical="center" wrapText="1"/>
      <protection/>
    </xf>
    <xf numFmtId="3" fontId="6" fillId="0" borderId="0" xfId="60" applyNumberFormat="1" applyFont="1" applyFill="1" applyBorder="1" applyAlignment="1">
      <alignment horizontal="center" vertical="center" shrinkToFit="1"/>
      <protection/>
    </xf>
    <xf numFmtId="0" fontId="6" fillId="0" borderId="0" xfId="60" applyFont="1" applyFill="1">
      <alignment/>
      <protection/>
    </xf>
    <xf numFmtId="0" fontId="6" fillId="0" borderId="0" xfId="60" applyFont="1" applyFill="1" applyAlignment="1">
      <alignment/>
      <protection/>
    </xf>
    <xf numFmtId="180" fontId="6" fillId="0" borderId="0" xfId="60" applyNumberFormat="1" applyFont="1" applyFill="1" applyBorder="1" applyAlignment="1">
      <alignment/>
      <protection/>
    </xf>
    <xf numFmtId="180" fontId="6" fillId="0" borderId="0" xfId="60" applyNumberFormat="1" applyFont="1" applyBorder="1" applyAlignment="1">
      <alignment horizontal="left"/>
      <protection/>
    </xf>
    <xf numFmtId="0" fontId="6" fillId="0" borderId="0" xfId="60" applyFont="1" applyFill="1" applyBorder="1" applyAlignment="1">
      <alignment/>
      <protection/>
    </xf>
    <xf numFmtId="0" fontId="6" fillId="0" borderId="0" xfId="60" applyFont="1" applyBorder="1" applyAlignment="1">
      <alignment/>
      <protection/>
    </xf>
    <xf numFmtId="180" fontId="6" fillId="0" borderId="0" xfId="60" applyNumberFormat="1" applyFont="1" applyBorder="1" applyAlignment="1">
      <alignment/>
      <protection/>
    </xf>
    <xf numFmtId="0" fontId="6" fillId="0" borderId="0" xfId="60" applyFont="1" applyAlignment="1">
      <alignment/>
      <protection/>
    </xf>
    <xf numFmtId="3" fontId="6" fillId="0" borderId="0" xfId="60" applyNumberFormat="1" applyFont="1" applyBorder="1" applyAlignment="1">
      <alignment vertical="center" shrinkToFit="1"/>
      <protection/>
    </xf>
    <xf numFmtId="0" fontId="6" fillId="0" borderId="0" xfId="60" applyFont="1" applyBorder="1" applyAlignment="1">
      <alignment vertical="center"/>
      <protection/>
    </xf>
    <xf numFmtId="0" fontId="8" fillId="0" borderId="0" xfId="60" applyFont="1">
      <alignment/>
      <protection/>
    </xf>
    <xf numFmtId="179" fontId="10" fillId="0" borderId="16" xfId="60" applyNumberFormat="1" applyFont="1" applyBorder="1" applyAlignment="1">
      <alignment horizontal="right" vertical="center" shrinkToFit="1"/>
      <protection/>
    </xf>
    <xf numFmtId="179" fontId="10" fillId="34" borderId="16" xfId="60" applyNumberFormat="1" applyFont="1" applyFill="1" applyBorder="1" applyAlignment="1">
      <alignment horizontal="right" vertical="center" shrinkToFit="1"/>
      <protection/>
    </xf>
    <xf numFmtId="177" fontId="10" fillId="0" borderId="12" xfId="60" applyNumberFormat="1" applyFont="1" applyFill="1" applyBorder="1" applyAlignment="1">
      <alignment vertical="center" wrapText="1"/>
      <protection/>
    </xf>
    <xf numFmtId="0" fontId="10" fillId="0" borderId="41" xfId="60" applyNumberFormat="1" applyFont="1" applyBorder="1" applyAlignment="1">
      <alignment vertical="center" wrapText="1"/>
      <protection/>
    </xf>
    <xf numFmtId="0" fontId="2" fillId="0" borderId="17" xfId="60" applyBorder="1" applyAlignment="1">
      <alignment vertical="center"/>
      <protection/>
    </xf>
    <xf numFmtId="0" fontId="10" fillId="0" borderId="22" xfId="60" applyNumberFormat="1" applyFont="1" applyBorder="1" applyAlignment="1">
      <alignment vertical="center" wrapText="1"/>
      <protection/>
    </xf>
    <xf numFmtId="0" fontId="10" fillId="0" borderId="29" xfId="60" applyNumberFormat="1" applyFont="1" applyBorder="1" applyAlignment="1">
      <alignment vertical="center" wrapText="1"/>
      <protection/>
    </xf>
    <xf numFmtId="0" fontId="10" fillId="0" borderId="41" xfId="60" applyNumberFormat="1" applyFont="1" applyFill="1" applyBorder="1" applyAlignment="1">
      <alignment horizontal="left" vertical="center" wrapText="1"/>
      <protection/>
    </xf>
    <xf numFmtId="0" fontId="0" fillId="0" borderId="17" xfId="0" applyBorder="1" applyAlignment="1">
      <alignment horizontal="left" vertical="center" wrapText="1"/>
    </xf>
    <xf numFmtId="176" fontId="10" fillId="0" borderId="42" xfId="60" applyNumberFormat="1" applyFont="1" applyBorder="1" applyAlignment="1">
      <alignment horizontal="center" vertical="center"/>
      <protection/>
    </xf>
    <xf numFmtId="0" fontId="2" fillId="0" borderId="43" xfId="60" applyBorder="1" applyAlignment="1">
      <alignment vertical="center"/>
      <protection/>
    </xf>
    <xf numFmtId="180" fontId="10" fillId="0" borderId="44" xfId="60" applyNumberFormat="1" applyFont="1" applyBorder="1" applyAlignment="1">
      <alignment horizontal="center" vertical="center"/>
      <protection/>
    </xf>
    <xf numFmtId="180" fontId="10" fillId="0" borderId="45" xfId="60" applyNumberFormat="1" applyFont="1" applyBorder="1" applyAlignment="1">
      <alignment horizontal="center" vertical="center"/>
      <protection/>
    </xf>
    <xf numFmtId="180" fontId="10" fillId="0" borderId="46" xfId="60" applyNumberFormat="1" applyFont="1" applyBorder="1" applyAlignment="1">
      <alignment horizontal="center" vertical="center"/>
      <protection/>
    </xf>
    <xf numFmtId="0" fontId="2" fillId="0" borderId="29" xfId="60" applyBorder="1" applyAlignment="1">
      <alignment vertical="center"/>
      <protection/>
    </xf>
    <xf numFmtId="0" fontId="10" fillId="33" borderId="0" xfId="60" applyFont="1" applyFill="1" applyBorder="1" applyAlignment="1">
      <alignment horizontal="center" vertical="center" wrapText="1"/>
      <protection/>
    </xf>
    <xf numFmtId="0" fontId="10" fillId="33" borderId="10" xfId="60" applyFont="1" applyFill="1" applyBorder="1" applyAlignment="1">
      <alignment horizontal="center" vertical="center" wrapText="1"/>
      <protection/>
    </xf>
    <xf numFmtId="0" fontId="10" fillId="33" borderId="34" xfId="60" applyFont="1" applyFill="1" applyBorder="1" applyAlignment="1">
      <alignment horizontal="center" vertical="center" wrapText="1"/>
      <protection/>
    </xf>
    <xf numFmtId="0" fontId="10" fillId="33" borderId="13" xfId="60" applyFont="1" applyFill="1" applyBorder="1" applyAlignment="1">
      <alignment horizontal="center" vertical="center" wrapText="1"/>
      <protection/>
    </xf>
    <xf numFmtId="0" fontId="10" fillId="33" borderId="12" xfId="60" applyFont="1" applyFill="1" applyBorder="1" applyAlignment="1">
      <alignment horizontal="center" vertical="center" wrapText="1"/>
      <protection/>
    </xf>
    <xf numFmtId="0" fontId="10" fillId="0" borderId="47" xfId="60" applyNumberFormat="1" applyFont="1" applyBorder="1" applyAlignment="1">
      <alignment vertical="center" wrapText="1"/>
      <protection/>
    </xf>
    <xf numFmtId="0" fontId="10" fillId="0" borderId="48" xfId="60" applyNumberFormat="1" applyFont="1" applyBorder="1" applyAlignment="1">
      <alignment vertical="center" wrapText="1"/>
      <protection/>
    </xf>
    <xf numFmtId="0" fontId="10" fillId="0" borderId="49" xfId="60" applyNumberFormat="1" applyFont="1" applyBorder="1" applyAlignment="1">
      <alignment vertical="center" wrapText="1"/>
      <protection/>
    </xf>
    <xf numFmtId="0" fontId="2" fillId="0" borderId="27" xfId="60" applyBorder="1" applyAlignment="1">
      <alignment vertical="center"/>
      <protection/>
    </xf>
    <xf numFmtId="0" fontId="10" fillId="33" borderId="42" xfId="60" applyFont="1" applyFill="1" applyBorder="1" applyAlignment="1">
      <alignment horizontal="center" vertical="center" wrapText="1"/>
      <protection/>
    </xf>
    <xf numFmtId="0" fontId="10" fillId="33" borderId="43" xfId="60" applyFont="1" applyFill="1" applyBorder="1" applyAlignment="1">
      <alignment horizontal="center" vertical="center" wrapText="1"/>
      <protection/>
    </xf>
    <xf numFmtId="0" fontId="10" fillId="33" borderId="50" xfId="60" applyFont="1" applyFill="1" applyBorder="1" applyAlignment="1">
      <alignment horizontal="center" vertical="center" wrapText="1"/>
      <protection/>
    </xf>
    <xf numFmtId="0" fontId="10" fillId="33" borderId="51" xfId="60" applyFont="1" applyFill="1" applyBorder="1" applyAlignment="1">
      <alignment horizontal="center" vertical="center" wrapText="1"/>
      <protection/>
    </xf>
    <xf numFmtId="0" fontId="7" fillId="0" borderId="0" xfId="60" applyFont="1" applyBorder="1" applyAlignment="1">
      <alignment horizontal="center"/>
      <protection/>
    </xf>
    <xf numFmtId="0" fontId="9" fillId="0" borderId="10" xfId="60" applyFont="1" applyBorder="1" applyAlignment="1">
      <alignment horizontal="right" vertical="center"/>
      <protection/>
    </xf>
    <xf numFmtId="0" fontId="2" fillId="0" borderId="10" xfId="60" applyBorder="1" applyAlignment="1">
      <alignment horizontal="right" vertical="center"/>
      <protection/>
    </xf>
    <xf numFmtId="0" fontId="10" fillId="33" borderId="52" xfId="60" applyFont="1" applyFill="1" applyBorder="1" applyAlignment="1">
      <alignment horizontal="center" vertical="center" wrapText="1"/>
      <protection/>
    </xf>
    <xf numFmtId="0" fontId="10" fillId="33" borderId="14" xfId="60" applyFont="1" applyFill="1" applyBorder="1" applyAlignment="1">
      <alignment horizontal="center" vertical="center"/>
      <protection/>
    </xf>
    <xf numFmtId="0" fontId="10" fillId="33" borderId="53" xfId="60" applyFont="1" applyFill="1" applyBorder="1" applyAlignment="1">
      <alignment horizontal="center" vertical="center"/>
      <protection/>
    </xf>
    <xf numFmtId="0" fontId="10" fillId="33" borderId="54" xfId="60" applyFont="1" applyFill="1" applyBorder="1" applyAlignment="1">
      <alignment horizontal="center" vertical="center"/>
      <protection/>
    </xf>
    <xf numFmtId="0" fontId="2" fillId="33" borderId="55" xfId="60" applyFill="1" applyBorder="1" applyAlignment="1">
      <alignment horizontal="center" vertical="center"/>
      <protection/>
    </xf>
    <xf numFmtId="0" fontId="2" fillId="33" borderId="41" xfId="60" applyFill="1" applyBorder="1" applyAlignment="1">
      <alignment horizontal="center" vertical="center"/>
      <protection/>
    </xf>
    <xf numFmtId="0" fontId="2" fillId="33" borderId="17" xfId="60" applyFill="1" applyBorder="1" applyAlignment="1">
      <alignment horizontal="center" vertical="center"/>
      <protection/>
    </xf>
    <xf numFmtId="0" fontId="2" fillId="33" borderId="50" xfId="60" applyFill="1" applyBorder="1" applyAlignment="1">
      <alignment horizontal="center" vertical="center"/>
      <protection/>
    </xf>
    <xf numFmtId="0" fontId="2" fillId="33" borderId="51" xfId="60" applyFill="1" applyBorder="1" applyAlignment="1">
      <alignment horizontal="center" vertical="center"/>
      <protection/>
    </xf>
    <xf numFmtId="0" fontId="10" fillId="33" borderId="11" xfId="60" applyFont="1" applyFill="1" applyBorder="1" applyAlignment="1">
      <alignment horizontal="center" vertical="center" wrapText="1"/>
      <protection/>
    </xf>
    <xf numFmtId="0" fontId="10" fillId="33" borderId="12" xfId="60" applyFont="1" applyFill="1" applyBorder="1" applyAlignment="1">
      <alignment horizontal="center" vertical="center"/>
      <protection/>
    </xf>
    <xf numFmtId="0" fontId="10" fillId="33" borderId="13" xfId="60" applyFont="1" applyFill="1" applyBorder="1" applyAlignment="1">
      <alignment horizontal="center" vertical="center"/>
      <protection/>
    </xf>
    <xf numFmtId="0" fontId="10" fillId="33" borderId="56" xfId="60" applyFont="1" applyFill="1" applyBorder="1" applyAlignment="1">
      <alignment horizontal="center" vertical="center" wrapText="1"/>
      <protection/>
    </xf>
    <xf numFmtId="0" fontId="10" fillId="33" borderId="48" xfId="60" applyFont="1" applyFill="1" applyBorder="1" applyAlignment="1">
      <alignment horizontal="center" vertical="center" wrapText="1"/>
      <protection/>
    </xf>
    <xf numFmtId="0" fontId="10" fillId="33" borderId="47" xfId="60" applyFont="1" applyFill="1" applyBorder="1" applyAlignment="1">
      <alignment horizontal="center" vertical="center" wrapText="1"/>
      <protection/>
    </xf>
    <xf numFmtId="0" fontId="10" fillId="33" borderId="57" xfId="60" applyFont="1" applyFill="1" applyBorder="1" applyAlignment="1">
      <alignment horizontal="center" vertical="center" wrapText="1"/>
      <protection/>
    </xf>
    <xf numFmtId="0" fontId="2" fillId="0" borderId="56" xfId="60" applyBorder="1" applyAlignment="1">
      <alignment horizontal="center" vertical="center" wrapText="1"/>
      <protection/>
    </xf>
    <xf numFmtId="0" fontId="2" fillId="0" borderId="48" xfId="60" applyBorder="1" applyAlignment="1">
      <alignment horizontal="center" vertical="center" wrapText="1"/>
      <protection/>
    </xf>
    <xf numFmtId="0" fontId="10" fillId="33" borderId="58" xfId="60" applyFont="1" applyFill="1" applyBorder="1" applyAlignment="1">
      <alignment horizontal="center" vertical="center"/>
      <protection/>
    </xf>
    <xf numFmtId="0" fontId="10" fillId="33" borderId="32" xfId="60" applyFont="1" applyFill="1" applyBorder="1" applyAlignment="1">
      <alignment horizontal="center" vertical="center"/>
      <protection/>
    </xf>
    <xf numFmtId="0" fontId="10" fillId="33" borderId="59" xfId="60"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2:V51"/>
  <sheetViews>
    <sheetView tabSelected="1" view="pageBreakPreview" zoomScale="40" zoomScaleSheetLayoutView="40" zoomScalePageLayoutView="70" workbookViewId="0" topLeftCell="A1">
      <selection activeCell="E44" sqref="E44"/>
    </sheetView>
  </sheetViews>
  <sheetFormatPr defaultColWidth="9.140625" defaultRowHeight="15"/>
  <cols>
    <col min="1" max="1" width="7.140625" style="2" customWidth="1"/>
    <col min="2" max="2" width="2.7109375" style="2" customWidth="1"/>
    <col min="3" max="3" width="48.7109375" style="2" customWidth="1"/>
    <col min="4" max="6" width="21.7109375" style="2" customWidth="1"/>
    <col min="7" max="7" width="48.57421875" style="2" customWidth="1"/>
    <col min="8" max="8" width="85.57421875" style="2" customWidth="1"/>
    <col min="9" max="12" width="21.7109375" style="2" customWidth="1"/>
    <col min="13" max="13" width="20.7109375" style="2" customWidth="1"/>
    <col min="14" max="14" width="81.57421875" style="2" customWidth="1"/>
    <col min="15" max="15" width="25.7109375" style="2" customWidth="1"/>
    <col min="16" max="17" width="11.421875" style="2" bestFit="1" customWidth="1"/>
    <col min="18" max="16384" width="9.00390625" style="2" customWidth="1"/>
  </cols>
  <sheetData>
    <row r="2" spans="1:2" ht="32.25">
      <c r="A2" s="1" t="s">
        <v>0</v>
      </c>
      <c r="B2" s="1"/>
    </row>
    <row r="3" spans="1:15" ht="42">
      <c r="A3" s="117" t="s">
        <v>1</v>
      </c>
      <c r="B3" s="117"/>
      <c r="C3" s="117"/>
      <c r="D3" s="117"/>
      <c r="E3" s="117"/>
      <c r="F3" s="117"/>
      <c r="G3" s="117"/>
      <c r="H3" s="117"/>
      <c r="I3" s="117"/>
      <c r="J3" s="117"/>
      <c r="K3" s="117"/>
      <c r="L3" s="117"/>
      <c r="M3" s="117"/>
      <c r="N3" s="117"/>
      <c r="O3" s="117"/>
    </row>
    <row r="4" spans="1:15" ht="39.75" customHeight="1" thickBot="1">
      <c r="A4" s="3"/>
      <c r="B4" s="3"/>
      <c r="C4" s="4"/>
      <c r="D4" s="4"/>
      <c r="E4" s="4"/>
      <c r="F4" s="5"/>
      <c r="G4" s="5"/>
      <c r="H4" s="5"/>
      <c r="I4" s="5"/>
      <c r="J4" s="5"/>
      <c r="K4" s="5"/>
      <c r="L4" s="5"/>
      <c r="M4" s="5"/>
      <c r="N4" s="118" t="s">
        <v>2</v>
      </c>
      <c r="O4" s="119"/>
    </row>
    <row r="5" spans="1:15" ht="30" customHeight="1">
      <c r="A5" s="120" t="s">
        <v>3</v>
      </c>
      <c r="B5" s="123" t="s">
        <v>4</v>
      </c>
      <c r="C5" s="124"/>
      <c r="D5" s="129" t="s">
        <v>5</v>
      </c>
      <c r="E5" s="132" t="s">
        <v>6</v>
      </c>
      <c r="F5" s="133"/>
      <c r="G5" s="134" t="s">
        <v>7</v>
      </c>
      <c r="H5" s="133"/>
      <c r="I5" s="6" t="s">
        <v>8</v>
      </c>
      <c r="J5" s="6" t="s">
        <v>9</v>
      </c>
      <c r="K5" s="135" t="s">
        <v>10</v>
      </c>
      <c r="L5" s="134" t="s">
        <v>11</v>
      </c>
      <c r="M5" s="136"/>
      <c r="N5" s="137"/>
      <c r="O5" s="138" t="s">
        <v>12</v>
      </c>
    </row>
    <row r="6" spans="1:15" ht="30" customHeight="1">
      <c r="A6" s="121"/>
      <c r="B6" s="125"/>
      <c r="C6" s="126"/>
      <c r="D6" s="130"/>
      <c r="E6" s="104" t="s">
        <v>13</v>
      </c>
      <c r="F6" s="106" t="s">
        <v>14</v>
      </c>
      <c r="G6" s="108" t="s">
        <v>15</v>
      </c>
      <c r="H6" s="108" t="s">
        <v>16</v>
      </c>
      <c r="I6" s="7" t="s">
        <v>17</v>
      </c>
      <c r="J6" s="7" t="s">
        <v>18</v>
      </c>
      <c r="K6" s="104"/>
      <c r="L6" s="106" t="s">
        <v>19</v>
      </c>
      <c r="M6" s="113" t="s">
        <v>20</v>
      </c>
      <c r="N6" s="114"/>
      <c r="O6" s="139"/>
    </row>
    <row r="7" spans="1:15" ht="30" customHeight="1" thickBot="1">
      <c r="A7" s="122"/>
      <c r="B7" s="127"/>
      <c r="C7" s="128"/>
      <c r="D7" s="131"/>
      <c r="E7" s="105"/>
      <c r="F7" s="107"/>
      <c r="G7" s="107"/>
      <c r="H7" s="107"/>
      <c r="I7" s="8" t="s">
        <v>21</v>
      </c>
      <c r="J7" s="8" t="s">
        <v>22</v>
      </c>
      <c r="K7" s="9" t="s">
        <v>23</v>
      </c>
      <c r="L7" s="107"/>
      <c r="M7" s="115"/>
      <c r="N7" s="116"/>
      <c r="O7" s="140"/>
    </row>
    <row r="8" spans="1:15" ht="324.75" customHeight="1">
      <c r="A8" s="10">
        <v>18</v>
      </c>
      <c r="B8" s="109" t="s">
        <v>24</v>
      </c>
      <c r="C8" s="110"/>
      <c r="D8" s="11">
        <v>2544.55</v>
      </c>
      <c r="E8" s="11">
        <v>5193</v>
      </c>
      <c r="F8" s="12">
        <v>3935.339</v>
      </c>
      <c r="G8" s="13" t="s">
        <v>25</v>
      </c>
      <c r="H8" s="13" t="s">
        <v>26</v>
      </c>
      <c r="I8" s="11">
        <v>3242.444</v>
      </c>
      <c r="J8" s="14">
        <v>7613.202</v>
      </c>
      <c r="K8" s="12">
        <f>J8-I8</f>
        <v>4370.758</v>
      </c>
      <c r="L8" s="15" t="s">
        <v>27</v>
      </c>
      <c r="M8" s="16" t="s">
        <v>28</v>
      </c>
      <c r="N8" s="17" t="s">
        <v>29</v>
      </c>
      <c r="O8" s="18"/>
    </row>
    <row r="9" spans="1:15" ht="394.5" customHeight="1">
      <c r="A9" s="19">
        <v>237</v>
      </c>
      <c r="B9" s="94" t="s">
        <v>30</v>
      </c>
      <c r="C9" s="95"/>
      <c r="D9" s="20">
        <v>212.6</v>
      </c>
      <c r="E9" s="21">
        <v>174.439177</v>
      </c>
      <c r="F9" s="22">
        <v>174.439177</v>
      </c>
      <c r="G9" s="23" t="s">
        <v>31</v>
      </c>
      <c r="H9" s="23" t="s">
        <v>32</v>
      </c>
      <c r="I9" s="20">
        <v>326.81</v>
      </c>
      <c r="J9" s="22">
        <v>362.148</v>
      </c>
      <c r="K9" s="21">
        <f>J9-I9</f>
        <v>35.33800000000002</v>
      </c>
      <c r="L9" s="15" t="s">
        <v>33</v>
      </c>
      <c r="M9" s="24" t="s">
        <v>28</v>
      </c>
      <c r="N9" s="25" t="s">
        <v>34</v>
      </c>
      <c r="O9" s="26"/>
    </row>
    <row r="10" spans="1:15" ht="409.5" customHeight="1">
      <c r="A10" s="27">
        <v>485</v>
      </c>
      <c r="B10" s="111" t="s">
        <v>35</v>
      </c>
      <c r="C10" s="112"/>
      <c r="D10" s="28">
        <v>1233.7</v>
      </c>
      <c r="E10" s="29">
        <v>1233.7</v>
      </c>
      <c r="F10" s="15">
        <v>24.72</v>
      </c>
      <c r="G10" s="30" t="s">
        <v>36</v>
      </c>
      <c r="H10" s="31" t="s">
        <v>37</v>
      </c>
      <c r="I10" s="28">
        <v>643.4</v>
      </c>
      <c r="J10" s="15">
        <v>456.6</v>
      </c>
      <c r="K10" s="29">
        <f>J10-I10</f>
        <v>-186.79999999999995</v>
      </c>
      <c r="L10" s="32">
        <v>-186.8</v>
      </c>
      <c r="M10" s="33" t="s">
        <v>38</v>
      </c>
      <c r="N10" s="34" t="s">
        <v>39</v>
      </c>
      <c r="O10" s="35"/>
    </row>
    <row r="11" spans="1:15" ht="364.5" customHeight="1">
      <c r="A11" s="36">
        <v>508</v>
      </c>
      <c r="B11" s="111" t="s">
        <v>40</v>
      </c>
      <c r="C11" s="112"/>
      <c r="D11" s="28">
        <v>333.753</v>
      </c>
      <c r="E11" s="29">
        <v>333.753</v>
      </c>
      <c r="F11" s="15">
        <v>267.143003</v>
      </c>
      <c r="G11" s="30" t="s">
        <v>41</v>
      </c>
      <c r="H11" s="30" t="s">
        <v>42</v>
      </c>
      <c r="I11" s="28">
        <v>546.727</v>
      </c>
      <c r="J11" s="15">
        <v>696.611</v>
      </c>
      <c r="K11" s="29">
        <f>J11-I11</f>
        <v>149.88400000000001</v>
      </c>
      <c r="L11" s="15" t="s">
        <v>33</v>
      </c>
      <c r="M11" s="16" t="s">
        <v>28</v>
      </c>
      <c r="N11" s="37" t="s">
        <v>43</v>
      </c>
      <c r="O11" s="35"/>
    </row>
    <row r="12" spans="1:15" ht="189">
      <c r="A12" s="27">
        <v>571</v>
      </c>
      <c r="B12" s="111" t="s">
        <v>44</v>
      </c>
      <c r="C12" s="112"/>
      <c r="D12" s="28">
        <v>3784.35</v>
      </c>
      <c r="E12" s="28">
        <v>3784.35</v>
      </c>
      <c r="F12" s="15">
        <v>2245.195</v>
      </c>
      <c r="G12" s="30" t="s">
        <v>45</v>
      </c>
      <c r="H12" s="30" t="s">
        <v>46</v>
      </c>
      <c r="I12" s="28">
        <v>2364.643</v>
      </c>
      <c r="J12" s="15">
        <v>1081.32</v>
      </c>
      <c r="K12" s="29">
        <f>J12-I12</f>
        <v>-1283.323</v>
      </c>
      <c r="L12" s="38">
        <v>-1249.56</v>
      </c>
      <c r="M12" s="39" t="s">
        <v>38</v>
      </c>
      <c r="N12" s="40" t="s">
        <v>47</v>
      </c>
      <c r="O12" s="41"/>
    </row>
    <row r="13" spans="1:15" ht="372.75" customHeight="1">
      <c r="A13" s="19">
        <v>608</v>
      </c>
      <c r="B13" s="94" t="s">
        <v>48</v>
      </c>
      <c r="C13" s="103"/>
      <c r="D13" s="20">
        <v>298.514</v>
      </c>
      <c r="E13" s="21">
        <v>298.514</v>
      </c>
      <c r="F13" s="22">
        <v>181.436431</v>
      </c>
      <c r="G13" s="23" t="s">
        <v>49</v>
      </c>
      <c r="H13" s="23" t="s">
        <v>50</v>
      </c>
      <c r="I13" s="20">
        <v>295.721</v>
      </c>
      <c r="J13" s="22">
        <v>0</v>
      </c>
      <c r="K13" s="21">
        <f>J13-I13</f>
        <v>-295.721</v>
      </c>
      <c r="L13" s="22">
        <v>-295.721</v>
      </c>
      <c r="M13" s="24" t="s">
        <v>51</v>
      </c>
      <c r="N13" s="42" t="s">
        <v>52</v>
      </c>
      <c r="O13" s="43"/>
    </row>
    <row r="14" spans="1:15" ht="354" customHeight="1">
      <c r="A14" s="27">
        <v>660</v>
      </c>
      <c r="B14" s="92" t="s">
        <v>53</v>
      </c>
      <c r="C14" s="93"/>
      <c r="D14" s="28">
        <v>268.785</v>
      </c>
      <c r="E14" s="29">
        <v>268.785</v>
      </c>
      <c r="F14" s="15">
        <v>151.091216</v>
      </c>
      <c r="G14" s="44" t="s">
        <v>54</v>
      </c>
      <c r="H14" s="30" t="s">
        <v>55</v>
      </c>
      <c r="I14" s="28">
        <v>297.092</v>
      </c>
      <c r="J14" s="45">
        <v>211.642</v>
      </c>
      <c r="K14" s="46">
        <f>J14-I14</f>
        <v>-85.44999999999999</v>
      </c>
      <c r="L14" s="45">
        <v>-85.45</v>
      </c>
      <c r="M14" s="39" t="s">
        <v>38</v>
      </c>
      <c r="N14" s="40" t="s">
        <v>56</v>
      </c>
      <c r="O14" s="26"/>
    </row>
    <row r="15" spans="1:15" ht="351" customHeight="1">
      <c r="A15" s="27" t="s">
        <v>57</v>
      </c>
      <c r="B15" s="94" t="s">
        <v>58</v>
      </c>
      <c r="C15" s="95"/>
      <c r="D15" s="47" t="s">
        <v>59</v>
      </c>
      <c r="E15" s="48" t="s">
        <v>60</v>
      </c>
      <c r="F15" s="49" t="s">
        <v>60</v>
      </c>
      <c r="G15" s="23" t="s">
        <v>61</v>
      </c>
      <c r="H15" s="30" t="s">
        <v>62</v>
      </c>
      <c r="I15" s="89" t="s">
        <v>63</v>
      </c>
      <c r="J15" s="90" t="s">
        <v>64</v>
      </c>
      <c r="K15" s="48" t="s">
        <v>65</v>
      </c>
      <c r="L15" s="49" t="s">
        <v>65</v>
      </c>
      <c r="M15" s="16" t="s">
        <v>28</v>
      </c>
      <c r="N15" s="37" t="s">
        <v>66</v>
      </c>
      <c r="O15" s="43"/>
    </row>
    <row r="16" spans="1:15" ht="362.25" customHeight="1">
      <c r="A16" s="50">
        <v>791</v>
      </c>
      <c r="B16" s="96" t="s">
        <v>67</v>
      </c>
      <c r="C16" s="97"/>
      <c r="D16" s="51">
        <v>156930.083</v>
      </c>
      <c r="E16" s="51">
        <v>156930.083</v>
      </c>
      <c r="F16" s="51">
        <v>144187.598043</v>
      </c>
      <c r="G16" s="52" t="s">
        <v>54</v>
      </c>
      <c r="H16" s="53" t="s">
        <v>68</v>
      </c>
      <c r="I16" s="91">
        <v>198754.172</v>
      </c>
      <c r="J16" s="91">
        <v>198754.172</v>
      </c>
      <c r="K16" s="54">
        <f>J16-I16</f>
        <v>0</v>
      </c>
      <c r="L16" s="54" t="s">
        <v>65</v>
      </c>
      <c r="M16" s="55" t="s">
        <v>28</v>
      </c>
      <c r="N16" s="56" t="s">
        <v>69</v>
      </c>
      <c r="O16" s="57"/>
    </row>
    <row r="17" spans="1:15" ht="42.75" customHeight="1" thickBot="1">
      <c r="A17" s="58"/>
      <c r="B17" s="98"/>
      <c r="C17" s="99"/>
      <c r="D17" s="59"/>
      <c r="E17" s="60"/>
      <c r="F17" s="61"/>
      <c r="G17" s="61"/>
      <c r="H17" s="62"/>
      <c r="I17" s="59"/>
      <c r="J17" s="61"/>
      <c r="K17" s="60"/>
      <c r="L17" s="61"/>
      <c r="M17" s="63"/>
      <c r="N17" s="64"/>
      <c r="O17" s="65"/>
    </row>
    <row r="18" spans="1:15" ht="42.75" customHeight="1" thickBot="1" thickTop="1">
      <c r="A18" s="100" t="s">
        <v>70</v>
      </c>
      <c r="B18" s="101"/>
      <c r="C18" s="102"/>
      <c r="D18" s="66">
        <f>SUM(D8:D16)</f>
        <v>165606.33500000002</v>
      </c>
      <c r="E18" s="66">
        <f>SUM(E8:E16)</f>
        <v>168216.62417700002</v>
      </c>
      <c r="F18" s="66">
        <f>SUM(F8:F16)</f>
        <v>151166.96187</v>
      </c>
      <c r="G18" s="67"/>
      <c r="H18" s="68"/>
      <c r="I18" s="66">
        <f>SUM(I8:I16)</f>
        <v>206471.009</v>
      </c>
      <c r="J18" s="66">
        <f>SUM(J8:J16)</f>
        <v>209175.695</v>
      </c>
      <c r="K18" s="66">
        <f>SUM(K8:K16)</f>
        <v>2704.6859999999992</v>
      </c>
      <c r="L18" s="66">
        <f>SUM(L8:L16)</f>
        <v>-1817.531</v>
      </c>
      <c r="M18" s="69"/>
      <c r="N18" s="69"/>
      <c r="O18" s="70"/>
    </row>
    <row r="19" spans="1:15" s="78" customFormat="1" ht="42.75" customHeight="1">
      <c r="A19" s="71" t="s">
        <v>71</v>
      </c>
      <c r="B19" s="72"/>
      <c r="C19" s="72"/>
      <c r="D19" s="73"/>
      <c r="E19" s="73"/>
      <c r="F19" s="73"/>
      <c r="G19" s="73"/>
      <c r="H19" s="74"/>
      <c r="I19" s="73"/>
      <c r="J19" s="73"/>
      <c r="K19" s="73"/>
      <c r="L19" s="75"/>
      <c r="M19" s="76"/>
      <c r="N19" s="76"/>
      <c r="O19" s="77"/>
    </row>
    <row r="20" s="78" customFormat="1" ht="42.75" customHeight="1">
      <c r="A20" s="79" t="s">
        <v>72</v>
      </c>
    </row>
    <row r="21" s="78" customFormat="1" ht="42.75" customHeight="1">
      <c r="A21" s="80" t="s">
        <v>73</v>
      </c>
    </row>
    <row r="22" spans="1:4" ht="42.75" customHeight="1">
      <c r="A22" s="81" t="s">
        <v>74</v>
      </c>
      <c r="B22" s="82"/>
      <c r="C22" s="83"/>
      <c r="D22" s="83"/>
    </row>
    <row r="23" spans="1:4" ht="42.75" customHeight="1">
      <c r="A23" s="84" t="s">
        <v>75</v>
      </c>
      <c r="B23" s="82"/>
      <c r="C23" s="83"/>
      <c r="D23" s="83"/>
    </row>
    <row r="24" spans="1:22" ht="42.75" customHeight="1">
      <c r="A24" s="85" t="s">
        <v>76</v>
      </c>
      <c r="B24" s="79"/>
      <c r="C24" s="85"/>
      <c r="D24" s="85"/>
      <c r="E24" s="86"/>
      <c r="F24" s="86"/>
      <c r="G24" s="86"/>
      <c r="H24" s="86"/>
      <c r="I24" s="86"/>
      <c r="J24" s="86"/>
      <c r="K24" s="86"/>
      <c r="L24" s="86"/>
      <c r="M24" s="86"/>
      <c r="N24" s="86"/>
      <c r="O24" s="86"/>
      <c r="P24" s="86"/>
      <c r="Q24" s="86"/>
      <c r="R24" s="86"/>
      <c r="S24" s="87"/>
      <c r="T24" s="87"/>
      <c r="U24" s="87"/>
      <c r="V24" s="87"/>
    </row>
    <row r="25" spans="1:22" ht="42.75" customHeight="1">
      <c r="A25" s="85" t="s">
        <v>77</v>
      </c>
      <c r="B25" s="79"/>
      <c r="C25" s="85"/>
      <c r="D25" s="85"/>
      <c r="E25" s="86"/>
      <c r="F25" s="86"/>
      <c r="G25" s="86"/>
      <c r="H25" s="86"/>
      <c r="I25" s="86"/>
      <c r="J25" s="86"/>
      <c r="K25" s="86"/>
      <c r="L25" s="86"/>
      <c r="M25" s="86"/>
      <c r="N25" s="86"/>
      <c r="O25" s="86"/>
      <c r="P25" s="86"/>
      <c r="Q25" s="86"/>
      <c r="R25" s="86"/>
      <c r="S25" s="87"/>
      <c r="T25" s="87"/>
      <c r="U25" s="87"/>
      <c r="V25" s="87"/>
    </row>
    <row r="26" spans="1:4" ht="44.25" customHeight="1">
      <c r="A26" s="85" t="s">
        <v>78</v>
      </c>
      <c r="B26" s="79"/>
      <c r="C26" s="85"/>
      <c r="D26" s="85"/>
    </row>
    <row r="27" spans="1:2" ht="44.25" customHeight="1">
      <c r="A27" s="85" t="s">
        <v>79</v>
      </c>
      <c r="B27" s="78"/>
    </row>
    <row r="28" s="78" customFormat="1" ht="19.5" customHeight="1"/>
    <row r="29" s="78" customFormat="1" ht="18" customHeight="1"/>
    <row r="30" s="78" customFormat="1" ht="18" customHeight="1"/>
    <row r="31" s="78" customFormat="1" ht="18" customHeight="1"/>
    <row r="32" s="78" customFormat="1" ht="18" customHeight="1"/>
    <row r="33" s="78" customFormat="1" ht="18" customHeight="1"/>
    <row r="34" s="78" customFormat="1" ht="18" customHeight="1"/>
    <row r="35" s="78" customFormat="1" ht="13.5"/>
    <row r="36" s="78" customFormat="1" ht="13.5"/>
    <row r="37" s="78" customFormat="1" ht="13.5"/>
    <row r="38" s="78" customFormat="1" ht="13.5"/>
    <row r="39" s="78" customFormat="1" ht="13.5"/>
    <row r="40" s="78" customFormat="1" ht="13.5"/>
    <row r="51" ht="13.5">
      <c r="E51" s="88"/>
    </row>
  </sheetData>
  <sheetProtection/>
  <mergeCells count="27">
    <mergeCell ref="L6:L7"/>
    <mergeCell ref="M6:N7"/>
    <mergeCell ref="A3:O3"/>
    <mergeCell ref="N4:O4"/>
    <mergeCell ref="A5:A7"/>
    <mergeCell ref="B5:C7"/>
    <mergeCell ref="D5:D7"/>
    <mergeCell ref="E5:F5"/>
    <mergeCell ref="G5:H5"/>
    <mergeCell ref="K5:K6"/>
    <mergeCell ref="L5:N5"/>
    <mergeCell ref="O5:O7"/>
    <mergeCell ref="B13:C13"/>
    <mergeCell ref="E6:E7"/>
    <mergeCell ref="F6:F7"/>
    <mergeCell ref="G6:G7"/>
    <mergeCell ref="H6:H7"/>
    <mergeCell ref="B8:C8"/>
    <mergeCell ref="B9:C9"/>
    <mergeCell ref="B10:C10"/>
    <mergeCell ref="B11:C11"/>
    <mergeCell ref="B12:C12"/>
    <mergeCell ref="B14:C14"/>
    <mergeCell ref="B15:C15"/>
    <mergeCell ref="B16:C16"/>
    <mergeCell ref="B17:C17"/>
    <mergeCell ref="A18:C18"/>
  </mergeCells>
  <dataValidations count="2">
    <dataValidation type="list" allowBlank="1" showInputMessage="1" showErrorMessage="1" sqref="M10">
      <formula1>"廃止,縮減,執行等改善,年度内に改善を検討,予定通り終了,現状通り"</formula1>
    </dataValidation>
    <dataValidation type="list" allowBlank="1" showInputMessage="1" showErrorMessage="1" sqref="M8:M9 M11:M41">
      <formula1>"廃止,縮減, 執行等改善,年度内に改善を検討,予定通り終了,現状通り"</formula1>
    </dataValidation>
  </dataValidations>
  <printOptions horizontalCentered="1"/>
  <pageMargins left="0.3937007874015748" right="0.3937007874015748" top="0.7874015748031497" bottom="0.5905511811023623" header="0.5118110236220472" footer="0.3937007874015748"/>
  <pageSetup cellComments="asDisplayed" fitToHeight="1" fitToWidth="1" horizontalDpi="600" verticalDpi="600" orientation="landscape" paperSize="9" scale="12" r:id="rId1"/>
  <headerFooter alignWithMargins="0">
    <oddHeader>&amp;L&amp;24様式４&amp;18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2018-09-07T09:23:17Z</dcterms:created>
  <dcterms:modified xsi:type="dcterms:W3CDTF">2018-09-07T10:03:09Z</dcterms:modified>
  <cp:category/>
  <cp:version/>
  <cp:contentType/>
  <cp:contentStatus/>
</cp:coreProperties>
</file>