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9705" tabRatio="774" activeTab="0"/>
  </bookViews>
  <sheets>
    <sheet name="総括表A（基礎情報）" sheetId="1" r:id="rId1"/>
    <sheet name="総括表B-1" sheetId="2" r:id="rId2"/>
    <sheet name="総括表B-2" sheetId="3" r:id="rId3"/>
  </sheets>
  <definedNames>
    <definedName name="_xlnm.Print_Area" localSheetId="0">'総括表A（基礎情報）'!$A$1:$R$8</definedName>
    <definedName name="_xlnm.Print_Area" localSheetId="1">'総括表B-1'!$A$1:$X$24</definedName>
    <definedName name="_xlnm.Print_Area" localSheetId="2">'総括表B-2'!$A$1:$X$9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K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<sst xmlns="http://schemas.openxmlformats.org/spreadsheetml/2006/main" count="124" uniqueCount="92">
  <si>
    <t>事業終了予定時期</t>
  </si>
  <si>
    <t>事業形態</t>
  </si>
  <si>
    <t>債務保証</t>
  </si>
  <si>
    <t>出資</t>
  </si>
  <si>
    <t>番
号</t>
  </si>
  <si>
    <t>うち</t>
  </si>
  <si>
    <t>うち
国費相当額</t>
  </si>
  <si>
    <t>国費相当額</t>
  </si>
  <si>
    <t>収　入（ｂ）</t>
  </si>
  <si>
    <t>支　出（ｃ）</t>
  </si>
  <si>
    <t>金額</t>
  </si>
  <si>
    <t>貸付</t>
  </si>
  <si>
    <t>(補助・補てん、利子助成・補給)</t>
  </si>
  <si>
    <t>補助等</t>
  </si>
  <si>
    <t>（件数）</t>
  </si>
  <si>
    <t>調査等、
その他</t>
  </si>
  <si>
    <t>成果実績</t>
  </si>
  <si>
    <t>目標値</t>
  </si>
  <si>
    <t>達成度</t>
  </si>
  <si>
    <t>合　　　計</t>
  </si>
  <si>
    <t>活動指標</t>
  </si>
  <si>
    <t>活動実績</t>
  </si>
  <si>
    <t>成果目標</t>
  </si>
  <si>
    <t>成果目標及び成果実績</t>
  </si>
  <si>
    <t>活動指標及び活動実績</t>
  </si>
  <si>
    <t>基金の名称
(基金の造成原資の名称)</t>
  </si>
  <si>
    <t>合　　　計</t>
  </si>
  <si>
    <t>基金方式の必要性</t>
  </si>
  <si>
    <t>当初見込み</t>
  </si>
  <si>
    <t>補助金適正化法適用の有無</t>
  </si>
  <si>
    <t>目標最終年度
　　○○年度</t>
  </si>
  <si>
    <t>当初</t>
  </si>
  <si>
    <t>補正</t>
  </si>
  <si>
    <t>その他</t>
  </si>
  <si>
    <t>（成果指標：　　 ）</t>
  </si>
  <si>
    <t>（単位：　　 　　）</t>
  </si>
  <si>
    <t>運営形態</t>
  </si>
  <si>
    <t>予備費</t>
  </si>
  <si>
    <t>※会計区分を番号で記載</t>
  </si>
  <si>
    <t>①一般会計</t>
  </si>
  <si>
    <t>②交付税及び贈与税配付金特別会計</t>
  </si>
  <si>
    <t>③地震再保険特別会計</t>
  </si>
  <si>
    <t>④国債整理基金特別会計</t>
  </si>
  <si>
    <t>⑤外国為替資金特別会計</t>
  </si>
  <si>
    <t>⑥財政投融資特別会計</t>
  </si>
  <si>
    <t>⑦エネルギー対策特別会計</t>
  </si>
  <si>
    <t>⑧労働保険特別会計</t>
  </si>
  <si>
    <t>⑨年金特別会計</t>
  </si>
  <si>
    <t>⑩食料安定供給特別会計</t>
  </si>
  <si>
    <t>国からの資金交付額</t>
  </si>
  <si>
    <t>会計区分（※）</t>
  </si>
  <si>
    <t>①法律の根拠のあるもの
②不確実な事故等の発生に応じて資金を交付する事業
③資金の回収を見込んで貸付等を行う事業
④事業の進捗が他の事業の進捗に依存するもの
⑤その他
　該当する理由等も記載</t>
  </si>
  <si>
    <t>事務・事業の概要</t>
  </si>
  <si>
    <t>基金造成
年度</t>
  </si>
  <si>
    <t>新規申請受付終了時期</t>
  </si>
  <si>
    <t>目標値</t>
  </si>
  <si>
    <t>⑪国有林野事業債務管理特別会計</t>
  </si>
  <si>
    <t>⑫貿易再保険特別会計</t>
  </si>
  <si>
    <t>⑬特許特別会計</t>
  </si>
  <si>
    <t>⑭自動車安全特別会計</t>
  </si>
  <si>
    <t>⑮東日本大震災復興特別会計</t>
  </si>
  <si>
    <t>29年度</t>
  </si>
  <si>
    <t>28年度末基金残高
（ａ）</t>
  </si>
  <si>
    <t>29　年　度　収　入　支　出</t>
  </si>
  <si>
    <t>29年度
国庫返納額
（ｄ）</t>
  </si>
  <si>
    <t>29年度末基金残高
(ｅ=ａ+ｂ-ｃ-ｄ)</t>
  </si>
  <si>
    <t>29年度　事業実施決定等</t>
  </si>
  <si>
    <t>29年度末　貸付残高等</t>
  </si>
  <si>
    <t>担当部局、担当課室、作成責任者</t>
  </si>
  <si>
    <t>各　府　省　対　応　状　況</t>
  </si>
  <si>
    <t>備　　　考</t>
  </si>
  <si>
    <t>平成29年度末基金造成団体数</t>
  </si>
  <si>
    <t>【総括表】平成30年度地方公共団体等保有基金執行状況表（厚生労働省）----- Ａ表（基礎情報）</t>
  </si>
  <si>
    <t>医療施設耐震化臨時特例基金（医療施設耐震化臨時特例交付金）</t>
  </si>
  <si>
    <t>有</t>
  </si>
  <si>
    <t>Ｈ21</t>
  </si>
  <si>
    <t>Ｈ32年度末</t>
  </si>
  <si>
    <t>Ｈ24年3月末</t>
  </si>
  <si>
    <t>取崩し型</t>
  </si>
  <si>
    <t>補助</t>
  </si>
  <si>
    <t>医療施設の耐震化を行うことにより、地震発生時において、適切な医療提供体制の維持を図ることを目的に実施する。</t>
  </si>
  <si>
    <t>医療施設耐震化臨時特例基金（医療施設耐震化臨時特例交付金）</t>
  </si>
  <si>
    <t>【総括表】平成30年度地方公共団体等保有基金執行状況表（厚生労働省）----- Ｂ‐１表</t>
  </si>
  <si>
    <t>【総括表】平成30年度地方公共団体等保有基金執行状況表（厚生労働省）----- Ｂ‐２表</t>
  </si>
  <si>
    <t>医療施設耐震化臨時特例基金（医療施設耐震化臨時特例交付金）</t>
  </si>
  <si>
    <t>⑮</t>
  </si>
  <si>
    <t>⑤大規模な地震から入院患者や外来患者等の人命確保、地域の医療提供体制の維持のため建物の整備を行う事業。</t>
  </si>
  <si>
    <t>医政局地域医療計画課
救急・周産期医療等対策室長　高崎洋介</t>
  </si>
  <si>
    <t>各地方公共団体では、執行状況を踏まえ適時見直しを行い、基金規模が適切となるよう措置されている。今後とも、適切な対応が図られるよう指導監督を実施。
一部の地方公共団体等に対しては、必要に応じて国庫返納を行うよう促した。</t>
  </si>
  <si>
    <t>平成32年度までに基金を用いて耐震整備する病院数</t>
  </si>
  <si>
    <t>基金を用いて耐震整備した病院数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</si>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</sst>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b/>
      <sz val="9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thin"/>
      <right style="medium"/>
      <top/>
      <bottom style="medium"/>
    </border>
    <border>
      <left style="medium"/>
      <right/>
      <top style="dotted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/>
      <bottom style="medium"/>
      <diagonal style="thin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dotted"/>
      <bottom style="medium"/>
    </border>
    <border>
      <left style="medium"/>
      <right style="medium"/>
      <top style="thin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center" vertical="center"/>
    </xf>
    <xf numFmtId="178" fontId="53" fillId="0" borderId="27" xfId="0" applyNumberFormat="1" applyFont="1" applyBorder="1" applyAlignment="1">
      <alignment horizontal="right" vertical="center"/>
    </xf>
    <xf numFmtId="178" fontId="53" fillId="0" borderId="28" xfId="0" applyNumberFormat="1" applyFont="1" applyBorder="1" applyAlignment="1">
      <alignment horizontal="right" vertical="center"/>
    </xf>
    <xf numFmtId="178" fontId="53" fillId="0" borderId="29" xfId="0" applyNumberFormat="1" applyFont="1" applyBorder="1" applyAlignment="1">
      <alignment horizontal="right" vertical="center"/>
    </xf>
    <xf numFmtId="178" fontId="53" fillId="0" borderId="30" xfId="0" applyNumberFormat="1" applyFont="1" applyBorder="1" applyAlignment="1">
      <alignment horizontal="right" vertical="center"/>
    </xf>
    <xf numFmtId="178" fontId="53" fillId="34" borderId="27" xfId="0" applyNumberFormat="1" applyFont="1" applyFill="1" applyBorder="1" applyAlignment="1">
      <alignment horizontal="right" vertical="center"/>
    </xf>
    <xf numFmtId="178" fontId="53" fillId="34" borderId="28" xfId="0" applyNumberFormat="1" applyFont="1" applyFill="1" applyBorder="1" applyAlignment="1">
      <alignment horizontal="right" vertical="center"/>
    </xf>
    <xf numFmtId="178" fontId="53" fillId="34" borderId="29" xfId="0" applyNumberFormat="1" applyFont="1" applyFill="1" applyBorder="1" applyAlignment="1">
      <alignment horizontal="right" vertical="center"/>
    </xf>
    <xf numFmtId="178" fontId="53" fillId="34" borderId="30" xfId="0" applyNumberFormat="1" applyFont="1" applyFill="1" applyBorder="1" applyAlignment="1">
      <alignment horizontal="right" vertical="center"/>
    </xf>
    <xf numFmtId="0" fontId="53" fillId="0" borderId="31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176" fontId="53" fillId="0" borderId="32" xfId="0" applyNumberFormat="1" applyFont="1" applyBorder="1" applyAlignment="1">
      <alignment horizontal="center" vertical="center"/>
    </xf>
    <xf numFmtId="0" fontId="53" fillId="0" borderId="32" xfId="0" applyFont="1" applyBorder="1" applyAlignment="1">
      <alignment vertical="center" wrapText="1"/>
    </xf>
    <xf numFmtId="0" fontId="53" fillId="0" borderId="32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36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33" borderId="26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 wrapText="1" shrinkToFit="1"/>
    </xf>
    <xf numFmtId="0" fontId="56" fillId="33" borderId="14" xfId="0" applyFont="1" applyFill="1" applyBorder="1" applyAlignment="1">
      <alignment horizontal="left" vertical="center" wrapText="1"/>
    </xf>
    <xf numFmtId="0" fontId="56" fillId="33" borderId="39" xfId="0" applyFont="1" applyFill="1" applyBorder="1" applyAlignment="1">
      <alignment horizontal="left" vertical="center" wrapText="1"/>
    </xf>
    <xf numFmtId="177" fontId="53" fillId="0" borderId="4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63" fillId="35" borderId="41" xfId="0" applyFont="1" applyFill="1" applyBorder="1" applyAlignment="1">
      <alignment horizontal="center" vertical="center" wrapText="1"/>
    </xf>
    <xf numFmtId="0" fontId="64" fillId="35" borderId="41" xfId="0" applyFont="1" applyFill="1" applyBorder="1" applyAlignment="1">
      <alignment horizontal="center" vertical="center" wrapText="1"/>
    </xf>
    <xf numFmtId="41" fontId="53" fillId="0" borderId="10" xfId="0" applyNumberFormat="1" applyFont="1" applyBorder="1" applyAlignment="1">
      <alignment horizontal="right" vertical="center"/>
    </xf>
    <xf numFmtId="41" fontId="53" fillId="0" borderId="12" xfId="0" applyNumberFormat="1" applyFont="1" applyBorder="1" applyAlignment="1">
      <alignment horizontal="right" vertical="center"/>
    </xf>
    <xf numFmtId="41" fontId="53" fillId="0" borderId="16" xfId="0" applyNumberFormat="1" applyFont="1" applyBorder="1" applyAlignment="1">
      <alignment horizontal="right" vertical="center"/>
    </xf>
    <xf numFmtId="41" fontId="53" fillId="0" borderId="23" xfId="0" applyNumberFormat="1" applyFont="1" applyBorder="1" applyAlignment="1">
      <alignment horizontal="right" vertical="center"/>
    </xf>
    <xf numFmtId="41" fontId="53" fillId="34" borderId="10" xfId="0" applyNumberFormat="1" applyFont="1" applyFill="1" applyBorder="1" applyAlignment="1">
      <alignment horizontal="right" vertical="center"/>
    </xf>
    <xf numFmtId="41" fontId="53" fillId="34" borderId="12" xfId="0" applyNumberFormat="1" applyFont="1" applyFill="1" applyBorder="1" applyAlignment="1">
      <alignment horizontal="right" vertical="center"/>
    </xf>
    <xf numFmtId="41" fontId="53" fillId="34" borderId="16" xfId="0" applyNumberFormat="1" applyFont="1" applyFill="1" applyBorder="1" applyAlignment="1">
      <alignment horizontal="right" vertical="center"/>
    </xf>
    <xf numFmtId="41" fontId="53" fillId="34" borderId="23" xfId="0" applyNumberFormat="1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vertical="center"/>
    </xf>
    <xf numFmtId="0" fontId="53" fillId="33" borderId="21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/>
    </xf>
    <xf numFmtId="0" fontId="53" fillId="33" borderId="42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vertical="center"/>
    </xf>
    <xf numFmtId="0" fontId="53" fillId="0" borderId="38" xfId="0" applyFont="1" applyBorder="1" applyAlignment="1">
      <alignment vertical="center"/>
    </xf>
    <xf numFmtId="176" fontId="53" fillId="0" borderId="43" xfId="0" applyNumberFormat="1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 wrapText="1"/>
    </xf>
    <xf numFmtId="0" fontId="53" fillId="0" borderId="43" xfId="0" applyFont="1" applyBorder="1" applyAlignment="1">
      <alignment vertical="center" wrapText="1"/>
    </xf>
    <xf numFmtId="0" fontId="53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8" fillId="0" borderId="43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center" vertical="center"/>
    </xf>
    <xf numFmtId="0" fontId="53" fillId="0" borderId="41" xfId="0" applyFont="1" applyBorder="1" applyAlignment="1">
      <alignment vertical="center"/>
    </xf>
    <xf numFmtId="0" fontId="53" fillId="0" borderId="47" xfId="0" applyFont="1" applyBorder="1" applyAlignment="1">
      <alignment vertical="center"/>
    </xf>
    <xf numFmtId="0" fontId="53" fillId="0" borderId="41" xfId="0" applyFont="1" applyBorder="1" applyAlignment="1">
      <alignment horizontal="center" vertical="center"/>
    </xf>
    <xf numFmtId="0" fontId="53" fillId="0" borderId="48" xfId="0" applyFont="1" applyBorder="1" applyAlignment="1">
      <alignment vertical="center"/>
    </xf>
    <xf numFmtId="0" fontId="58" fillId="0" borderId="31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center" vertical="center"/>
    </xf>
    <xf numFmtId="176" fontId="53" fillId="0" borderId="31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9" fontId="53" fillId="0" borderId="36" xfId="0" applyNumberFormat="1" applyFont="1" applyFill="1" applyBorder="1" applyAlignment="1">
      <alignment vertical="center"/>
    </xf>
    <xf numFmtId="0" fontId="53" fillId="0" borderId="38" xfId="0" applyFont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41" fontId="53" fillId="34" borderId="53" xfId="0" applyNumberFormat="1" applyFont="1" applyFill="1" applyBorder="1" applyAlignment="1">
      <alignment horizontal="right" vertical="center"/>
    </xf>
    <xf numFmtId="41" fontId="0" fillId="34" borderId="15" xfId="0" applyNumberFormat="1" applyFill="1" applyBorder="1" applyAlignment="1">
      <alignment horizontal="right" vertical="center"/>
    </xf>
    <xf numFmtId="41" fontId="53" fillId="0" borderId="54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3" fillId="34" borderId="29" xfId="0" applyNumberFormat="1" applyFont="1" applyFill="1" applyBorder="1" applyAlignment="1">
      <alignment horizontal="right" vertical="center"/>
    </xf>
    <xf numFmtId="41" fontId="0" fillId="34" borderId="16" xfId="0" applyNumberFormat="1" applyFill="1" applyBorder="1" applyAlignment="1">
      <alignment horizontal="right" vertical="center"/>
    </xf>
    <xf numFmtId="41" fontId="53" fillId="34" borderId="55" xfId="0" applyNumberFormat="1" applyFont="1" applyFill="1" applyBorder="1" applyAlignment="1">
      <alignment horizontal="center" vertical="center"/>
    </xf>
    <xf numFmtId="41" fontId="53" fillId="34" borderId="56" xfId="0" applyNumberFormat="1" applyFont="1" applyFill="1" applyBorder="1" applyAlignment="1">
      <alignment horizontal="center" vertical="center"/>
    </xf>
    <xf numFmtId="41" fontId="53" fillId="36" borderId="29" xfId="0" applyNumberFormat="1" applyFont="1" applyFill="1" applyBorder="1" applyAlignment="1">
      <alignment horizontal="right" vertical="center"/>
    </xf>
    <xf numFmtId="41" fontId="53" fillId="36" borderId="16" xfId="0" applyNumberFormat="1" applyFont="1" applyFill="1" applyBorder="1" applyAlignment="1">
      <alignment horizontal="right" vertical="center"/>
    </xf>
    <xf numFmtId="41" fontId="53" fillId="36" borderId="29" xfId="0" applyNumberFormat="1" applyFont="1" applyFill="1" applyBorder="1" applyAlignment="1">
      <alignment horizontal="center" vertical="center"/>
    </xf>
    <xf numFmtId="41" fontId="53" fillId="36" borderId="16" xfId="0" applyNumberFormat="1" applyFont="1" applyFill="1" applyBorder="1" applyAlignment="1">
      <alignment horizontal="center" vertical="center"/>
    </xf>
    <xf numFmtId="41" fontId="53" fillId="0" borderId="54" xfId="0" applyNumberFormat="1" applyFont="1" applyFill="1" applyBorder="1" applyAlignment="1">
      <alignment horizontal="center" vertical="center"/>
    </xf>
    <xf numFmtId="41" fontId="53" fillId="0" borderId="2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57" fillId="33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/>
    </xf>
    <xf numFmtId="0" fontId="57" fillId="33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54" fillId="33" borderId="42" xfId="0" applyFont="1" applyFill="1" applyBorder="1" applyAlignment="1">
      <alignment horizontal="center" vertical="center" wrapText="1"/>
    </xf>
    <xf numFmtId="0" fontId="56" fillId="0" borderId="64" xfId="0" applyFont="1" applyBorder="1" applyAlignment="1">
      <alignment vertical="center" wrapText="1"/>
    </xf>
    <xf numFmtId="0" fontId="0" fillId="0" borderId="65" xfId="0" applyBorder="1" applyAlignment="1">
      <alignment vertical="center"/>
    </xf>
    <xf numFmtId="0" fontId="57" fillId="33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/>
    </xf>
    <xf numFmtId="0" fontId="65" fillId="33" borderId="26" xfId="0" applyFont="1" applyFill="1" applyBorder="1" applyAlignment="1">
      <alignment vertical="center" wrapText="1"/>
    </xf>
    <xf numFmtId="0" fontId="65" fillId="33" borderId="69" xfId="0" applyFont="1" applyFill="1" applyBorder="1" applyAlignment="1">
      <alignment vertical="center"/>
    </xf>
    <xf numFmtId="41" fontId="0" fillId="36" borderId="16" xfId="0" applyNumberFormat="1" applyFill="1" applyBorder="1" applyAlignment="1">
      <alignment horizontal="right" vertical="center"/>
    </xf>
    <xf numFmtId="41" fontId="53" fillId="0" borderId="29" xfId="0" applyNumberFormat="1" applyFon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41" fontId="53" fillId="0" borderId="53" xfId="0" applyNumberFormat="1" applyFont="1" applyBorder="1" applyAlignment="1">
      <alignment vertical="center"/>
    </xf>
    <xf numFmtId="41" fontId="0" fillId="0" borderId="15" xfId="0" applyNumberFormat="1" applyBorder="1" applyAlignment="1">
      <alignment vertical="center"/>
    </xf>
    <xf numFmtId="176" fontId="53" fillId="0" borderId="51" xfId="0" applyNumberFormat="1" applyFont="1" applyBorder="1" applyAlignment="1">
      <alignment horizontal="center" vertical="center"/>
    </xf>
    <xf numFmtId="176" fontId="53" fillId="0" borderId="52" xfId="0" applyNumberFormat="1" applyFont="1" applyBorder="1" applyAlignment="1">
      <alignment horizontal="center" vertical="center"/>
    </xf>
    <xf numFmtId="0" fontId="53" fillId="0" borderId="51" xfId="0" applyFont="1" applyBorder="1" applyAlignment="1">
      <alignment vertical="center" wrapText="1"/>
    </xf>
    <xf numFmtId="0" fontId="53" fillId="0" borderId="52" xfId="0" applyFont="1" applyBorder="1" applyAlignment="1">
      <alignment vertical="center"/>
    </xf>
    <xf numFmtId="0" fontId="57" fillId="0" borderId="3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4" fillId="33" borderId="66" xfId="0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52" xfId="0" applyFont="1" applyFill="1" applyBorder="1" applyAlignment="1">
      <alignment horizontal="center" vertical="center" wrapText="1"/>
    </xf>
    <xf numFmtId="0" fontId="63" fillId="35" borderId="58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53" fillId="33" borderId="66" xfId="0" applyFont="1" applyFill="1" applyBorder="1" applyAlignment="1">
      <alignment horizontal="center" vertical="center" wrapText="1"/>
    </xf>
    <xf numFmtId="0" fontId="53" fillId="33" borderId="67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5" borderId="39" xfId="0" applyFont="1" applyFill="1" applyBorder="1" applyAlignment="1">
      <alignment horizontal="center" vertical="center" wrapText="1"/>
    </xf>
    <xf numFmtId="41" fontId="53" fillId="0" borderId="53" xfId="0" applyNumberFormat="1" applyFon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53" fillId="34" borderId="27" xfId="0" applyNumberFormat="1" applyFont="1" applyFill="1" applyBorder="1" applyAlignment="1">
      <alignment horizontal="right" vertical="center"/>
    </xf>
    <xf numFmtId="41" fontId="0" fillId="34" borderId="72" xfId="0" applyNumberFormat="1" applyFill="1" applyBorder="1" applyAlignment="1">
      <alignment horizontal="right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63" fillId="33" borderId="73" xfId="0" applyFont="1" applyFill="1" applyBorder="1" applyAlignment="1">
      <alignment horizontal="left" vertical="center" wrapText="1"/>
    </xf>
    <xf numFmtId="0" fontId="63" fillId="33" borderId="31" xfId="0" applyFont="1" applyFill="1" applyBorder="1" applyAlignment="1">
      <alignment horizontal="left" vertical="center" wrapText="1"/>
    </xf>
    <xf numFmtId="0" fontId="63" fillId="33" borderId="52" xfId="0" applyFont="1" applyFill="1" applyBorder="1" applyAlignment="1">
      <alignment horizontal="left" vertical="center" wrapText="1"/>
    </xf>
    <xf numFmtId="49" fontId="58" fillId="0" borderId="51" xfId="0" applyNumberFormat="1" applyFont="1" applyBorder="1" applyAlignment="1">
      <alignment horizontal="left" vertical="center" wrapText="1"/>
    </xf>
    <xf numFmtId="49" fontId="58" fillId="0" borderId="52" xfId="0" applyNumberFormat="1" applyFont="1" applyBorder="1" applyAlignment="1">
      <alignment horizontal="left" vertical="center" wrapText="1"/>
    </xf>
    <xf numFmtId="49" fontId="58" fillId="0" borderId="51" xfId="0" applyNumberFormat="1" applyFont="1" applyBorder="1" applyAlignment="1">
      <alignment horizontal="left" vertical="center"/>
    </xf>
    <xf numFmtId="49" fontId="58" fillId="0" borderId="52" xfId="0" applyNumberFormat="1" applyFont="1" applyBorder="1" applyAlignment="1">
      <alignment horizontal="left" vertical="center"/>
    </xf>
    <xf numFmtId="41" fontId="53" fillId="34" borderId="54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6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74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40" xfId="0" applyFont="1" applyFill="1" applyBorder="1" applyAlignment="1">
      <alignment horizontal="center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6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7" fillId="35" borderId="40" xfId="0" applyFont="1" applyFill="1" applyBorder="1" applyAlignment="1">
      <alignment horizontal="center" vertical="center"/>
    </xf>
    <xf numFmtId="0" fontId="67" fillId="35" borderId="3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5" borderId="62" xfId="0" applyFont="1" applyFill="1" applyBorder="1" applyAlignment="1">
      <alignment horizontal="center" vertical="center"/>
    </xf>
    <xf numFmtId="0" fontId="67" fillId="35" borderId="74" xfId="0" applyFont="1" applyFill="1" applyBorder="1" applyAlignment="1">
      <alignment horizontal="center" vertical="center"/>
    </xf>
    <xf numFmtId="0" fontId="67" fillId="35" borderId="23" xfId="0" applyFont="1" applyFill="1" applyBorder="1" applyAlignment="1">
      <alignment horizontal="center" vertical="center"/>
    </xf>
    <xf numFmtId="178" fontId="53" fillId="0" borderId="27" xfId="0" applyNumberFormat="1" applyFont="1" applyBorder="1" applyAlignment="1">
      <alignment horizontal="left" vertical="center" wrapText="1"/>
    </xf>
    <xf numFmtId="178" fontId="53" fillId="0" borderId="40" xfId="0" applyNumberFormat="1" applyFont="1" applyBorder="1" applyAlignment="1">
      <alignment horizontal="left" vertical="center"/>
    </xf>
    <xf numFmtId="178" fontId="53" fillId="0" borderId="30" xfId="0" applyNumberFormat="1" applyFont="1" applyBorder="1" applyAlignment="1">
      <alignment horizontal="left" vertical="center"/>
    </xf>
    <xf numFmtId="178" fontId="53" fillId="0" borderId="10" xfId="0" applyNumberFormat="1" applyFont="1" applyBorder="1" applyAlignment="1">
      <alignment horizontal="left" vertical="center"/>
    </xf>
    <xf numFmtId="178" fontId="53" fillId="0" borderId="74" xfId="0" applyNumberFormat="1" applyFont="1" applyBorder="1" applyAlignment="1">
      <alignment horizontal="left" vertical="center"/>
    </xf>
    <xf numFmtId="178" fontId="53" fillId="0" borderId="23" xfId="0" applyNumberFormat="1" applyFont="1" applyBorder="1" applyAlignment="1">
      <alignment horizontal="left" vertical="center"/>
    </xf>
    <xf numFmtId="41" fontId="53" fillId="0" borderId="27" xfId="0" applyNumberFormat="1" applyFont="1" applyBorder="1" applyAlignment="1">
      <alignment horizontal="center" vertical="center"/>
    </xf>
    <xf numFmtId="41" fontId="53" fillId="0" borderId="40" xfId="0" applyNumberFormat="1" applyFont="1" applyBorder="1" applyAlignment="1">
      <alignment horizontal="center" vertical="center"/>
    </xf>
    <xf numFmtId="41" fontId="53" fillId="0" borderId="30" xfId="0" applyNumberFormat="1" applyFont="1" applyBorder="1" applyAlignment="1">
      <alignment horizontal="center" vertical="center"/>
    </xf>
    <xf numFmtId="41" fontId="53" fillId="0" borderId="10" xfId="0" applyNumberFormat="1" applyFont="1" applyBorder="1" applyAlignment="1">
      <alignment horizontal="center" vertical="center"/>
    </xf>
    <xf numFmtId="41" fontId="53" fillId="0" borderId="74" xfId="0" applyNumberFormat="1" applyFont="1" applyBorder="1" applyAlignment="1">
      <alignment horizontal="center" vertical="center"/>
    </xf>
    <xf numFmtId="41" fontId="53" fillId="0" borderId="23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53" fillId="0" borderId="27" xfId="0" applyNumberFormat="1" applyFont="1" applyBorder="1" applyAlignment="1">
      <alignment horizontal="left" vertical="center" wrapText="1"/>
    </xf>
    <xf numFmtId="41" fontId="53" fillId="0" borderId="40" xfId="0" applyNumberFormat="1" applyFont="1" applyBorder="1" applyAlignment="1">
      <alignment horizontal="left" vertical="center"/>
    </xf>
    <xf numFmtId="41" fontId="53" fillId="0" borderId="30" xfId="0" applyNumberFormat="1" applyFont="1" applyBorder="1" applyAlignment="1">
      <alignment horizontal="left" vertical="center"/>
    </xf>
    <xf numFmtId="41" fontId="53" fillId="0" borderId="10" xfId="0" applyNumberFormat="1" applyFont="1" applyBorder="1" applyAlignment="1">
      <alignment horizontal="left" vertical="center"/>
    </xf>
    <xf numFmtId="41" fontId="53" fillId="0" borderId="74" xfId="0" applyNumberFormat="1" applyFont="1" applyBorder="1" applyAlignment="1">
      <alignment horizontal="left" vertical="center"/>
    </xf>
    <xf numFmtId="41" fontId="53" fillId="0" borderId="23" xfId="0" applyNumberFormat="1" applyFont="1" applyBorder="1" applyAlignment="1">
      <alignment horizontal="left" vertical="center"/>
    </xf>
    <xf numFmtId="41" fontId="53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4.140625" style="1" customWidth="1"/>
    <col min="2" max="2" width="22.57421875" style="1" customWidth="1"/>
    <col min="3" max="3" width="7.57421875" style="1" customWidth="1"/>
    <col min="4" max="4" width="9.7109375" style="1" customWidth="1"/>
    <col min="5" max="5" width="6.140625" style="1" customWidth="1"/>
    <col min="6" max="7" width="9.00390625" style="1" customWidth="1"/>
    <col min="8" max="9" width="8.421875" style="1" customWidth="1"/>
    <col min="10" max="10" width="47.57421875" style="1" customWidth="1"/>
    <col min="11" max="11" width="23.57421875" style="1" customWidth="1"/>
    <col min="12" max="14" width="8.57421875" style="1" customWidth="1"/>
    <col min="15" max="15" width="12.28125" style="1" customWidth="1"/>
    <col min="16" max="16" width="23.57421875" style="1" customWidth="1"/>
    <col min="17" max="18" width="8.57421875" style="1" customWidth="1"/>
    <col min="19" max="16384" width="9.00390625" style="1" customWidth="1"/>
  </cols>
  <sheetData>
    <row r="1" ht="20.25" customHeight="1" thickBot="1">
      <c r="A1" s="4" t="s">
        <v>72</v>
      </c>
    </row>
    <row r="2" spans="1:18" s="2" customFormat="1" ht="12.75" customHeight="1">
      <c r="A2" s="102" t="s">
        <v>4</v>
      </c>
      <c r="B2" s="102" t="s">
        <v>25</v>
      </c>
      <c r="C2" s="109" t="s">
        <v>29</v>
      </c>
      <c r="D2" s="102" t="s">
        <v>71</v>
      </c>
      <c r="E2" s="102" t="s">
        <v>53</v>
      </c>
      <c r="F2" s="102" t="s">
        <v>0</v>
      </c>
      <c r="G2" s="102" t="s">
        <v>54</v>
      </c>
      <c r="H2" s="102" t="s">
        <v>36</v>
      </c>
      <c r="I2" s="102" t="s">
        <v>1</v>
      </c>
      <c r="J2" s="102" t="s">
        <v>52</v>
      </c>
      <c r="K2" s="97" t="s">
        <v>23</v>
      </c>
      <c r="L2" s="98"/>
      <c r="M2" s="98"/>
      <c r="N2" s="98"/>
      <c r="O2" s="98"/>
      <c r="P2" s="97" t="s">
        <v>24</v>
      </c>
      <c r="Q2" s="98"/>
      <c r="R2" s="99"/>
    </row>
    <row r="3" spans="1:18" s="2" customFormat="1" ht="24">
      <c r="A3" s="103"/>
      <c r="B3" s="103"/>
      <c r="C3" s="110"/>
      <c r="D3" s="108"/>
      <c r="E3" s="103"/>
      <c r="F3" s="103"/>
      <c r="G3" s="103"/>
      <c r="H3" s="105"/>
      <c r="I3" s="105"/>
      <c r="J3" s="103"/>
      <c r="K3" s="73" t="s">
        <v>22</v>
      </c>
      <c r="L3" s="100" t="s">
        <v>61</v>
      </c>
      <c r="M3" s="107"/>
      <c r="N3" s="107"/>
      <c r="O3" s="55" t="s">
        <v>30</v>
      </c>
      <c r="P3" s="73" t="s">
        <v>20</v>
      </c>
      <c r="Q3" s="100" t="s">
        <v>61</v>
      </c>
      <c r="R3" s="101"/>
    </row>
    <row r="4" spans="1:18" s="2" customFormat="1" ht="24" customHeight="1" thickBot="1">
      <c r="A4" s="104"/>
      <c r="B4" s="104"/>
      <c r="C4" s="111"/>
      <c r="D4" s="106"/>
      <c r="E4" s="104"/>
      <c r="F4" s="104"/>
      <c r="G4" s="104"/>
      <c r="H4" s="106"/>
      <c r="I4" s="106"/>
      <c r="J4" s="104"/>
      <c r="K4" s="74" t="s">
        <v>34</v>
      </c>
      <c r="L4" s="70" t="s">
        <v>16</v>
      </c>
      <c r="M4" s="70" t="s">
        <v>17</v>
      </c>
      <c r="N4" s="70" t="s">
        <v>18</v>
      </c>
      <c r="O4" s="71" t="s">
        <v>55</v>
      </c>
      <c r="P4" s="74" t="s">
        <v>35</v>
      </c>
      <c r="Q4" s="70" t="s">
        <v>21</v>
      </c>
      <c r="R4" s="72" t="s">
        <v>28</v>
      </c>
    </row>
    <row r="5" spans="1:18" s="2" customFormat="1" ht="38.25" customHeight="1">
      <c r="A5" s="92">
        <v>1</v>
      </c>
      <c r="B5" s="93" t="s">
        <v>73</v>
      </c>
      <c r="C5" s="35" t="s">
        <v>74</v>
      </c>
      <c r="D5" s="94">
        <v>9</v>
      </c>
      <c r="E5" s="33" t="s">
        <v>75</v>
      </c>
      <c r="F5" s="35" t="s">
        <v>76</v>
      </c>
      <c r="G5" s="35" t="s">
        <v>77</v>
      </c>
      <c r="H5" s="91" t="s">
        <v>78</v>
      </c>
      <c r="I5" s="34" t="s">
        <v>79</v>
      </c>
      <c r="J5" s="90" t="s">
        <v>80</v>
      </c>
      <c r="K5" s="43" t="s">
        <v>89</v>
      </c>
      <c r="L5" s="44">
        <v>1</v>
      </c>
      <c r="M5" s="47">
        <v>1</v>
      </c>
      <c r="N5" s="95">
        <v>1</v>
      </c>
      <c r="O5" s="47">
        <v>17</v>
      </c>
      <c r="P5" s="43" t="s">
        <v>90</v>
      </c>
      <c r="Q5" s="44">
        <v>1</v>
      </c>
      <c r="R5" s="96">
        <v>1</v>
      </c>
    </row>
    <row r="6" spans="1:18" s="2" customFormat="1" ht="38.25" customHeight="1">
      <c r="A6" s="36"/>
      <c r="B6" s="37"/>
      <c r="C6" s="39"/>
      <c r="D6" s="37"/>
      <c r="E6" s="38"/>
      <c r="F6" s="39"/>
      <c r="G6" s="39"/>
      <c r="H6" s="40"/>
      <c r="I6" s="41"/>
      <c r="J6" s="42"/>
      <c r="K6" s="43"/>
      <c r="L6" s="44"/>
      <c r="M6" s="45"/>
      <c r="N6" s="46"/>
      <c r="O6" s="47"/>
      <c r="P6" s="43"/>
      <c r="Q6" s="44"/>
      <c r="R6" s="76"/>
    </row>
    <row r="7" spans="1:18" s="2" customFormat="1" ht="38.25" customHeight="1" thickBot="1">
      <c r="A7" s="77"/>
      <c r="B7" s="78" t="s">
        <v>26</v>
      </c>
      <c r="C7" s="78"/>
      <c r="D7" s="79">
        <f>SUM(D5:D6)</f>
        <v>9</v>
      </c>
      <c r="E7" s="80"/>
      <c r="F7" s="78"/>
      <c r="G7" s="78"/>
      <c r="H7" s="81"/>
      <c r="I7" s="82"/>
      <c r="J7" s="83"/>
      <c r="K7" s="84"/>
      <c r="L7" s="85"/>
      <c r="M7" s="86"/>
      <c r="N7" s="87"/>
      <c r="O7" s="88"/>
      <c r="P7" s="84"/>
      <c r="Q7" s="85"/>
      <c r="R7" s="89"/>
    </row>
  </sheetData>
  <sheetProtection/>
  <mergeCells count="14">
    <mergeCell ref="A2:A4"/>
    <mergeCell ref="B2:B4"/>
    <mergeCell ref="E2:E4"/>
    <mergeCell ref="F2:F4"/>
    <mergeCell ref="G2:G4"/>
    <mergeCell ref="D2:D4"/>
    <mergeCell ref="C2:C4"/>
    <mergeCell ref="P2:R2"/>
    <mergeCell ref="Q3:R3"/>
    <mergeCell ref="J2:J4"/>
    <mergeCell ref="H2:H4"/>
    <mergeCell ref="I2:I4"/>
    <mergeCell ref="K2:O2"/>
    <mergeCell ref="L3:N3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59" r:id="rId1"/>
  <headerFooter>
    <oddHeader>&amp;L【機密性2情報】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5"/>
  <sheetViews>
    <sheetView view="pageBreakPreview" zoomScale="85" zoomScaleSheetLayoutView="85" zoomScalePageLayoutView="0" workbookViewId="0" topLeftCell="A1">
      <selection activeCell="B10" sqref="B10:B11"/>
    </sheetView>
  </sheetViews>
  <sheetFormatPr defaultColWidth="9.140625" defaultRowHeight="15"/>
  <cols>
    <col min="1" max="1" width="4.140625" style="1" customWidth="1"/>
    <col min="2" max="2" width="22.57421875" style="1" customWidth="1"/>
    <col min="3" max="15" width="9.00390625" style="1" customWidth="1"/>
    <col min="16" max="23" width="8.00390625" style="1" customWidth="1"/>
    <col min="24" max="24" width="37.57421875" style="1" customWidth="1"/>
    <col min="25" max="25" width="9.00390625" style="48" customWidth="1"/>
    <col min="26" max="16384" width="9.00390625" style="1" customWidth="1"/>
  </cols>
  <sheetData>
    <row r="1" ht="20.25" customHeight="1" thickBot="1">
      <c r="A1" s="4" t="s">
        <v>82</v>
      </c>
    </row>
    <row r="2" spans="1:25" s="2" customFormat="1" ht="12.75" customHeight="1">
      <c r="A2" s="102" t="s">
        <v>4</v>
      </c>
      <c r="B2" s="102" t="s">
        <v>25</v>
      </c>
      <c r="C2" s="97" t="s">
        <v>62</v>
      </c>
      <c r="D2" s="154"/>
      <c r="E2" s="97" t="s">
        <v>63</v>
      </c>
      <c r="F2" s="160"/>
      <c r="G2" s="160"/>
      <c r="H2" s="160"/>
      <c r="I2" s="160"/>
      <c r="J2" s="160"/>
      <c r="K2" s="160"/>
      <c r="L2" s="160"/>
      <c r="M2" s="163" t="s">
        <v>64</v>
      </c>
      <c r="N2" s="97" t="s">
        <v>65</v>
      </c>
      <c r="O2" s="154"/>
      <c r="P2" s="97" t="s">
        <v>66</v>
      </c>
      <c r="Q2" s="126"/>
      <c r="R2" s="126"/>
      <c r="S2" s="126"/>
      <c r="T2" s="126"/>
      <c r="U2" s="97" t="s">
        <v>67</v>
      </c>
      <c r="V2" s="126"/>
      <c r="W2" s="127"/>
      <c r="X2" s="54" t="s">
        <v>27</v>
      </c>
      <c r="Y2" s="49"/>
    </row>
    <row r="3" spans="1:25" s="2" customFormat="1" ht="12" customHeight="1">
      <c r="A3" s="103"/>
      <c r="B3" s="103"/>
      <c r="C3" s="155"/>
      <c r="D3" s="156"/>
      <c r="E3" s="161"/>
      <c r="F3" s="162"/>
      <c r="G3" s="162"/>
      <c r="H3" s="162"/>
      <c r="I3" s="162"/>
      <c r="J3" s="162"/>
      <c r="K3" s="162"/>
      <c r="L3" s="162"/>
      <c r="M3" s="164"/>
      <c r="N3" s="155"/>
      <c r="O3" s="156"/>
      <c r="P3" s="18" t="s">
        <v>13</v>
      </c>
      <c r="Q3" s="128" t="s">
        <v>3</v>
      </c>
      <c r="R3" s="128" t="s">
        <v>11</v>
      </c>
      <c r="S3" s="131" t="s">
        <v>2</v>
      </c>
      <c r="T3" s="134" t="s">
        <v>15</v>
      </c>
      <c r="U3" s="137" t="s">
        <v>3</v>
      </c>
      <c r="V3" s="131" t="s">
        <v>11</v>
      </c>
      <c r="W3" s="140" t="s">
        <v>2</v>
      </c>
      <c r="X3" s="180" t="s">
        <v>51</v>
      </c>
      <c r="Y3" s="49"/>
    </row>
    <row r="4" spans="1:25" s="2" customFormat="1" ht="13.5" customHeight="1">
      <c r="A4" s="103"/>
      <c r="B4" s="103"/>
      <c r="C4" s="24"/>
      <c r="D4" s="23"/>
      <c r="E4" s="8" t="s">
        <v>8</v>
      </c>
      <c r="F4" s="9"/>
      <c r="G4" s="9"/>
      <c r="H4" s="9"/>
      <c r="I4" s="9"/>
      <c r="J4" s="9"/>
      <c r="K4" s="9"/>
      <c r="L4" s="168" t="s">
        <v>9</v>
      </c>
      <c r="M4" s="164"/>
      <c r="N4" s="24"/>
      <c r="O4" s="23"/>
      <c r="P4" s="143" t="s">
        <v>12</v>
      </c>
      <c r="Q4" s="129"/>
      <c r="R4" s="129"/>
      <c r="S4" s="132"/>
      <c r="T4" s="135"/>
      <c r="U4" s="138"/>
      <c r="V4" s="132"/>
      <c r="W4" s="141"/>
      <c r="X4" s="181"/>
      <c r="Y4" s="49"/>
    </row>
    <row r="5" spans="1:25" s="2" customFormat="1" ht="12" customHeight="1">
      <c r="A5" s="103"/>
      <c r="B5" s="103"/>
      <c r="C5" s="24"/>
      <c r="D5" s="157" t="s">
        <v>6</v>
      </c>
      <c r="E5" s="24"/>
      <c r="F5" s="6" t="s">
        <v>5</v>
      </c>
      <c r="G5" s="56"/>
      <c r="H5" s="56"/>
      <c r="I5" s="56"/>
      <c r="J5" s="56"/>
      <c r="K5" s="57"/>
      <c r="L5" s="169"/>
      <c r="M5" s="164"/>
      <c r="N5" s="24"/>
      <c r="O5" s="157" t="s">
        <v>6</v>
      </c>
      <c r="P5" s="144"/>
      <c r="Q5" s="130"/>
      <c r="R5" s="130"/>
      <c r="S5" s="133"/>
      <c r="T5" s="136"/>
      <c r="U5" s="139"/>
      <c r="V5" s="133"/>
      <c r="W5" s="142"/>
      <c r="X5" s="181"/>
      <c r="Y5" s="49"/>
    </row>
    <row r="6" spans="1:25" s="2" customFormat="1" ht="12" customHeight="1">
      <c r="A6" s="103"/>
      <c r="B6" s="103"/>
      <c r="C6" s="24"/>
      <c r="D6" s="158"/>
      <c r="E6" s="24"/>
      <c r="F6" s="22" t="s">
        <v>7</v>
      </c>
      <c r="G6" s="171" t="s">
        <v>49</v>
      </c>
      <c r="H6" s="172"/>
      <c r="I6" s="172"/>
      <c r="J6" s="173"/>
      <c r="K6" s="166" t="s">
        <v>33</v>
      </c>
      <c r="L6" s="169"/>
      <c r="M6" s="164"/>
      <c r="N6" s="24"/>
      <c r="O6" s="158"/>
      <c r="P6" s="13" t="s">
        <v>14</v>
      </c>
      <c r="Q6" s="14" t="s">
        <v>14</v>
      </c>
      <c r="R6" s="14" t="s">
        <v>14</v>
      </c>
      <c r="S6" s="15" t="s">
        <v>14</v>
      </c>
      <c r="T6" s="16" t="s">
        <v>14</v>
      </c>
      <c r="U6" s="20" t="s">
        <v>14</v>
      </c>
      <c r="V6" s="15" t="s">
        <v>14</v>
      </c>
      <c r="W6" s="16" t="s">
        <v>14</v>
      </c>
      <c r="X6" s="181"/>
      <c r="Y6" s="50" t="s">
        <v>14</v>
      </c>
    </row>
    <row r="7" spans="1:25" s="2" customFormat="1" ht="12.75" customHeight="1" thickBot="1">
      <c r="A7" s="104"/>
      <c r="B7" s="104"/>
      <c r="C7" s="5"/>
      <c r="D7" s="159"/>
      <c r="E7" s="5"/>
      <c r="F7" s="7"/>
      <c r="G7" s="60" t="s">
        <v>31</v>
      </c>
      <c r="H7" s="60" t="s">
        <v>32</v>
      </c>
      <c r="I7" s="60" t="s">
        <v>37</v>
      </c>
      <c r="J7" s="61" t="s">
        <v>50</v>
      </c>
      <c r="K7" s="167"/>
      <c r="L7" s="170"/>
      <c r="M7" s="165"/>
      <c r="N7" s="5"/>
      <c r="O7" s="159"/>
      <c r="P7" s="10" t="s">
        <v>10</v>
      </c>
      <c r="Q7" s="11" t="s">
        <v>10</v>
      </c>
      <c r="R7" s="11" t="s">
        <v>10</v>
      </c>
      <c r="S7" s="12" t="s">
        <v>10</v>
      </c>
      <c r="T7" s="17" t="s">
        <v>10</v>
      </c>
      <c r="U7" s="19" t="s">
        <v>10</v>
      </c>
      <c r="V7" s="12" t="s">
        <v>10</v>
      </c>
      <c r="W7" s="21" t="s">
        <v>10</v>
      </c>
      <c r="X7" s="182"/>
      <c r="Y7" s="51" t="s">
        <v>10</v>
      </c>
    </row>
    <row r="8" spans="1:25" s="2" customFormat="1" ht="21.75" customHeight="1">
      <c r="A8" s="150">
        <v>1</v>
      </c>
      <c r="B8" s="152" t="s">
        <v>84</v>
      </c>
      <c r="C8" s="174">
        <v>1321.378</v>
      </c>
      <c r="D8" s="114">
        <v>1321.378</v>
      </c>
      <c r="E8" s="174">
        <v>9.512</v>
      </c>
      <c r="F8" s="120">
        <v>9.512</v>
      </c>
      <c r="G8" s="120">
        <v>0</v>
      </c>
      <c r="H8" s="120">
        <v>0</v>
      </c>
      <c r="I8" s="120">
        <v>0</v>
      </c>
      <c r="J8" s="122" t="s">
        <v>85</v>
      </c>
      <c r="K8" s="120">
        <v>9.512</v>
      </c>
      <c r="L8" s="146">
        <v>756.29</v>
      </c>
      <c r="M8" s="148">
        <v>37.382</v>
      </c>
      <c r="N8" s="112">
        <f>+(+C8+E8)-(L8+M8)</f>
        <v>537.218</v>
      </c>
      <c r="O8" s="114">
        <v>537.218</v>
      </c>
      <c r="P8" s="25">
        <v>0</v>
      </c>
      <c r="Q8" s="26">
        <v>0</v>
      </c>
      <c r="R8" s="26">
        <v>0</v>
      </c>
      <c r="S8" s="27">
        <v>0</v>
      </c>
      <c r="T8" s="26">
        <v>0</v>
      </c>
      <c r="U8" s="25">
        <v>0</v>
      </c>
      <c r="V8" s="27">
        <v>0</v>
      </c>
      <c r="W8" s="28">
        <v>0</v>
      </c>
      <c r="X8" s="183" t="s">
        <v>86</v>
      </c>
      <c r="Y8" s="52" t="s">
        <v>14</v>
      </c>
    </row>
    <row r="9" spans="1:25" s="2" customFormat="1" ht="21.75" customHeight="1" thickBot="1">
      <c r="A9" s="151"/>
      <c r="B9" s="153"/>
      <c r="C9" s="175"/>
      <c r="D9" s="115"/>
      <c r="E9" s="175"/>
      <c r="F9" s="145"/>
      <c r="G9" s="145"/>
      <c r="H9" s="145"/>
      <c r="I9" s="145"/>
      <c r="J9" s="123"/>
      <c r="K9" s="145"/>
      <c r="L9" s="147"/>
      <c r="M9" s="149"/>
      <c r="N9" s="113"/>
      <c r="O9" s="115"/>
      <c r="P9" s="62">
        <v>0</v>
      </c>
      <c r="Q9" s="63">
        <v>0</v>
      </c>
      <c r="R9" s="63">
        <v>0</v>
      </c>
      <c r="S9" s="64">
        <v>0</v>
      </c>
      <c r="T9" s="63">
        <v>0</v>
      </c>
      <c r="U9" s="62">
        <v>0</v>
      </c>
      <c r="V9" s="64">
        <v>0</v>
      </c>
      <c r="W9" s="65">
        <v>0</v>
      </c>
      <c r="X9" s="184"/>
      <c r="Y9" s="53" t="s">
        <v>10</v>
      </c>
    </row>
    <row r="10" spans="1:25" s="2" customFormat="1" ht="21.75" customHeight="1">
      <c r="A10" s="150"/>
      <c r="B10" s="152"/>
      <c r="C10" s="174"/>
      <c r="D10" s="114"/>
      <c r="E10" s="174"/>
      <c r="F10" s="120"/>
      <c r="G10" s="120"/>
      <c r="H10" s="120"/>
      <c r="I10" s="120"/>
      <c r="J10" s="122"/>
      <c r="K10" s="120"/>
      <c r="L10" s="124"/>
      <c r="M10" s="148"/>
      <c r="N10" s="112">
        <f>+(+C10+E10)-(L10+M10)</f>
        <v>0</v>
      </c>
      <c r="O10" s="114"/>
      <c r="P10" s="25">
        <v>0</v>
      </c>
      <c r="Q10" s="26">
        <v>0</v>
      </c>
      <c r="R10" s="26">
        <v>0</v>
      </c>
      <c r="S10" s="27">
        <v>0</v>
      </c>
      <c r="T10" s="26">
        <v>0</v>
      </c>
      <c r="U10" s="25">
        <v>0</v>
      </c>
      <c r="V10" s="27">
        <v>0</v>
      </c>
      <c r="W10" s="28">
        <v>0</v>
      </c>
      <c r="X10" s="185"/>
      <c r="Y10" s="52" t="s">
        <v>14</v>
      </c>
    </row>
    <row r="11" spans="1:25" s="2" customFormat="1" ht="21.75" customHeight="1" thickBot="1">
      <c r="A11" s="151"/>
      <c r="B11" s="153"/>
      <c r="C11" s="175"/>
      <c r="D11" s="115"/>
      <c r="E11" s="175"/>
      <c r="F11" s="145"/>
      <c r="G11" s="121"/>
      <c r="H11" s="121"/>
      <c r="I11" s="121"/>
      <c r="J11" s="123"/>
      <c r="K11" s="121"/>
      <c r="L11" s="125"/>
      <c r="M11" s="149"/>
      <c r="N11" s="113"/>
      <c r="O11" s="115"/>
      <c r="P11" s="62">
        <v>0</v>
      </c>
      <c r="Q11" s="63">
        <v>0</v>
      </c>
      <c r="R11" s="63">
        <v>0</v>
      </c>
      <c r="S11" s="64">
        <v>0</v>
      </c>
      <c r="T11" s="63">
        <v>0</v>
      </c>
      <c r="U11" s="62">
        <v>0</v>
      </c>
      <c r="V11" s="64">
        <v>0</v>
      </c>
      <c r="W11" s="65">
        <v>0</v>
      </c>
      <c r="X11" s="186"/>
      <c r="Y11" s="53" t="s">
        <v>10</v>
      </c>
    </row>
    <row r="12" spans="1:25" s="3" customFormat="1" ht="21.75" customHeight="1">
      <c r="A12" s="150"/>
      <c r="B12" s="178" t="s">
        <v>19</v>
      </c>
      <c r="C12" s="112">
        <f aca="true" t="shared" si="0" ref="C12:I12">SUM(C8:C11)</f>
        <v>1321.378</v>
      </c>
      <c r="D12" s="187">
        <f t="shared" si="0"/>
        <v>1321.378</v>
      </c>
      <c r="E12" s="112">
        <f t="shared" si="0"/>
        <v>9.512</v>
      </c>
      <c r="F12" s="116">
        <f t="shared" si="0"/>
        <v>9.512</v>
      </c>
      <c r="G12" s="116">
        <f t="shared" si="0"/>
        <v>0</v>
      </c>
      <c r="H12" s="116">
        <f t="shared" si="0"/>
        <v>0</v>
      </c>
      <c r="I12" s="116">
        <f t="shared" si="0"/>
        <v>0</v>
      </c>
      <c r="J12" s="118"/>
      <c r="K12" s="116">
        <f>SUM(K8:K11)</f>
        <v>9.512</v>
      </c>
      <c r="L12" s="116">
        <f>SUM(L8:L11)</f>
        <v>756.29</v>
      </c>
      <c r="M12" s="176">
        <f>SUM(M8:M11)</f>
        <v>37.382</v>
      </c>
      <c r="N12" s="112">
        <f>SUM(N8:N11)</f>
        <v>537.218</v>
      </c>
      <c r="O12" s="187">
        <f>SUM(O8:O11)</f>
        <v>537.218</v>
      </c>
      <c r="P12" s="29">
        <f aca="true" t="shared" si="1" ref="P12:W12">SUMIF($Y$8:$Y$11,$Y$6,P8:P11)</f>
        <v>0</v>
      </c>
      <c r="Q12" s="30">
        <f t="shared" si="1"/>
        <v>0</v>
      </c>
      <c r="R12" s="30">
        <f t="shared" si="1"/>
        <v>0</v>
      </c>
      <c r="S12" s="31">
        <f t="shared" si="1"/>
        <v>0</v>
      </c>
      <c r="T12" s="30">
        <f t="shared" si="1"/>
        <v>0</v>
      </c>
      <c r="U12" s="29">
        <f t="shared" si="1"/>
        <v>0</v>
      </c>
      <c r="V12" s="31">
        <f t="shared" si="1"/>
        <v>0</v>
      </c>
      <c r="W12" s="32">
        <f t="shared" si="1"/>
        <v>0</v>
      </c>
      <c r="X12" s="185"/>
      <c r="Y12" s="52" t="s">
        <v>14</v>
      </c>
    </row>
    <row r="13" spans="1:25" s="3" customFormat="1" ht="21.75" customHeight="1" thickBot="1">
      <c r="A13" s="151"/>
      <c r="B13" s="179"/>
      <c r="C13" s="113"/>
      <c r="D13" s="188"/>
      <c r="E13" s="113"/>
      <c r="F13" s="117"/>
      <c r="G13" s="117"/>
      <c r="H13" s="117"/>
      <c r="I13" s="117"/>
      <c r="J13" s="119"/>
      <c r="K13" s="117"/>
      <c r="L13" s="117"/>
      <c r="M13" s="177"/>
      <c r="N13" s="113"/>
      <c r="O13" s="188"/>
      <c r="P13" s="66">
        <f aca="true" t="shared" si="2" ref="P13:W13">SUMIF($Y$8:$Y$11,$Y$7,P8:P11)</f>
        <v>0</v>
      </c>
      <c r="Q13" s="67">
        <f t="shared" si="2"/>
        <v>0</v>
      </c>
      <c r="R13" s="67">
        <f t="shared" si="2"/>
        <v>0</v>
      </c>
      <c r="S13" s="68">
        <f t="shared" si="2"/>
        <v>0</v>
      </c>
      <c r="T13" s="67">
        <f t="shared" si="2"/>
        <v>0</v>
      </c>
      <c r="U13" s="66">
        <f t="shared" si="2"/>
        <v>0</v>
      </c>
      <c r="V13" s="68">
        <f t="shared" si="2"/>
        <v>0</v>
      </c>
      <c r="W13" s="69">
        <f t="shared" si="2"/>
        <v>0</v>
      </c>
      <c r="X13" s="186"/>
      <c r="Y13" s="53" t="s">
        <v>10</v>
      </c>
    </row>
    <row r="14" ht="13.5">
      <c r="A14" s="1" t="s">
        <v>38</v>
      </c>
    </row>
    <row r="15" spans="2:14" ht="13.5">
      <c r="B15" s="1" t="s">
        <v>39</v>
      </c>
      <c r="E15" s="1" t="s">
        <v>56</v>
      </c>
      <c r="N15" s="59"/>
    </row>
    <row r="16" spans="2:5" ht="13.5">
      <c r="B16" s="1" t="s">
        <v>40</v>
      </c>
      <c r="E16" s="1" t="s">
        <v>57</v>
      </c>
    </row>
    <row r="17" spans="2:5" ht="13.5">
      <c r="B17" s="1" t="s">
        <v>41</v>
      </c>
      <c r="E17" s="1" t="s">
        <v>58</v>
      </c>
    </row>
    <row r="18" spans="2:5" ht="13.5">
      <c r="B18" s="1" t="s">
        <v>42</v>
      </c>
      <c r="E18" s="1" t="s">
        <v>59</v>
      </c>
    </row>
    <row r="19" spans="2:5" ht="13.5">
      <c r="B19" s="1" t="s">
        <v>43</v>
      </c>
      <c r="E19" s="1" t="s">
        <v>60</v>
      </c>
    </row>
    <row r="20" ht="13.5">
      <c r="B20" s="1" t="s">
        <v>44</v>
      </c>
    </row>
    <row r="21" ht="13.5">
      <c r="B21" s="1" t="s">
        <v>45</v>
      </c>
    </row>
    <row r="22" ht="13.5">
      <c r="B22" s="1" t="s">
        <v>46</v>
      </c>
    </row>
    <row r="23" ht="13.5">
      <c r="B23" s="1" t="s">
        <v>47</v>
      </c>
    </row>
    <row r="24" ht="14.25" thickBot="1">
      <c r="B24" s="1" t="s">
        <v>48</v>
      </c>
    </row>
    <row r="25" ht="13.5">
      <c r="N25" s="58">
        <f>+(+$C$12+$E$12)-($L$12+$M$12)</f>
        <v>537.218</v>
      </c>
    </row>
  </sheetData>
  <sheetProtection/>
  <mergeCells count="70">
    <mergeCell ref="D12:D13"/>
    <mergeCell ref="E12:E13"/>
    <mergeCell ref="F12:F13"/>
    <mergeCell ref="L12:L13"/>
    <mergeCell ref="G12:G13"/>
    <mergeCell ref="A12:A13"/>
    <mergeCell ref="B12:B13"/>
    <mergeCell ref="X3:X7"/>
    <mergeCell ref="X8:X9"/>
    <mergeCell ref="X10:X11"/>
    <mergeCell ref="N12:N13"/>
    <mergeCell ref="O12:O13"/>
    <mergeCell ref="X12:X13"/>
    <mergeCell ref="C10:C11"/>
    <mergeCell ref="D10:D11"/>
    <mergeCell ref="E10:E11"/>
    <mergeCell ref="G10:G11"/>
    <mergeCell ref="N10:N11"/>
    <mergeCell ref="A10:A11"/>
    <mergeCell ref="B10:B11"/>
    <mergeCell ref="C12:C13"/>
    <mergeCell ref="F10:F11"/>
    <mergeCell ref="M10:M11"/>
    <mergeCell ref="A2:A7"/>
    <mergeCell ref="B2:B7"/>
    <mergeCell ref="N2:O3"/>
    <mergeCell ref="D5:D7"/>
    <mergeCell ref="O5:O7"/>
    <mergeCell ref="C2:D3"/>
    <mergeCell ref="E2:L3"/>
    <mergeCell ref="M2:M7"/>
    <mergeCell ref="K6:K7"/>
    <mergeCell ref="L4:L7"/>
    <mergeCell ref="G6:J6"/>
    <mergeCell ref="C8:C9"/>
    <mergeCell ref="D8:D9"/>
    <mergeCell ref="E8:E9"/>
    <mergeCell ref="F8:F9"/>
    <mergeCell ref="L8:L9"/>
    <mergeCell ref="M8:M9"/>
    <mergeCell ref="A8:A9"/>
    <mergeCell ref="B8:B9"/>
    <mergeCell ref="G8:G9"/>
    <mergeCell ref="H8:H9"/>
    <mergeCell ref="K8:K9"/>
    <mergeCell ref="I8:I9"/>
    <mergeCell ref="P2:T2"/>
    <mergeCell ref="U2:W2"/>
    <mergeCell ref="Q3:Q5"/>
    <mergeCell ref="R3:R5"/>
    <mergeCell ref="S3:S5"/>
    <mergeCell ref="T3:T5"/>
    <mergeCell ref="U3:U5"/>
    <mergeCell ref="V3:V5"/>
    <mergeCell ref="W3:W5"/>
    <mergeCell ref="P4:P5"/>
    <mergeCell ref="N8:N9"/>
    <mergeCell ref="O8:O9"/>
    <mergeCell ref="O10:O11"/>
    <mergeCell ref="H12:H13"/>
    <mergeCell ref="K12:K13"/>
    <mergeCell ref="J12:J13"/>
    <mergeCell ref="I12:I13"/>
    <mergeCell ref="H10:H11"/>
    <mergeCell ref="K10:K11"/>
    <mergeCell ref="I10:I11"/>
    <mergeCell ref="J8:J9"/>
    <mergeCell ref="J10:J11"/>
    <mergeCell ref="L10:L11"/>
    <mergeCell ref="M12:M1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7" r:id="rId3"/>
  <headerFooter>
    <oddHeader>&amp;L【機密性2情報】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0"/>
  <sheetViews>
    <sheetView view="pageBreakPreview" zoomScale="85" zoomScaleSheetLayoutView="85" zoomScalePageLayoutView="0" workbookViewId="0" topLeftCell="A1">
      <selection activeCell="G24" sqref="G24"/>
    </sheetView>
  </sheetViews>
  <sheetFormatPr defaultColWidth="9.140625" defaultRowHeight="15"/>
  <cols>
    <col min="1" max="1" width="4.140625" style="1" customWidth="1"/>
    <col min="2" max="2" width="22.57421875" style="1" customWidth="1"/>
    <col min="3" max="15" width="9.00390625" style="1" customWidth="1"/>
    <col min="16" max="23" width="8.00390625" style="1" customWidth="1"/>
    <col min="24" max="24" width="37.57421875" style="1" customWidth="1"/>
    <col min="25" max="25" width="9.00390625" style="48" customWidth="1"/>
    <col min="26" max="16384" width="9.00390625" style="1" customWidth="1"/>
  </cols>
  <sheetData>
    <row r="1" ht="20.25" customHeight="1" thickBot="1">
      <c r="A1" s="4" t="s">
        <v>83</v>
      </c>
    </row>
    <row r="2" spans="1:25" s="2" customFormat="1" ht="12.75" customHeight="1">
      <c r="A2" s="102" t="s">
        <v>4</v>
      </c>
      <c r="B2" s="102" t="s">
        <v>25</v>
      </c>
      <c r="C2" s="189" t="s">
        <v>68</v>
      </c>
      <c r="D2" s="190"/>
      <c r="E2" s="190"/>
      <c r="F2" s="191"/>
      <c r="G2" s="198" t="s">
        <v>69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  <c r="T2" s="207" t="s">
        <v>70</v>
      </c>
      <c r="U2" s="207"/>
      <c r="V2" s="207"/>
      <c r="W2" s="207"/>
      <c r="X2" s="208"/>
      <c r="Y2" s="49"/>
    </row>
    <row r="3" spans="1:25" s="2" customFormat="1" ht="12" customHeight="1">
      <c r="A3" s="103"/>
      <c r="B3" s="103"/>
      <c r="C3" s="192"/>
      <c r="D3" s="193"/>
      <c r="E3" s="193"/>
      <c r="F3" s="194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3"/>
      <c r="T3" s="209"/>
      <c r="U3" s="209"/>
      <c r="V3" s="209"/>
      <c r="W3" s="209"/>
      <c r="X3" s="210"/>
      <c r="Y3" s="49"/>
    </row>
    <row r="4" spans="1:25" s="2" customFormat="1" ht="13.5" customHeight="1" thickBot="1">
      <c r="A4" s="103"/>
      <c r="B4" s="103"/>
      <c r="C4" s="195"/>
      <c r="D4" s="196"/>
      <c r="E4" s="196"/>
      <c r="F4" s="197"/>
      <c r="G4" s="204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11"/>
      <c r="U4" s="211"/>
      <c r="V4" s="211"/>
      <c r="W4" s="211"/>
      <c r="X4" s="212"/>
      <c r="Y4" s="49"/>
    </row>
    <row r="5" spans="1:25" s="2" customFormat="1" ht="32.25" customHeight="1">
      <c r="A5" s="150">
        <v>1</v>
      </c>
      <c r="B5" s="152" t="s">
        <v>81</v>
      </c>
      <c r="C5" s="235" t="s">
        <v>87</v>
      </c>
      <c r="D5" s="220"/>
      <c r="E5" s="220"/>
      <c r="F5" s="221"/>
      <c r="G5" s="229" t="s">
        <v>88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1"/>
      <c r="T5" s="213" t="s">
        <v>91</v>
      </c>
      <c r="U5" s="214"/>
      <c r="V5" s="214"/>
      <c r="W5" s="214"/>
      <c r="X5" s="215"/>
      <c r="Y5" s="52"/>
    </row>
    <row r="6" spans="1:25" s="2" customFormat="1" ht="32.25" customHeight="1" thickBot="1">
      <c r="A6" s="151"/>
      <c r="B6" s="153"/>
      <c r="C6" s="222"/>
      <c r="D6" s="223"/>
      <c r="E6" s="223"/>
      <c r="F6" s="224"/>
      <c r="G6" s="232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4"/>
      <c r="T6" s="216"/>
      <c r="U6" s="217"/>
      <c r="V6" s="217"/>
      <c r="W6" s="217"/>
      <c r="X6" s="218"/>
      <c r="Y6" s="53"/>
    </row>
    <row r="7" spans="1:25" s="2" customFormat="1" ht="21.75" customHeight="1">
      <c r="A7" s="150"/>
      <c r="B7" s="152"/>
      <c r="C7" s="219"/>
      <c r="D7" s="220"/>
      <c r="E7" s="220"/>
      <c r="F7" s="221"/>
      <c r="G7" s="2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T7" s="225"/>
      <c r="U7" s="126"/>
      <c r="V7" s="126"/>
      <c r="W7" s="126"/>
      <c r="X7" s="127"/>
      <c r="Y7" s="52"/>
    </row>
    <row r="8" spans="1:25" s="2" customFormat="1" ht="21.75" customHeight="1" thickBot="1">
      <c r="A8" s="151"/>
      <c r="B8" s="153"/>
      <c r="C8" s="222"/>
      <c r="D8" s="223"/>
      <c r="E8" s="223"/>
      <c r="F8" s="224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8"/>
      <c r="T8" s="226"/>
      <c r="U8" s="227"/>
      <c r="V8" s="227"/>
      <c r="W8" s="227"/>
      <c r="X8" s="228"/>
      <c r="Y8" s="53"/>
    </row>
    <row r="9" ht="13.5">
      <c r="A9" s="1" t="s">
        <v>38</v>
      </c>
    </row>
    <row r="10" ht="13.5">
      <c r="N10" s="59"/>
    </row>
    <row r="20" ht="13.5">
      <c r="N20" s="75"/>
    </row>
  </sheetData>
  <sheetProtection/>
  <mergeCells count="15">
    <mergeCell ref="T7:X8"/>
    <mergeCell ref="G5:S6"/>
    <mergeCell ref="G7:S8"/>
    <mergeCell ref="C5:F6"/>
    <mergeCell ref="G2:S4"/>
    <mergeCell ref="T2:X4"/>
    <mergeCell ref="T5:X6"/>
    <mergeCell ref="A2:A4"/>
    <mergeCell ref="B2:B4"/>
    <mergeCell ref="A7:A8"/>
    <mergeCell ref="B7:B8"/>
    <mergeCell ref="A5:A6"/>
    <mergeCell ref="B5:B6"/>
    <mergeCell ref="C2:F4"/>
    <mergeCell ref="C7:F8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7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 重義（行革本部事務局）</dc:creator>
  <cp:keywords/>
  <dc:description/>
  <cp:lastModifiedBy>厚生労働省ネットワークシステム</cp:lastModifiedBy>
  <cp:lastPrinted>2018-09-14T09:14:02Z</cp:lastPrinted>
  <dcterms:created xsi:type="dcterms:W3CDTF">2010-08-24T08:00:05Z</dcterms:created>
  <dcterms:modified xsi:type="dcterms:W3CDTF">2018-09-27T01:21:57Z</dcterms:modified>
  <cp:category/>
  <cp:version/>
  <cp:contentType/>
  <cp:contentStatus/>
</cp:coreProperties>
</file>