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8315" windowHeight="11610" tabRatio="774" activeTab="0"/>
  </bookViews>
  <sheets>
    <sheet name="総括表A（基礎情報）" sheetId="1" r:id="rId1"/>
    <sheet name="総括表B（執行実績等）" sheetId="2" r:id="rId2"/>
  </sheets>
  <definedNames>
    <definedName name="_xlnm.Print_Area" localSheetId="0">'総括表A（基礎情報）'!$A$1:$S$9</definedName>
    <definedName name="_xlnm.Print_Area" localSheetId="1">'総括表B（執行実績等）'!$A$1:$X$26</definedName>
  </definedNames>
  <calcPr fullCalcOnLoad="1"/>
</workbook>
</file>

<file path=xl/comments2.xml><?xml version="1.0" encoding="utf-8"?>
<comments xmlns="http://schemas.openxmlformats.org/spreadsheetml/2006/main">
  <authors>
    <author> </author>
  </authors>
  <commentList>
    <comment ref="K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<sst xmlns="http://schemas.openxmlformats.org/spreadsheetml/2006/main" count="154" uniqueCount="102">
  <si>
    <t>事業終了予定時期</t>
  </si>
  <si>
    <t>事業形態</t>
  </si>
  <si>
    <t>債務保証</t>
  </si>
  <si>
    <t>出資</t>
  </si>
  <si>
    <t>番
号</t>
  </si>
  <si>
    <t>うち</t>
  </si>
  <si>
    <t>うち
国費相当額</t>
  </si>
  <si>
    <t>国費相当額</t>
  </si>
  <si>
    <t>収　入（ｂ）</t>
  </si>
  <si>
    <t>支　出（ｃ）</t>
  </si>
  <si>
    <t>金額</t>
  </si>
  <si>
    <t>貸付</t>
  </si>
  <si>
    <t>(補助・補てん、利子助成・補給)</t>
  </si>
  <si>
    <t>補助等</t>
  </si>
  <si>
    <t>（件数）</t>
  </si>
  <si>
    <t>調査等、
その他</t>
  </si>
  <si>
    <t>成果実績</t>
  </si>
  <si>
    <t>目標値</t>
  </si>
  <si>
    <t>達成度</t>
  </si>
  <si>
    <t>合　　　計</t>
  </si>
  <si>
    <t>備　　考</t>
  </si>
  <si>
    <t>活動指標</t>
  </si>
  <si>
    <t>活動実績</t>
  </si>
  <si>
    <t>成果目標</t>
  </si>
  <si>
    <t>成果目標及び成果実績</t>
  </si>
  <si>
    <t>活動指標及び活動実績</t>
  </si>
  <si>
    <t>基金の名称
(基金の造成原資の名称)</t>
  </si>
  <si>
    <t>合　　　計</t>
  </si>
  <si>
    <t>基金方式の必要性</t>
  </si>
  <si>
    <t>当初見込み</t>
  </si>
  <si>
    <t>補助金適正化法適用の有無</t>
  </si>
  <si>
    <t>目標最終年度
　　○○年度</t>
  </si>
  <si>
    <t>当初</t>
  </si>
  <si>
    <t>補正</t>
  </si>
  <si>
    <t>その他</t>
  </si>
  <si>
    <t>（成果指標：　　 ）</t>
  </si>
  <si>
    <t>（単位：　　 　　）</t>
  </si>
  <si>
    <t>運営形態</t>
  </si>
  <si>
    <t>予備費</t>
  </si>
  <si>
    <t>※会計区分を番号で記載</t>
  </si>
  <si>
    <t>①一般会計</t>
  </si>
  <si>
    <t>②交付税及び贈与税配付金特別会計</t>
  </si>
  <si>
    <t>③地震再保険特別会計</t>
  </si>
  <si>
    <t>④国債整理基金特別会計</t>
  </si>
  <si>
    <t>⑤外国為替資金特別会計</t>
  </si>
  <si>
    <t>⑥財政投融資特別会計</t>
  </si>
  <si>
    <t>⑦エネルギー対策特別会計</t>
  </si>
  <si>
    <t>⑧労働保険特別会計</t>
  </si>
  <si>
    <t>⑨年金特別会計</t>
  </si>
  <si>
    <t>⑩食料安定供給特別会計</t>
  </si>
  <si>
    <t>国からの資金交付額</t>
  </si>
  <si>
    <t>会計区分（※）</t>
  </si>
  <si>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</si>
  <si>
    <t>事務・事業の概要</t>
  </si>
  <si>
    <t>基金造成
年度</t>
  </si>
  <si>
    <t>新規申請受付終了時期</t>
  </si>
  <si>
    <t>目標値</t>
  </si>
  <si>
    <t>平成28年度末基金造成団体数</t>
  </si>
  <si>
    <t>28年度</t>
  </si>
  <si>
    <t>27年度末基金残高
（ａ）</t>
  </si>
  <si>
    <t>28　年　度　収　入　支　出</t>
  </si>
  <si>
    <t>28年度
国庫返納額
（ｄ）</t>
  </si>
  <si>
    <t>28年度末基金残高
(ｅ=ａ+ｂ-ｃ-ｄ)</t>
  </si>
  <si>
    <t>28年度　事業実施決定等</t>
  </si>
  <si>
    <t>28年度末　貸付残高等</t>
  </si>
  <si>
    <t>⑪国有林野事業債務管理特別会計</t>
  </si>
  <si>
    <t>⑫貿易再保険特別会計</t>
  </si>
  <si>
    <t>⑬特許特別会計</t>
  </si>
  <si>
    <t>⑭自動車安全特別会計</t>
  </si>
  <si>
    <t>⑮東日本大震災復興特別会計</t>
  </si>
  <si>
    <t>【総括表】平成29年度地方公共団体等保有基金執行状況表（厚生労働省）-----Ａ表（基礎情報）</t>
  </si>
  <si>
    <t>【総括表】平成29年度地方公共団体等保有基金執行状況表（厚生労働省）-----Ｂ表（執行実績等）</t>
  </si>
  <si>
    <t>有</t>
  </si>
  <si>
    <t>Ｈ21</t>
  </si>
  <si>
    <t>Ｈ32年度末</t>
  </si>
  <si>
    <t>Ｈ24年3月末</t>
  </si>
  <si>
    <t>取崩し型</t>
  </si>
  <si>
    <t>補助</t>
  </si>
  <si>
    <t>医療施設の耐震化を行うことにより、地震発生時において、適切な医療提供体制の維持を図ることを目的に実施する。</t>
  </si>
  <si>
    <t>介護基盤緊急整備等臨時特例基金（被災地健康支援臨時特例交付金）</t>
  </si>
  <si>
    <t>Ｈ23</t>
  </si>
  <si>
    <t>Ｈ27年度末</t>
  </si>
  <si>
    <t>Ｈ27年6月末</t>
  </si>
  <si>
    <t>その他</t>
  </si>
  <si>
    <t>仮設住宅等に居住する被災者を対象とした各種健康支援活動やその提供体制づくりを推進する。</t>
  </si>
  <si>
    <t>地域医療再生基金(平成23年度革新的医療機器創出等促進臨時特例交付金)</t>
  </si>
  <si>
    <t>Ｈ23</t>
  </si>
  <si>
    <t>H23</t>
  </si>
  <si>
    <t>被災3県において、医療機器の開発を促進するため、医療機関における治験費用の経費。</t>
  </si>
  <si>
    <t>⑤既存の地域医療再生基金に積み増ししたもの。
被災３県における、東北の革新的な医療機器の創出及びそれに伴う企業誘致・雇用創出、地域住民に対する最先端医療を受ける機会の創出のため。</t>
  </si>
  <si>
    <t>⑤大規模な地震から入院患者や外来患者等の人命確保、地域の医療提供体制の維持のため建物の整備を行う事業。</t>
  </si>
  <si>
    <t>④防災集団移転や災害公営住宅建設などの進捗に伴う仮設住宅の状況に大きく依存し、事業の進捗状況に応じた複数年度にわたる執行管理が必要であるため。</t>
  </si>
  <si>
    <t>医療施設耐震化臨時特例基金（医療施設耐震化臨時特例交付金）</t>
  </si>
  <si>
    <t>-</t>
  </si>
  <si>
    <t>H27年度に基金を解散。</t>
  </si>
  <si>
    <t>平成32年度までに基金を用いて耐震整備する病院数
（成果指標：耐震整備病院数）</t>
  </si>
  <si>
    <t>基金を用いて耐震整備した病院数
（単位：耐震整備病院数）</t>
  </si>
  <si>
    <t>平成32年度
17</t>
  </si>
  <si>
    <t>⑮</t>
  </si>
  <si>
    <t>介護基盤緊急整備等臨時特例基金（被災地健康支援臨時特例交付金）</t>
  </si>
  <si>
    <t>地域医療再生基金(平成23年度革新的医療機器創出等促進臨時特例交付金)</t>
  </si>
  <si>
    <t>医療施設耐震化臨時特例基金（医療施設耐震化臨時特例交付金）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</si>
</sst>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 #,##0;* \-#,##0;* &quot;-&quot;_ ;@\ "/>
    <numFmt numFmtId="178" formatCode="\(#,##0\);\(* \-#,##0\);\(* \ &quot;-&quot;\ \);@\ "/>
  </numFmts>
  <fonts count="67">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10"/>
      <color indexed="8"/>
      <name val="ＭＳ ゴシック"/>
      <family val="3"/>
    </font>
    <font>
      <sz val="8"/>
      <color indexed="8"/>
      <name val="ＭＳ ゴシック"/>
      <family val="3"/>
    </font>
    <font>
      <sz val="9"/>
      <color indexed="8"/>
      <name val="ＭＳ ゴシック"/>
      <family val="3"/>
    </font>
    <font>
      <sz val="10"/>
      <color indexed="8"/>
      <name val="ＭＳ Ｐゴシック"/>
      <family val="3"/>
    </font>
    <font>
      <sz val="9"/>
      <color indexed="8"/>
      <name val="ＭＳ Ｐゴシック"/>
      <family val="3"/>
    </font>
    <font>
      <b/>
      <sz val="12"/>
      <color indexed="8"/>
      <name val="ＭＳ ゴシック"/>
      <family val="3"/>
    </font>
    <font>
      <sz val="8"/>
      <color indexed="8"/>
      <name val="ＭＳ Ｐゴシック"/>
      <family val="3"/>
    </font>
    <font>
      <sz val="7"/>
      <color indexed="8"/>
      <name val="ＭＳ Ｐゴシック"/>
      <family val="3"/>
    </font>
    <font>
      <sz val="11"/>
      <color indexed="10"/>
      <name val="ＭＳ ゴシック"/>
      <family val="3"/>
    </font>
    <font>
      <sz val="10"/>
      <color indexed="10"/>
      <name val="ＭＳ ゴシック"/>
      <family val="3"/>
    </font>
    <font>
      <sz val="9"/>
      <color indexed="10"/>
      <name val="ＭＳ Ｐゴシック"/>
      <family val="3"/>
    </font>
    <font>
      <sz val="9"/>
      <color indexed="10"/>
      <name val="ＭＳ ゴシック"/>
      <family val="3"/>
    </font>
    <font>
      <b/>
      <sz val="9"/>
      <name val="ＭＳ Ｐゴシック"/>
      <family val="3"/>
    </font>
    <font>
      <sz val="6"/>
      <color indexed="8"/>
      <name val="ＭＳ Ｐゴシック"/>
      <family val="3"/>
    </font>
    <font>
      <sz val="8"/>
      <name val="ＭＳ 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ゴシック"/>
      <family val="3"/>
    </font>
    <font>
      <sz val="9"/>
      <color theme="1"/>
      <name val="ＭＳ ゴシック"/>
      <family val="3"/>
    </font>
    <font>
      <b/>
      <sz val="12"/>
      <color theme="1"/>
      <name val="ＭＳ ゴシック"/>
      <family val="3"/>
    </font>
    <font>
      <sz val="9"/>
      <color theme="1"/>
      <name val="Calibri"/>
      <family val="3"/>
    </font>
    <font>
      <sz val="8"/>
      <color theme="1"/>
      <name val="ＭＳ ゴシック"/>
      <family val="3"/>
    </font>
    <font>
      <sz val="10"/>
      <color theme="1"/>
      <name val="Calibri"/>
      <family val="3"/>
    </font>
    <font>
      <sz val="11"/>
      <color rgb="FFFF0000"/>
      <name val="ＭＳ ゴシック"/>
      <family val="3"/>
    </font>
    <font>
      <sz val="10"/>
      <color rgb="FFFF0000"/>
      <name val="ＭＳ ゴシック"/>
      <family val="3"/>
    </font>
    <font>
      <sz val="9"/>
      <color rgb="FFFF0000"/>
      <name val="Calibri"/>
      <family val="3"/>
    </font>
    <font>
      <sz val="9"/>
      <color rgb="FFFF0000"/>
      <name val="ＭＳ ゴシック"/>
      <family val="3"/>
    </font>
    <font>
      <sz val="8"/>
      <color theme="1"/>
      <name val="Calibri"/>
      <family val="3"/>
    </font>
    <font>
      <sz val="6"/>
      <color theme="1"/>
      <name val="Calibri"/>
      <family val="3"/>
    </font>
    <font>
      <sz val="7"/>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style="thin"/>
      <right/>
      <top style="thin"/>
      <bottom/>
    </border>
    <border>
      <left style="thin"/>
      <right/>
      <top/>
      <bottom style="medium"/>
    </border>
    <border>
      <left style="medium"/>
      <right/>
      <top style="thin"/>
      <bottom/>
    </border>
    <border>
      <left/>
      <right/>
      <top style="thin"/>
      <bottom/>
    </border>
    <border>
      <left style="medium"/>
      <right style="thin"/>
      <top/>
      <bottom style="medium"/>
    </border>
    <border>
      <left style="thin"/>
      <right style="thin"/>
      <top/>
      <bottom style="medium"/>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thin"/>
      <right style="medium"/>
      <top/>
      <bottom style="medium"/>
    </border>
    <border>
      <left style="medium"/>
      <right/>
      <top style="dotted"/>
      <bottom/>
    </border>
    <border>
      <left/>
      <right style="medium"/>
      <top/>
      <bottom style="medium"/>
    </border>
    <border>
      <left style="thin"/>
      <right/>
      <top/>
      <bottom/>
    </border>
    <border>
      <left/>
      <right style="medium"/>
      <top/>
      <bottom style="thin"/>
    </border>
    <border>
      <left style="medium"/>
      <right/>
      <top/>
      <bottom/>
    </border>
    <border>
      <left style="medium"/>
      <right/>
      <top style="medium"/>
      <bottom/>
    </border>
    <border>
      <left style="thin"/>
      <right/>
      <top style="medium"/>
      <bottom/>
    </border>
    <border>
      <left style="thin"/>
      <right style="thin"/>
      <top style="medium"/>
      <bottom/>
    </border>
    <border>
      <left/>
      <right style="medium"/>
      <top style="medium"/>
      <bottom/>
    </border>
    <border>
      <left style="medium"/>
      <right style="thin"/>
      <top/>
      <bottom/>
    </border>
    <border>
      <left style="medium"/>
      <right style="medium"/>
      <top/>
      <bottom/>
    </border>
    <border>
      <left style="thin"/>
      <right style="thin"/>
      <top/>
      <bottom/>
    </border>
    <border>
      <left style="medium"/>
      <right style="medium"/>
      <top style="thin"/>
      <bottom style="thin"/>
    </border>
    <border>
      <left style="medium"/>
      <right/>
      <top style="thin"/>
      <bottom style="thin"/>
    </border>
    <border>
      <left style="medium"/>
      <right style="thin"/>
      <top style="thin"/>
      <bottom style="thin"/>
    </border>
    <border>
      <left/>
      <right/>
      <top style="thin"/>
      <bottom style="thin"/>
    </border>
    <border>
      <left style="thin"/>
      <right style="thin"/>
      <top style="thin"/>
      <bottom style="thin"/>
    </border>
    <border>
      <left/>
      <right style="thin"/>
      <top style="thin"/>
      <bottom style="thin"/>
    </border>
    <border>
      <left style="thin"/>
      <right style="medium"/>
      <top style="thin"/>
      <bottom style="thin"/>
    </border>
    <border>
      <left/>
      <right style="thin"/>
      <top style="thin"/>
      <bottom/>
    </border>
    <border>
      <left/>
      <right/>
      <top style="medium"/>
      <bottom/>
    </border>
    <border>
      <left style="thin"/>
      <right style="thin"/>
      <top style="thin"/>
      <bottom style="medium"/>
    </border>
    <border>
      <left style="medium"/>
      <right style="thin"/>
      <top style="thin"/>
      <bottom/>
    </border>
    <border>
      <left style="medium"/>
      <right style="medium"/>
      <top/>
      <bottom style="thin"/>
    </border>
    <border>
      <left style="medium"/>
      <right/>
      <top/>
      <bottom style="thin"/>
    </border>
    <border>
      <left/>
      <right style="thin"/>
      <top/>
      <bottom/>
    </border>
    <border>
      <left style="medium"/>
      <right style="medium"/>
      <top style="medium"/>
      <bottom/>
    </border>
    <border>
      <left style="medium"/>
      <right style="medium"/>
      <top/>
      <bottom style="medium"/>
    </border>
    <border>
      <left style="thin"/>
      <right/>
      <top style="thin"/>
      <bottom style="thin"/>
    </border>
    <border>
      <left style="thin"/>
      <right/>
      <top/>
      <bottom style="dotted"/>
    </border>
    <border>
      <left style="thin"/>
      <right style="thin"/>
      <top style="thin"/>
      <bottom/>
    </border>
    <border>
      <left style="thin"/>
      <right style="thin"/>
      <top/>
      <bottom style="dotted"/>
    </border>
    <border>
      <left/>
      <right style="medium"/>
      <top style="thin"/>
      <bottom/>
    </border>
    <border>
      <left/>
      <right style="medium"/>
      <top/>
      <bottom/>
    </border>
    <border>
      <left/>
      <right style="medium"/>
      <top/>
      <bottom style="dotted"/>
    </border>
    <border>
      <left style="medium"/>
      <right style="thin"/>
      <top/>
      <bottom style="dotted"/>
    </border>
    <border>
      <left style="thin"/>
      <right style="medium"/>
      <top style="thin"/>
      <bottom/>
    </border>
    <border>
      <left style="thin"/>
      <right style="medium"/>
      <top/>
      <bottom/>
    </border>
    <border>
      <left style="thin"/>
      <right style="medium"/>
      <top/>
      <bottom style="dotted"/>
    </border>
    <border>
      <left style="medium"/>
      <right/>
      <top/>
      <bottom style="dotted"/>
    </border>
    <border>
      <left style="medium"/>
      <right style="thin"/>
      <top style="medium"/>
      <bottom/>
    </border>
    <border>
      <left style="thin"/>
      <right style="medium"/>
      <top style="medium"/>
      <bottom/>
    </border>
    <border>
      <left/>
      <right/>
      <top/>
      <bottom style="thin"/>
    </border>
    <border>
      <left style="medium"/>
      <right/>
      <top style="dotted"/>
      <bottom style="medium"/>
    </border>
    <border>
      <left style="medium"/>
      <right style="medium"/>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19" fillId="0" borderId="0">
      <alignment vertical="center"/>
      <protection/>
    </xf>
    <xf numFmtId="0" fontId="51" fillId="32" borderId="0" applyNumberFormat="0" applyBorder="0" applyAlignment="0" applyProtection="0"/>
  </cellStyleXfs>
  <cellXfs count="200">
    <xf numFmtId="0" fontId="0"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wrapText="1"/>
    </xf>
    <xf numFmtId="0" fontId="55" fillId="0" borderId="0" xfId="0" applyFont="1" applyAlignment="1">
      <alignment vertical="center"/>
    </xf>
    <xf numFmtId="0" fontId="53" fillId="33" borderId="10" xfId="0" applyFont="1" applyFill="1" applyBorder="1" applyAlignment="1">
      <alignment horizontal="center" vertical="center"/>
    </xf>
    <xf numFmtId="0" fontId="56" fillId="33" borderId="11" xfId="0" applyFont="1" applyFill="1" applyBorder="1" applyAlignment="1">
      <alignment horizontal="left" vertical="center" wrapText="1"/>
    </xf>
    <xf numFmtId="0" fontId="56" fillId="33" borderId="12" xfId="0" applyFont="1" applyFill="1" applyBorder="1" applyAlignment="1">
      <alignment horizontal="center" vertical="center" wrapText="1"/>
    </xf>
    <xf numFmtId="0" fontId="53" fillId="33" borderId="13" xfId="0" applyFont="1" applyFill="1" applyBorder="1" applyAlignment="1">
      <alignment horizontal="left" vertical="center"/>
    </xf>
    <xf numFmtId="0" fontId="0" fillId="33" borderId="14" xfId="0" applyFill="1" applyBorder="1" applyAlignment="1">
      <alignment vertical="center"/>
    </xf>
    <xf numFmtId="0" fontId="54" fillId="33" borderId="15" xfId="0" applyFont="1" applyFill="1" applyBorder="1" applyAlignment="1">
      <alignment horizontal="center" vertical="center"/>
    </xf>
    <xf numFmtId="0" fontId="54" fillId="33" borderId="12" xfId="0" applyFont="1" applyFill="1" applyBorder="1" applyAlignment="1">
      <alignment horizontal="center" vertical="center"/>
    </xf>
    <xf numFmtId="0" fontId="54" fillId="33" borderId="16" xfId="0" applyFont="1" applyFill="1" applyBorder="1" applyAlignment="1">
      <alignment horizontal="center" vertical="center"/>
    </xf>
    <xf numFmtId="0" fontId="56" fillId="33" borderId="17" xfId="0" applyFont="1" applyFill="1" applyBorder="1" applyAlignment="1">
      <alignment horizontal="center" vertical="center"/>
    </xf>
    <xf numFmtId="0" fontId="56" fillId="33" borderId="18" xfId="0" applyFont="1" applyFill="1" applyBorder="1" applyAlignment="1">
      <alignment horizontal="center" vertical="center"/>
    </xf>
    <xf numFmtId="0" fontId="56" fillId="33" borderId="19" xfId="0" applyFont="1" applyFill="1" applyBorder="1" applyAlignment="1">
      <alignment horizontal="center" vertical="center"/>
    </xf>
    <xf numFmtId="0" fontId="56" fillId="33" borderId="20" xfId="0" applyFont="1" applyFill="1" applyBorder="1" applyAlignment="1">
      <alignment horizontal="center" vertical="center"/>
    </xf>
    <xf numFmtId="0" fontId="54" fillId="33" borderId="21" xfId="0" applyFont="1" applyFill="1" applyBorder="1" applyAlignment="1">
      <alignment horizontal="center" vertical="center"/>
    </xf>
    <xf numFmtId="0" fontId="54" fillId="33" borderId="13" xfId="0" applyFont="1" applyFill="1" applyBorder="1" applyAlignment="1">
      <alignment horizontal="center" vertical="center"/>
    </xf>
    <xf numFmtId="0" fontId="54" fillId="33" borderId="10" xfId="0" applyFont="1" applyFill="1" applyBorder="1" applyAlignment="1">
      <alignment horizontal="center" vertical="center"/>
    </xf>
    <xf numFmtId="0" fontId="56"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6" fillId="33" borderId="24" xfId="0" applyFont="1" applyFill="1" applyBorder="1" applyAlignment="1">
      <alignment horizontal="center" vertical="center" wrapText="1"/>
    </xf>
    <xf numFmtId="0" fontId="54" fillId="33" borderId="25" xfId="0" applyFont="1" applyFill="1" applyBorder="1" applyAlignment="1">
      <alignment horizontal="left" vertical="center" wrapText="1"/>
    </xf>
    <xf numFmtId="0" fontId="53" fillId="33" borderId="26" xfId="0" applyFont="1" applyFill="1" applyBorder="1" applyAlignment="1">
      <alignment horizontal="center" vertical="center"/>
    </xf>
    <xf numFmtId="178" fontId="53" fillId="0" borderId="27" xfId="0" applyNumberFormat="1" applyFont="1" applyBorder="1" applyAlignment="1">
      <alignment horizontal="right" vertical="center"/>
    </xf>
    <xf numFmtId="178" fontId="53" fillId="0" borderId="28" xfId="0" applyNumberFormat="1" applyFont="1" applyBorder="1" applyAlignment="1">
      <alignment horizontal="right" vertical="center"/>
    </xf>
    <xf numFmtId="178" fontId="53" fillId="0" borderId="29" xfId="0" applyNumberFormat="1" applyFont="1" applyBorder="1" applyAlignment="1">
      <alignment horizontal="right" vertical="center"/>
    </xf>
    <xf numFmtId="178" fontId="53" fillId="0" borderId="30" xfId="0" applyNumberFormat="1" applyFont="1" applyBorder="1" applyAlignment="1">
      <alignment horizontal="right" vertical="center"/>
    </xf>
    <xf numFmtId="178" fontId="53" fillId="34" borderId="27" xfId="0" applyNumberFormat="1" applyFont="1" applyFill="1" applyBorder="1" applyAlignment="1">
      <alignment horizontal="right" vertical="center"/>
    </xf>
    <xf numFmtId="178" fontId="53" fillId="34" borderId="28" xfId="0" applyNumberFormat="1" applyFont="1" applyFill="1" applyBorder="1" applyAlignment="1">
      <alignment horizontal="right" vertical="center"/>
    </xf>
    <xf numFmtId="178" fontId="53" fillId="34" borderId="29" xfId="0" applyNumberFormat="1" applyFont="1" applyFill="1" applyBorder="1" applyAlignment="1">
      <alignment horizontal="right" vertical="center"/>
    </xf>
    <xf numFmtId="178" fontId="53" fillId="34" borderId="30" xfId="0" applyNumberFormat="1" applyFont="1" applyFill="1" applyBorder="1" applyAlignment="1">
      <alignment horizontal="right" vertical="center"/>
    </xf>
    <xf numFmtId="0" fontId="57" fillId="0" borderId="31" xfId="0" applyFont="1" applyBorder="1" applyAlignment="1">
      <alignment horizontal="left" vertical="center" wrapText="1"/>
    </xf>
    <xf numFmtId="176" fontId="53" fillId="0" borderId="32" xfId="0" applyNumberFormat="1" applyFont="1" applyBorder="1" applyAlignment="1">
      <alignment horizontal="center" vertical="center"/>
    </xf>
    <xf numFmtId="0" fontId="53" fillId="0" borderId="32" xfId="0" applyFont="1" applyBorder="1" applyAlignment="1">
      <alignment horizontal="center" vertical="center"/>
    </xf>
    <xf numFmtId="0" fontId="58" fillId="0" borderId="32" xfId="0" applyFont="1" applyBorder="1" applyAlignment="1">
      <alignment horizontal="center" vertical="center"/>
    </xf>
    <xf numFmtId="0" fontId="53" fillId="0" borderId="33" xfId="0" applyFont="1" applyBorder="1" applyAlignment="1">
      <alignment vertical="center"/>
    </xf>
    <xf numFmtId="0" fontId="53" fillId="0" borderId="32" xfId="0" applyFont="1" applyBorder="1" applyAlignment="1">
      <alignment vertical="center" wrapText="1"/>
    </xf>
    <xf numFmtId="0" fontId="53" fillId="0" borderId="32" xfId="0" applyFont="1" applyBorder="1" applyAlignment="1">
      <alignment horizontal="center" vertical="center" wrapText="1"/>
    </xf>
    <xf numFmtId="176" fontId="53" fillId="0" borderId="34" xfId="0" applyNumberFormat="1" applyFont="1" applyBorder="1" applyAlignment="1">
      <alignment horizontal="center" vertical="center"/>
    </xf>
    <xf numFmtId="0" fontId="53" fillId="0" borderId="34" xfId="0" applyFont="1" applyBorder="1" applyAlignment="1">
      <alignment vertical="center" wrapText="1"/>
    </xf>
    <xf numFmtId="0" fontId="53" fillId="0" borderId="34" xfId="0" applyFont="1" applyBorder="1" applyAlignment="1">
      <alignment horizontal="center" vertical="center"/>
    </xf>
    <xf numFmtId="0" fontId="53" fillId="0" borderId="34" xfId="0" applyFont="1" applyBorder="1" applyAlignment="1">
      <alignment horizontal="center" vertical="center" wrapText="1"/>
    </xf>
    <xf numFmtId="0" fontId="58" fillId="0" borderId="35" xfId="0" applyFont="1" applyBorder="1" applyAlignment="1">
      <alignment horizontal="center" vertical="center"/>
    </xf>
    <xf numFmtId="0" fontId="58" fillId="0" borderId="34" xfId="0" applyFont="1" applyBorder="1" applyAlignment="1">
      <alignment horizontal="center" vertical="center"/>
    </xf>
    <xf numFmtId="0" fontId="57" fillId="0" borderId="34" xfId="0" applyFont="1" applyBorder="1" applyAlignment="1">
      <alignment horizontal="left" vertical="center"/>
    </xf>
    <xf numFmtId="0" fontId="57" fillId="0" borderId="36" xfId="0" applyFont="1" applyBorder="1" applyAlignment="1">
      <alignment horizontal="left" vertical="center" wrapText="1"/>
    </xf>
    <xf numFmtId="0" fontId="53" fillId="0" borderId="37" xfId="0" applyFont="1" applyBorder="1" applyAlignment="1">
      <alignment horizontal="center" vertical="center"/>
    </xf>
    <xf numFmtId="0" fontId="53" fillId="0" borderId="38" xfId="0" applyFont="1" applyBorder="1" applyAlignment="1">
      <alignment vertical="center"/>
    </xf>
    <xf numFmtId="0" fontId="53" fillId="0" borderId="39" xfId="0" applyFont="1" applyBorder="1" applyAlignment="1">
      <alignment vertical="center"/>
    </xf>
    <xf numFmtId="0" fontId="53" fillId="0" borderId="38" xfId="0" applyFont="1" applyBorder="1" applyAlignment="1">
      <alignment horizontal="center" vertical="center"/>
    </xf>
    <xf numFmtId="0" fontId="59" fillId="0" borderId="0" xfId="0" applyFont="1" applyAlignment="1">
      <alignment vertical="center"/>
    </xf>
    <xf numFmtId="0" fontId="60" fillId="0" borderId="0" xfId="0" applyFont="1" applyAlignment="1">
      <alignment vertical="center"/>
    </xf>
    <xf numFmtId="0" fontId="61" fillId="33" borderId="26" xfId="0" applyFont="1" applyFill="1" applyBorder="1" applyAlignment="1">
      <alignment horizontal="center" vertical="center"/>
    </xf>
    <xf numFmtId="0" fontId="62" fillId="33" borderId="26" xfId="0" applyFont="1" applyFill="1" applyBorder="1" applyAlignment="1">
      <alignment horizontal="center" vertical="center"/>
    </xf>
    <xf numFmtId="0" fontId="61" fillId="33" borderId="0" xfId="0" applyFont="1" applyFill="1" applyBorder="1" applyAlignment="1">
      <alignment horizontal="center" vertical="center"/>
    </xf>
    <xf numFmtId="0" fontId="62" fillId="33" borderId="0" xfId="0" applyFont="1" applyFill="1" applyBorder="1" applyAlignment="1">
      <alignment horizontal="center" vertical="center"/>
    </xf>
    <xf numFmtId="0" fontId="58" fillId="33" borderId="30" xfId="0" applyFont="1" applyFill="1" applyBorder="1" applyAlignment="1">
      <alignment horizontal="center" vertical="center"/>
    </xf>
    <xf numFmtId="0" fontId="53" fillId="33" borderId="40" xfId="0" applyFont="1" applyFill="1" applyBorder="1" applyAlignment="1">
      <alignment horizontal="center" vertical="center" wrapText="1" shrinkToFit="1"/>
    </xf>
    <xf numFmtId="0" fontId="56" fillId="33" borderId="14" xfId="0" applyFont="1" applyFill="1" applyBorder="1" applyAlignment="1">
      <alignment horizontal="left" vertical="center" wrapText="1"/>
    </xf>
    <xf numFmtId="0" fontId="56" fillId="33" borderId="41" xfId="0" applyFont="1" applyFill="1" applyBorder="1" applyAlignment="1">
      <alignment horizontal="left" vertical="center" wrapText="1"/>
    </xf>
    <xf numFmtId="177" fontId="53" fillId="0" borderId="42" xfId="0" applyNumberFormat="1" applyFont="1" applyFill="1" applyBorder="1" applyAlignment="1">
      <alignment vertical="center"/>
    </xf>
    <xf numFmtId="177" fontId="0" fillId="0" borderId="0" xfId="0" applyNumberFormat="1" applyFill="1" applyBorder="1" applyAlignment="1">
      <alignment vertical="center"/>
    </xf>
    <xf numFmtId="0" fontId="63" fillId="35" borderId="43" xfId="0" applyFont="1" applyFill="1" applyBorder="1" applyAlignment="1">
      <alignment horizontal="center" vertical="center" wrapText="1"/>
    </xf>
    <xf numFmtId="0" fontId="64" fillId="35" borderId="43" xfId="0" applyFont="1" applyFill="1" applyBorder="1" applyAlignment="1">
      <alignment horizontal="center" vertical="center" wrapText="1"/>
    </xf>
    <xf numFmtId="41" fontId="53" fillId="0" borderId="10" xfId="0" applyNumberFormat="1" applyFont="1" applyBorder="1" applyAlignment="1">
      <alignment horizontal="right" vertical="center"/>
    </xf>
    <xf numFmtId="41" fontId="53" fillId="0" borderId="12" xfId="0" applyNumberFormat="1" applyFont="1" applyBorder="1" applyAlignment="1">
      <alignment horizontal="right" vertical="center"/>
    </xf>
    <xf numFmtId="41" fontId="53" fillId="0" borderId="16" xfId="0" applyNumberFormat="1" applyFont="1" applyBorder="1" applyAlignment="1">
      <alignment horizontal="right" vertical="center"/>
    </xf>
    <xf numFmtId="41" fontId="53" fillId="0" borderId="23" xfId="0" applyNumberFormat="1" applyFont="1" applyBorder="1" applyAlignment="1">
      <alignment horizontal="right" vertical="center"/>
    </xf>
    <xf numFmtId="41" fontId="53" fillId="34" borderId="10" xfId="0" applyNumberFormat="1" applyFont="1" applyFill="1" applyBorder="1" applyAlignment="1">
      <alignment horizontal="right" vertical="center"/>
    </xf>
    <xf numFmtId="41" fontId="53" fillId="34" borderId="12" xfId="0" applyNumberFormat="1" applyFont="1" applyFill="1" applyBorder="1" applyAlignment="1">
      <alignment horizontal="right" vertical="center"/>
    </xf>
    <xf numFmtId="41" fontId="53" fillId="34" borderId="16" xfId="0" applyNumberFormat="1" applyFont="1" applyFill="1" applyBorder="1" applyAlignment="1">
      <alignment horizontal="right" vertical="center"/>
    </xf>
    <xf numFmtId="41" fontId="53" fillId="34" borderId="23" xfId="0" applyNumberFormat="1" applyFont="1" applyFill="1" applyBorder="1" applyAlignment="1">
      <alignment horizontal="right" vertical="center"/>
    </xf>
    <xf numFmtId="0" fontId="53" fillId="33" borderId="44" xfId="0" applyFont="1" applyFill="1" applyBorder="1" applyAlignment="1">
      <alignment horizontal="center" vertical="center"/>
    </xf>
    <xf numFmtId="0" fontId="57" fillId="33" borderId="15" xfId="0" applyFont="1" applyFill="1" applyBorder="1" applyAlignment="1">
      <alignment horizontal="center" vertical="center" wrapText="1"/>
    </xf>
    <xf numFmtId="0" fontId="58" fillId="0" borderId="26" xfId="0" applyFont="1" applyBorder="1" applyAlignment="1">
      <alignment horizontal="center" vertical="center"/>
    </xf>
    <xf numFmtId="0" fontId="18" fillId="0" borderId="32" xfId="0" applyFont="1" applyBorder="1" applyAlignment="1">
      <alignment horizontal="left" vertical="center" wrapText="1"/>
    </xf>
    <xf numFmtId="0" fontId="58" fillId="0" borderId="35" xfId="0" applyFont="1" applyBorder="1" applyAlignment="1">
      <alignment horizontal="center" vertical="center"/>
    </xf>
    <xf numFmtId="0" fontId="57" fillId="0" borderId="34" xfId="0" applyFont="1" applyBorder="1" applyAlignment="1">
      <alignment horizontal="left" vertical="center" wrapText="1"/>
    </xf>
    <xf numFmtId="0" fontId="53" fillId="0" borderId="45" xfId="0" applyFont="1" applyBorder="1" applyAlignment="1">
      <alignment vertical="center" wrapText="1"/>
    </xf>
    <xf numFmtId="0" fontId="53" fillId="0" borderId="45" xfId="0" applyFont="1" applyBorder="1" applyAlignment="1">
      <alignment horizontal="center" vertical="center" wrapText="1"/>
    </xf>
    <xf numFmtId="0" fontId="53" fillId="0" borderId="45" xfId="0" applyFont="1" applyBorder="1" applyAlignment="1">
      <alignment horizontal="center" vertical="center"/>
    </xf>
    <xf numFmtId="0" fontId="58" fillId="0" borderId="46" xfId="0" applyFont="1" applyBorder="1" applyAlignment="1">
      <alignment horizontal="center" vertical="center"/>
    </xf>
    <xf numFmtId="0" fontId="58" fillId="0" borderId="45" xfId="0" applyFont="1" applyBorder="1" applyAlignment="1">
      <alignment horizontal="center" vertical="center"/>
    </xf>
    <xf numFmtId="0" fontId="57" fillId="0" borderId="45" xfId="0" applyFont="1" applyBorder="1" applyAlignment="1">
      <alignment horizontal="left" vertical="center" wrapText="1"/>
    </xf>
    <xf numFmtId="0" fontId="53" fillId="33" borderId="21" xfId="0" applyFont="1" applyFill="1" applyBorder="1" applyAlignment="1">
      <alignment horizontal="center" vertical="center" wrapText="1"/>
    </xf>
    <xf numFmtId="0" fontId="57" fillId="0" borderId="36" xfId="0" applyFont="1" applyBorder="1" applyAlignment="1">
      <alignment horizontal="center" vertical="center" wrapText="1"/>
    </xf>
    <xf numFmtId="0" fontId="53" fillId="0" borderId="39" xfId="0" applyFont="1" applyBorder="1" applyAlignment="1">
      <alignment horizontal="center" vertical="center"/>
    </xf>
    <xf numFmtId="0" fontId="53" fillId="0" borderId="34" xfId="0" applyFont="1" applyBorder="1" applyAlignment="1">
      <alignment horizontal="left" vertical="center"/>
    </xf>
    <xf numFmtId="9" fontId="53" fillId="0" borderId="47" xfId="0" applyNumberFormat="1" applyFont="1" applyBorder="1" applyAlignment="1">
      <alignment vertical="center"/>
    </xf>
    <xf numFmtId="0" fontId="53" fillId="0" borderId="0" xfId="0" applyFont="1" applyBorder="1" applyAlignment="1">
      <alignment vertical="center"/>
    </xf>
    <xf numFmtId="0" fontId="53" fillId="33" borderId="16" xfId="0" applyFont="1" applyFill="1" applyBorder="1" applyAlignment="1">
      <alignment horizontal="center" vertical="center"/>
    </xf>
    <xf numFmtId="0" fontId="53" fillId="0" borderId="0" xfId="0" applyFont="1" applyBorder="1" applyAlignment="1">
      <alignment horizontal="right" vertical="center"/>
    </xf>
    <xf numFmtId="0" fontId="53" fillId="0" borderId="33" xfId="0" applyFont="1" applyBorder="1" applyAlignment="1">
      <alignment horizontal="right" vertical="center" wrapText="1"/>
    </xf>
    <xf numFmtId="0" fontId="53" fillId="33" borderId="48" xfId="0" applyFont="1" applyFill="1" applyBorder="1" applyAlignment="1">
      <alignment horizontal="center" vertical="center"/>
    </xf>
    <xf numFmtId="0" fontId="0" fillId="0" borderId="32" xfId="0" applyBorder="1" applyAlignment="1">
      <alignment horizontal="center" vertical="center"/>
    </xf>
    <xf numFmtId="0" fontId="0" fillId="0" borderId="49" xfId="0" applyBorder="1" applyAlignment="1">
      <alignment horizontal="center" vertical="center"/>
    </xf>
    <xf numFmtId="0" fontId="53" fillId="33" borderId="27" xfId="0" applyFont="1" applyFill="1" applyBorder="1" applyAlignment="1">
      <alignment horizontal="center" vertical="center" wrapText="1"/>
    </xf>
    <xf numFmtId="0" fontId="58" fillId="33" borderId="42" xfId="0" applyFont="1" applyFill="1" applyBorder="1" applyAlignment="1">
      <alignment horizontal="center" vertical="center"/>
    </xf>
    <xf numFmtId="0" fontId="53" fillId="33" borderId="50" xfId="0" applyFont="1" applyFill="1" applyBorder="1" applyAlignment="1">
      <alignment horizontal="center" vertical="center"/>
    </xf>
    <xf numFmtId="0" fontId="0" fillId="0" borderId="37" xfId="0" applyBorder="1" applyAlignment="1">
      <alignment horizontal="center" vertical="center"/>
    </xf>
    <xf numFmtId="0" fontId="53" fillId="33" borderId="48" xfId="0" applyFont="1" applyFill="1" applyBorder="1" applyAlignment="1">
      <alignment horizontal="center" vertical="center" wrapText="1"/>
    </xf>
    <xf numFmtId="0" fontId="53" fillId="33" borderId="32" xfId="0" applyFont="1" applyFill="1" applyBorder="1" applyAlignment="1">
      <alignment horizontal="center" vertical="center"/>
    </xf>
    <xf numFmtId="0" fontId="53" fillId="33" borderId="49" xfId="0" applyFont="1" applyFill="1" applyBorder="1" applyAlignment="1">
      <alignment horizontal="center" vertical="center"/>
    </xf>
    <xf numFmtId="0" fontId="58" fillId="33" borderId="32" xfId="0" applyFont="1" applyFill="1" applyBorder="1" applyAlignment="1">
      <alignment horizontal="center" vertical="center"/>
    </xf>
    <xf numFmtId="0" fontId="53" fillId="35" borderId="48" xfId="0" applyFont="1" applyFill="1" applyBorder="1" applyAlignment="1">
      <alignment horizontal="center" vertical="center" wrapText="1"/>
    </xf>
    <xf numFmtId="0" fontId="0" fillId="35" borderId="32" xfId="0" applyFill="1" applyBorder="1" applyAlignment="1">
      <alignment horizontal="center" vertical="center"/>
    </xf>
    <xf numFmtId="0" fontId="0" fillId="35" borderId="49" xfId="0" applyFill="1" applyBorder="1" applyAlignment="1">
      <alignment horizontal="center" vertical="center"/>
    </xf>
    <xf numFmtId="176" fontId="53" fillId="0" borderId="48" xfId="0" applyNumberFormat="1" applyFont="1" applyBorder="1" applyAlignment="1">
      <alignment horizontal="center" vertical="center"/>
    </xf>
    <xf numFmtId="176" fontId="53" fillId="0" borderId="49" xfId="0" applyNumberFormat="1" applyFont="1" applyBorder="1" applyAlignment="1">
      <alignment horizontal="center" vertical="center"/>
    </xf>
    <xf numFmtId="0" fontId="53" fillId="0" borderId="48" xfId="0" applyFont="1" applyFill="1" applyBorder="1" applyAlignment="1">
      <alignment vertical="center" wrapText="1"/>
    </xf>
    <xf numFmtId="0" fontId="53" fillId="0" borderId="49" xfId="0" applyFont="1" applyFill="1" applyBorder="1" applyAlignment="1">
      <alignment vertical="center"/>
    </xf>
    <xf numFmtId="0" fontId="0" fillId="0" borderId="42" xfId="0" applyBorder="1" applyAlignment="1">
      <alignment horizontal="center" vertical="center"/>
    </xf>
    <xf numFmtId="0" fontId="0" fillId="0" borderId="30" xfId="0" applyBorder="1" applyAlignment="1">
      <alignment horizontal="center" vertical="center"/>
    </xf>
    <xf numFmtId="0" fontId="58" fillId="33" borderId="11" xfId="0" applyFont="1" applyFill="1" applyBorder="1" applyAlignment="1">
      <alignment horizontal="center" vertical="center" wrapText="1"/>
    </xf>
    <xf numFmtId="0" fontId="0" fillId="0" borderId="24" xfId="0" applyBorder="1" applyAlignment="1">
      <alignment vertical="center" wrapText="1"/>
    </xf>
    <xf numFmtId="0" fontId="0" fillId="0" borderId="51" xfId="0" applyBorder="1" applyAlignment="1">
      <alignment vertical="center"/>
    </xf>
    <xf numFmtId="0" fontId="58" fillId="33" borderId="52" xfId="0" applyFont="1" applyFill="1" applyBorder="1" applyAlignment="1">
      <alignment horizontal="center" vertical="center" wrapText="1"/>
    </xf>
    <xf numFmtId="0" fontId="0" fillId="0" borderId="33" xfId="0" applyBorder="1" applyAlignment="1">
      <alignment vertical="center" wrapText="1"/>
    </xf>
    <xf numFmtId="0" fontId="0" fillId="0" borderId="53" xfId="0" applyBorder="1" applyAlignment="1">
      <alignment vertical="center"/>
    </xf>
    <xf numFmtId="0" fontId="58" fillId="33" borderId="54" xfId="0" applyFont="1" applyFill="1" applyBorder="1" applyAlignment="1">
      <alignment horizontal="center" vertical="center" wrapText="1"/>
    </xf>
    <xf numFmtId="0" fontId="0" fillId="0" borderId="55" xfId="0" applyBorder="1" applyAlignment="1">
      <alignment vertical="center"/>
    </xf>
    <xf numFmtId="0" fontId="0" fillId="0" borderId="56" xfId="0" applyBorder="1" applyAlignment="1">
      <alignment vertical="center"/>
    </xf>
    <xf numFmtId="0" fontId="54" fillId="33" borderId="44" xfId="0" applyFont="1" applyFill="1" applyBorder="1" applyAlignment="1">
      <alignment horizontal="center" vertical="center" wrapText="1"/>
    </xf>
    <xf numFmtId="0" fontId="56" fillId="0" borderId="31" xfId="0" applyFont="1" applyBorder="1" applyAlignment="1">
      <alignment vertical="center" wrapText="1"/>
    </xf>
    <xf numFmtId="0" fontId="0" fillId="0" borderId="57" xfId="0" applyBorder="1" applyAlignment="1">
      <alignment vertical="center"/>
    </xf>
    <xf numFmtId="0" fontId="58" fillId="33" borderId="58" xfId="0" applyFont="1" applyFill="1" applyBorder="1" applyAlignment="1">
      <alignment horizontal="center" vertical="center" wrapText="1"/>
    </xf>
    <xf numFmtId="0" fontId="0" fillId="0" borderId="59" xfId="0" applyBorder="1" applyAlignment="1">
      <alignment vertical="center" wrapText="1"/>
    </xf>
    <xf numFmtId="0" fontId="0" fillId="0" borderId="60" xfId="0" applyBorder="1" applyAlignment="1">
      <alignment vertical="center"/>
    </xf>
    <xf numFmtId="41" fontId="53" fillId="0" borderId="29" xfId="0" applyNumberFormat="1" applyFont="1" applyFill="1" applyBorder="1" applyAlignment="1">
      <alignment horizontal="center" vertical="center"/>
    </xf>
    <xf numFmtId="41" fontId="53" fillId="0" borderId="16" xfId="0" applyNumberFormat="1" applyFont="1" applyFill="1" applyBorder="1" applyAlignment="1">
      <alignment horizontal="center" vertical="center"/>
    </xf>
    <xf numFmtId="41" fontId="53" fillId="0" borderId="29" xfId="0" applyNumberFormat="1" applyFont="1" applyFill="1" applyBorder="1" applyAlignment="1">
      <alignment horizontal="right" vertical="center"/>
    </xf>
    <xf numFmtId="41" fontId="53" fillId="0" borderId="16" xfId="0" applyNumberFormat="1" applyFont="1" applyFill="1" applyBorder="1" applyAlignment="1">
      <alignment horizontal="right" vertical="center"/>
    </xf>
    <xf numFmtId="0" fontId="65" fillId="33" borderId="26" xfId="0" applyFont="1" applyFill="1" applyBorder="1" applyAlignment="1">
      <alignment vertical="center" wrapText="1"/>
    </xf>
    <xf numFmtId="0" fontId="65" fillId="33" borderId="61" xfId="0" applyFont="1" applyFill="1" applyBorder="1" applyAlignment="1">
      <alignment vertical="center"/>
    </xf>
    <xf numFmtId="41" fontId="0" fillId="0" borderId="16" xfId="0" applyNumberFormat="1" applyFont="1" applyFill="1" applyBorder="1" applyAlignment="1">
      <alignment horizontal="right" vertical="center"/>
    </xf>
    <xf numFmtId="41" fontId="53" fillId="0" borderId="62" xfId="0" applyNumberFormat="1" applyFont="1" applyFill="1" applyBorder="1" applyAlignment="1">
      <alignment vertical="center"/>
    </xf>
    <xf numFmtId="41" fontId="0" fillId="0" borderId="15" xfId="0" applyNumberFormat="1" applyFont="1" applyFill="1" applyBorder="1" applyAlignment="1">
      <alignment vertical="center"/>
    </xf>
    <xf numFmtId="41" fontId="53" fillId="0" borderId="62"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53" fillId="0" borderId="63"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53" fillId="0" borderId="21" xfId="0" applyNumberFormat="1" applyFont="1" applyFill="1" applyBorder="1" applyAlignment="1">
      <alignment horizontal="right" vertical="center"/>
    </xf>
    <xf numFmtId="41" fontId="53" fillId="0" borderId="62" xfId="0" applyNumberFormat="1" applyFont="1" applyBorder="1" applyAlignment="1">
      <alignment vertical="center"/>
    </xf>
    <xf numFmtId="41" fontId="0" fillId="0" borderId="15" xfId="0" applyNumberFormat="1" applyBorder="1" applyAlignment="1">
      <alignment vertical="center"/>
    </xf>
    <xf numFmtId="41" fontId="53" fillId="0" borderId="63" xfId="0" applyNumberFormat="1" applyFont="1" applyFill="1" applyBorder="1" applyAlignment="1">
      <alignment horizontal="center" vertical="center"/>
    </xf>
    <xf numFmtId="41" fontId="53" fillId="0" borderId="21" xfId="0" applyNumberFormat="1" applyFont="1" applyFill="1" applyBorder="1" applyAlignment="1">
      <alignment horizontal="center" vertical="center"/>
    </xf>
    <xf numFmtId="0" fontId="58" fillId="0" borderId="30" xfId="0" applyFont="1" applyBorder="1" applyAlignment="1">
      <alignment horizontal="center" vertical="center"/>
    </xf>
    <xf numFmtId="0" fontId="58" fillId="0" borderId="26" xfId="0" applyFont="1" applyBorder="1" applyAlignment="1">
      <alignment horizontal="center" vertical="center"/>
    </xf>
    <xf numFmtId="0" fontId="58" fillId="0" borderId="55" xfId="0" applyFont="1" applyBorder="1" applyAlignment="1">
      <alignment horizontal="center" vertical="center"/>
    </xf>
    <xf numFmtId="0" fontId="54" fillId="33" borderId="58" xfId="0" applyFont="1" applyFill="1" applyBorder="1" applyAlignment="1">
      <alignment horizontal="left" vertical="center" wrapText="1"/>
    </xf>
    <xf numFmtId="0" fontId="0" fillId="0" borderId="59" xfId="0" applyBorder="1" applyAlignment="1">
      <alignment horizontal="left" vertical="center" wrapText="1"/>
    </xf>
    <xf numFmtId="0" fontId="0" fillId="0" borderId="21" xfId="0" applyBorder="1" applyAlignment="1">
      <alignment horizontal="left" vertical="center" wrapText="1"/>
    </xf>
    <xf numFmtId="0" fontId="0" fillId="33" borderId="42" xfId="0" applyFill="1" applyBorder="1" applyAlignment="1">
      <alignment horizontal="center" vertical="center"/>
    </xf>
    <xf numFmtId="0" fontId="0" fillId="33" borderId="46" xfId="0" applyFill="1" applyBorder="1" applyAlignment="1">
      <alignment horizontal="center" vertical="center"/>
    </xf>
    <xf numFmtId="0" fontId="0" fillId="33" borderId="64" xfId="0" applyFill="1" applyBorder="1" applyAlignment="1">
      <alignment horizontal="center" vertical="center"/>
    </xf>
    <xf numFmtId="0" fontId="58" fillId="33" borderId="48" xfId="0" applyFont="1" applyFill="1" applyBorder="1" applyAlignment="1">
      <alignment horizontal="center" vertical="center" wrapText="1"/>
    </xf>
    <xf numFmtId="0" fontId="58" fillId="33" borderId="32" xfId="0" applyFont="1" applyFill="1" applyBorder="1" applyAlignment="1">
      <alignment horizontal="center" vertical="center" wrapText="1"/>
    </xf>
    <xf numFmtId="0" fontId="58" fillId="33" borderId="49" xfId="0" applyFont="1" applyFill="1" applyBorder="1" applyAlignment="1">
      <alignment horizontal="center" vertical="center" wrapText="1"/>
    </xf>
    <xf numFmtId="0" fontId="63" fillId="35" borderId="52" xfId="0" applyFont="1" applyFill="1" applyBorder="1" applyAlignment="1">
      <alignment horizontal="center" vertical="center" wrapText="1"/>
    </xf>
    <xf numFmtId="0" fontId="63" fillId="35" borderId="16" xfId="0" applyFont="1" applyFill="1" applyBorder="1" applyAlignment="1">
      <alignment horizontal="center" vertical="center" wrapText="1"/>
    </xf>
    <xf numFmtId="0" fontId="53" fillId="33" borderId="58" xfId="0" applyFont="1" applyFill="1" applyBorder="1" applyAlignment="1">
      <alignment horizontal="center" vertical="center" wrapText="1"/>
    </xf>
    <xf numFmtId="0" fontId="53" fillId="33" borderId="59" xfId="0" applyFont="1" applyFill="1" applyBorder="1" applyAlignment="1">
      <alignment horizontal="center" vertical="center" wrapText="1"/>
    </xf>
    <xf numFmtId="0" fontId="53" fillId="33" borderId="21" xfId="0" applyFont="1" applyFill="1" applyBorder="1" applyAlignment="1">
      <alignment horizontal="center" vertical="center" wrapText="1"/>
    </xf>
    <xf numFmtId="0" fontId="63" fillId="35" borderId="11" xfId="0" applyFont="1" applyFill="1" applyBorder="1" applyAlignment="1">
      <alignment horizontal="center" vertical="center" wrapText="1"/>
    </xf>
    <xf numFmtId="0" fontId="63" fillId="35" borderId="14" xfId="0" applyFont="1" applyFill="1" applyBorder="1" applyAlignment="1">
      <alignment horizontal="center" vertical="center" wrapText="1"/>
    </xf>
    <xf numFmtId="0" fontId="63" fillId="35" borderId="41" xfId="0" applyFont="1" applyFill="1" applyBorder="1" applyAlignment="1">
      <alignment horizontal="center" vertical="center" wrapText="1"/>
    </xf>
    <xf numFmtId="0" fontId="53" fillId="0" borderId="48" xfId="0" applyFont="1" applyBorder="1" applyAlignment="1">
      <alignment vertical="center" wrapText="1"/>
    </xf>
    <xf numFmtId="0" fontId="53" fillId="0" borderId="49" xfId="0" applyFont="1" applyBorder="1" applyAlignment="1">
      <alignment vertical="center"/>
    </xf>
    <xf numFmtId="41" fontId="53" fillId="36" borderId="29" xfId="0" applyNumberFormat="1" applyFont="1" applyFill="1" applyBorder="1" applyAlignment="1">
      <alignment horizontal="right" vertical="center"/>
    </xf>
    <xf numFmtId="41" fontId="53" fillId="36" borderId="16" xfId="0" applyNumberFormat="1" applyFont="1" applyFill="1" applyBorder="1" applyAlignment="1">
      <alignment horizontal="right" vertical="center"/>
    </xf>
    <xf numFmtId="41" fontId="53" fillId="0" borderId="62" xfId="0" applyNumberFormat="1" applyFont="1" applyBorder="1" applyAlignment="1">
      <alignment horizontal="right" vertical="center"/>
    </xf>
    <xf numFmtId="41" fontId="0" fillId="0" borderId="15" xfId="0" applyNumberFormat="1" applyBorder="1" applyAlignment="1">
      <alignment horizontal="right" vertical="center"/>
    </xf>
    <xf numFmtId="41" fontId="53" fillId="0" borderId="63" xfId="0" applyNumberFormat="1" applyFont="1" applyBorder="1" applyAlignment="1">
      <alignment horizontal="right" vertical="center"/>
    </xf>
    <xf numFmtId="41" fontId="0" fillId="0" borderId="21" xfId="0" applyNumberFormat="1" applyBorder="1" applyAlignment="1">
      <alignment horizontal="right" vertical="center"/>
    </xf>
    <xf numFmtId="41" fontId="0" fillId="36" borderId="16" xfId="0" applyNumberFormat="1" applyFill="1" applyBorder="1" applyAlignment="1">
      <alignment horizontal="right" vertical="center"/>
    </xf>
    <xf numFmtId="41" fontId="53" fillId="36" borderId="29" xfId="0" applyNumberFormat="1" applyFont="1" applyFill="1" applyBorder="1" applyAlignment="1">
      <alignment horizontal="center" vertical="center"/>
    </xf>
    <xf numFmtId="41" fontId="53" fillId="36" borderId="16" xfId="0" applyNumberFormat="1" applyFont="1" applyFill="1" applyBorder="1" applyAlignment="1">
      <alignment horizontal="center" vertical="center"/>
    </xf>
    <xf numFmtId="41" fontId="53" fillId="34" borderId="27" xfId="0" applyNumberFormat="1" applyFont="1" applyFill="1" applyBorder="1" applyAlignment="1">
      <alignment horizontal="right" vertical="center"/>
    </xf>
    <xf numFmtId="41" fontId="0" fillId="34" borderId="65" xfId="0" applyNumberFormat="1" applyFill="1" applyBorder="1" applyAlignment="1">
      <alignment horizontal="right" vertical="center"/>
    </xf>
    <xf numFmtId="0" fontId="53" fillId="0" borderId="48" xfId="0" applyFont="1" applyBorder="1" applyAlignment="1">
      <alignment horizontal="center" vertical="center"/>
    </xf>
    <xf numFmtId="0" fontId="53" fillId="0" borderId="49" xfId="0" applyFont="1" applyBorder="1" applyAlignment="1">
      <alignment horizontal="center" vertical="center"/>
    </xf>
    <xf numFmtId="41" fontId="53" fillId="34" borderId="29" xfId="0" applyNumberFormat="1" applyFont="1" applyFill="1" applyBorder="1" applyAlignment="1">
      <alignment horizontal="right" vertical="center"/>
    </xf>
    <xf numFmtId="41" fontId="0" fillId="34" borderId="16" xfId="0" applyNumberFormat="1" applyFill="1" applyBorder="1" applyAlignment="1">
      <alignment horizontal="right" vertical="center"/>
    </xf>
    <xf numFmtId="41" fontId="53" fillId="34" borderId="29" xfId="0" applyNumberFormat="1" applyFont="1" applyFill="1" applyBorder="1" applyAlignment="1">
      <alignment horizontal="center" vertical="center"/>
    </xf>
    <xf numFmtId="41" fontId="53" fillId="34" borderId="16" xfId="0" applyNumberFormat="1" applyFont="1" applyFill="1" applyBorder="1" applyAlignment="1">
      <alignment horizontal="center" vertical="center"/>
    </xf>
    <xf numFmtId="41" fontId="53" fillId="34" borderId="62" xfId="0" applyNumberFormat="1" applyFont="1" applyFill="1" applyBorder="1" applyAlignment="1">
      <alignment horizontal="right" vertical="center"/>
    </xf>
    <xf numFmtId="41" fontId="0" fillId="34" borderId="15" xfId="0" applyNumberFormat="1" applyFill="1" applyBorder="1" applyAlignment="1">
      <alignment horizontal="right" vertical="center"/>
    </xf>
    <xf numFmtId="41" fontId="53" fillId="34" borderId="63" xfId="0" applyNumberFormat="1" applyFont="1" applyFill="1" applyBorder="1" applyAlignment="1">
      <alignment horizontal="right" vertical="center"/>
    </xf>
    <xf numFmtId="41" fontId="0" fillId="34" borderId="21" xfId="0" applyNumberFormat="1" applyFill="1" applyBorder="1" applyAlignment="1">
      <alignment horizontal="right" vertical="center"/>
    </xf>
    <xf numFmtId="49" fontId="57" fillId="0" borderId="48" xfId="0" applyNumberFormat="1" applyFont="1" applyBorder="1" applyAlignment="1">
      <alignment horizontal="left" vertical="center"/>
    </xf>
    <xf numFmtId="49" fontId="57" fillId="0" borderId="49" xfId="0" applyNumberFormat="1" applyFont="1" applyBorder="1" applyAlignment="1">
      <alignment horizontal="left" vertical="center"/>
    </xf>
    <xf numFmtId="0" fontId="63" fillId="33" borderId="66" xfId="0" applyFont="1" applyFill="1" applyBorder="1" applyAlignment="1">
      <alignment horizontal="left" vertical="center" wrapText="1"/>
    </xf>
    <xf numFmtId="0" fontId="63" fillId="33" borderId="32" xfId="0" applyFont="1" applyFill="1" applyBorder="1" applyAlignment="1">
      <alignment horizontal="left" vertical="center" wrapText="1"/>
    </xf>
    <xf numFmtId="0" fontId="63" fillId="33" borderId="49" xfId="0" applyFont="1" applyFill="1" applyBorder="1" applyAlignment="1">
      <alignment horizontal="left" vertical="center" wrapText="1"/>
    </xf>
    <xf numFmtId="49" fontId="57" fillId="0" borderId="48" xfId="0" applyNumberFormat="1" applyFont="1" applyBorder="1" applyAlignment="1">
      <alignment horizontal="left" vertical="center" wrapText="1"/>
    </xf>
    <xf numFmtId="49" fontId="57" fillId="0" borderId="49" xfId="0" applyNumberFormat="1" applyFont="1" applyBorder="1" applyAlignment="1">
      <alignment horizontal="left" vertical="center" wrapText="1"/>
    </xf>
    <xf numFmtId="41" fontId="53" fillId="34" borderId="15" xfId="0" applyNumberFormat="1" applyFont="1" applyFill="1" applyBorder="1" applyAlignment="1">
      <alignment horizontal="right" vertical="center"/>
    </xf>
    <xf numFmtId="41" fontId="0" fillId="0" borderId="21" xfId="0" applyNumberFormat="1"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8"/>
  <sheetViews>
    <sheetView tabSelected="1" view="pageBreakPreview" zoomScale="85" zoomScaleSheetLayoutView="85" zoomScalePageLayoutView="0" workbookViewId="0" topLeftCell="A1">
      <selection activeCell="I16" sqref="I16"/>
    </sheetView>
  </sheetViews>
  <sheetFormatPr defaultColWidth="9.140625" defaultRowHeight="15"/>
  <cols>
    <col min="1" max="1" width="4.140625" style="1" customWidth="1"/>
    <col min="2" max="2" width="22.57421875" style="1" customWidth="1"/>
    <col min="3" max="3" width="7.57421875" style="1" customWidth="1"/>
    <col min="4" max="4" width="9.7109375" style="1" customWidth="1"/>
    <col min="5" max="5" width="6.140625" style="1" customWidth="1"/>
    <col min="6" max="7" width="9.00390625" style="1" customWidth="1"/>
    <col min="8" max="9" width="8.421875" style="1" customWidth="1"/>
    <col min="10" max="10" width="40.57421875" style="1" customWidth="1"/>
    <col min="11" max="11" width="16.57421875" style="1" customWidth="1"/>
    <col min="12" max="14" width="8.57421875" style="1" customWidth="1"/>
    <col min="15" max="15" width="12.28125" style="1" customWidth="1"/>
    <col min="16" max="16" width="16.57421875" style="1" customWidth="1"/>
    <col min="17" max="18" width="8.57421875" style="1" customWidth="1"/>
    <col min="19" max="19" width="22.7109375" style="1" customWidth="1"/>
    <col min="20" max="16384" width="9.00390625" style="1" customWidth="1"/>
  </cols>
  <sheetData>
    <row r="1" ht="20.25" customHeight="1" thickBot="1">
      <c r="A1" s="4" t="s">
        <v>70</v>
      </c>
    </row>
    <row r="2" spans="1:19" s="2" customFormat="1" ht="12.75" customHeight="1">
      <c r="A2" s="102" t="s">
        <v>4</v>
      </c>
      <c r="B2" s="102" t="s">
        <v>26</v>
      </c>
      <c r="C2" s="106" t="s">
        <v>30</v>
      </c>
      <c r="D2" s="102" t="s">
        <v>57</v>
      </c>
      <c r="E2" s="102" t="s">
        <v>54</v>
      </c>
      <c r="F2" s="102" t="s">
        <v>0</v>
      </c>
      <c r="G2" s="102" t="s">
        <v>55</v>
      </c>
      <c r="H2" s="102" t="s">
        <v>37</v>
      </c>
      <c r="I2" s="102" t="s">
        <v>1</v>
      </c>
      <c r="J2" s="102" t="s">
        <v>53</v>
      </c>
      <c r="K2" s="98" t="s">
        <v>24</v>
      </c>
      <c r="L2" s="99"/>
      <c r="M2" s="99"/>
      <c r="N2" s="99"/>
      <c r="O2" s="99"/>
      <c r="P2" s="98" t="s">
        <v>25</v>
      </c>
      <c r="Q2" s="99"/>
      <c r="R2" s="99"/>
      <c r="S2" s="95" t="s">
        <v>20</v>
      </c>
    </row>
    <row r="3" spans="1:19" s="2" customFormat="1" ht="24">
      <c r="A3" s="103"/>
      <c r="B3" s="103"/>
      <c r="C3" s="107"/>
      <c r="D3" s="96"/>
      <c r="E3" s="103"/>
      <c r="F3" s="103"/>
      <c r="G3" s="103"/>
      <c r="H3" s="105"/>
      <c r="I3" s="105"/>
      <c r="J3" s="103"/>
      <c r="K3" s="74" t="s">
        <v>23</v>
      </c>
      <c r="L3" s="100" t="s">
        <v>58</v>
      </c>
      <c r="M3" s="101"/>
      <c r="N3" s="101"/>
      <c r="O3" s="59" t="s">
        <v>31</v>
      </c>
      <c r="P3" s="74" t="s">
        <v>21</v>
      </c>
      <c r="Q3" s="100" t="s">
        <v>58</v>
      </c>
      <c r="R3" s="101"/>
      <c r="S3" s="96"/>
    </row>
    <row r="4" spans="1:19" s="2" customFormat="1" ht="24" customHeight="1" thickBot="1">
      <c r="A4" s="104"/>
      <c r="B4" s="104"/>
      <c r="C4" s="108"/>
      <c r="D4" s="97"/>
      <c r="E4" s="104"/>
      <c r="F4" s="104"/>
      <c r="G4" s="104"/>
      <c r="H4" s="97"/>
      <c r="I4" s="97"/>
      <c r="J4" s="104"/>
      <c r="K4" s="75" t="s">
        <v>35</v>
      </c>
      <c r="L4" s="92" t="s">
        <v>16</v>
      </c>
      <c r="M4" s="92" t="s">
        <v>17</v>
      </c>
      <c r="N4" s="92" t="s">
        <v>18</v>
      </c>
      <c r="O4" s="86" t="s">
        <v>56</v>
      </c>
      <c r="P4" s="75" t="s">
        <v>36</v>
      </c>
      <c r="Q4" s="92" t="s">
        <v>22</v>
      </c>
      <c r="R4" s="17" t="s">
        <v>29</v>
      </c>
      <c r="S4" s="97"/>
    </row>
    <row r="5" spans="1:19" s="2" customFormat="1" ht="60.75" customHeight="1">
      <c r="A5" s="34">
        <v>1</v>
      </c>
      <c r="B5" s="38" t="s">
        <v>92</v>
      </c>
      <c r="C5" s="39" t="s">
        <v>72</v>
      </c>
      <c r="D5" s="38">
        <v>11</v>
      </c>
      <c r="E5" s="35" t="s">
        <v>73</v>
      </c>
      <c r="F5" s="39" t="s">
        <v>74</v>
      </c>
      <c r="G5" s="39" t="s">
        <v>75</v>
      </c>
      <c r="H5" s="76" t="s">
        <v>76</v>
      </c>
      <c r="I5" s="36" t="s">
        <v>77</v>
      </c>
      <c r="J5" s="77" t="s">
        <v>78</v>
      </c>
      <c r="K5" s="33" t="s">
        <v>95</v>
      </c>
      <c r="L5" s="91">
        <v>3</v>
      </c>
      <c r="M5" s="37">
        <v>3</v>
      </c>
      <c r="N5" s="90">
        <v>1</v>
      </c>
      <c r="O5" s="94" t="s">
        <v>97</v>
      </c>
      <c r="P5" s="33" t="s">
        <v>96</v>
      </c>
      <c r="Q5" s="93">
        <v>3</v>
      </c>
      <c r="R5" s="37">
        <v>3</v>
      </c>
      <c r="S5" s="35"/>
    </row>
    <row r="6" spans="1:19" s="2" customFormat="1" ht="44.25" customHeight="1">
      <c r="A6" s="40">
        <v>2</v>
      </c>
      <c r="B6" s="41" t="s">
        <v>99</v>
      </c>
      <c r="C6" s="43" t="s">
        <v>72</v>
      </c>
      <c r="D6" s="41">
        <v>3</v>
      </c>
      <c r="E6" s="42" t="s">
        <v>80</v>
      </c>
      <c r="F6" s="43" t="s">
        <v>81</v>
      </c>
      <c r="G6" s="43" t="s">
        <v>82</v>
      </c>
      <c r="H6" s="78" t="s">
        <v>76</v>
      </c>
      <c r="I6" s="45" t="s">
        <v>83</v>
      </c>
      <c r="J6" s="79" t="s">
        <v>84</v>
      </c>
      <c r="K6" s="87" t="s">
        <v>93</v>
      </c>
      <c r="L6" s="48" t="s">
        <v>93</v>
      </c>
      <c r="M6" s="51" t="s">
        <v>93</v>
      </c>
      <c r="N6" s="88" t="s">
        <v>93</v>
      </c>
      <c r="O6" s="51" t="s">
        <v>93</v>
      </c>
      <c r="P6" s="87" t="s">
        <v>93</v>
      </c>
      <c r="Q6" s="48" t="s">
        <v>93</v>
      </c>
      <c r="R6" s="51" t="s">
        <v>93</v>
      </c>
      <c r="S6" s="89" t="s">
        <v>94</v>
      </c>
    </row>
    <row r="7" spans="1:19" s="2" customFormat="1" ht="50.25" customHeight="1">
      <c r="A7" s="34">
        <v>3</v>
      </c>
      <c r="B7" s="80" t="s">
        <v>100</v>
      </c>
      <c r="C7" s="81" t="s">
        <v>72</v>
      </c>
      <c r="D7" s="80">
        <v>3</v>
      </c>
      <c r="E7" s="82" t="s">
        <v>86</v>
      </c>
      <c r="F7" s="81" t="s">
        <v>81</v>
      </c>
      <c r="G7" s="81" t="s">
        <v>87</v>
      </c>
      <c r="H7" s="83" t="s">
        <v>76</v>
      </c>
      <c r="I7" s="84" t="s">
        <v>77</v>
      </c>
      <c r="J7" s="85" t="s">
        <v>88</v>
      </c>
      <c r="K7" s="87" t="s">
        <v>93</v>
      </c>
      <c r="L7" s="48" t="s">
        <v>93</v>
      </c>
      <c r="M7" s="51" t="s">
        <v>93</v>
      </c>
      <c r="N7" s="88" t="s">
        <v>93</v>
      </c>
      <c r="O7" s="51" t="s">
        <v>93</v>
      </c>
      <c r="P7" s="87" t="s">
        <v>93</v>
      </c>
      <c r="Q7" s="48" t="s">
        <v>93</v>
      </c>
      <c r="R7" s="51" t="s">
        <v>93</v>
      </c>
      <c r="S7" s="42"/>
    </row>
    <row r="8" spans="1:19" s="2" customFormat="1" ht="38.25" customHeight="1">
      <c r="A8" s="40"/>
      <c r="B8" s="43" t="s">
        <v>27</v>
      </c>
      <c r="C8" s="43"/>
      <c r="D8" s="41">
        <f>SUM(D5:D7)</f>
        <v>17</v>
      </c>
      <c r="E8" s="42"/>
      <c r="F8" s="43"/>
      <c r="G8" s="43"/>
      <c r="H8" s="44"/>
      <c r="I8" s="45"/>
      <c r="J8" s="46"/>
      <c r="K8" s="47"/>
      <c r="L8" s="48"/>
      <c r="M8" s="49"/>
      <c r="N8" s="50"/>
      <c r="O8" s="51"/>
      <c r="P8" s="47"/>
      <c r="Q8" s="48"/>
      <c r="R8" s="49"/>
      <c r="S8" s="42"/>
    </row>
  </sheetData>
  <sheetProtection/>
  <mergeCells count="15">
    <mergeCell ref="A2:A4"/>
    <mergeCell ref="B2:B4"/>
    <mergeCell ref="E2:E4"/>
    <mergeCell ref="F2:F4"/>
    <mergeCell ref="G2:G4"/>
    <mergeCell ref="D2:D4"/>
    <mergeCell ref="C2:C4"/>
    <mergeCell ref="S2:S4"/>
    <mergeCell ref="P2:R2"/>
    <mergeCell ref="Q3:R3"/>
    <mergeCell ref="J2:J4"/>
    <mergeCell ref="H2:H4"/>
    <mergeCell ref="I2:I4"/>
    <mergeCell ref="K2:O2"/>
    <mergeCell ref="L3:N3"/>
  </mergeCells>
  <printOptions/>
  <pageMargins left="0.5118110236220472" right="0.31496062992125984" top="0.5511811023622047" bottom="0.5511811023622047" header="0.31496062992125984" footer="0.31496062992125984"/>
  <pageSetup fitToHeight="1" fitToWidth="1" horizontalDpi="600" verticalDpi="600" orientation="landscape" paperSize="9" scale="59" r:id="rId1"/>
  <headerFooter>
    <oddHeader>&amp;L【機密性2情報】</oddHead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Y27"/>
  <sheetViews>
    <sheetView view="pageBreakPreview" zoomScale="85" zoomScaleSheetLayoutView="85" zoomScalePageLayoutView="0" workbookViewId="0" topLeftCell="A1">
      <selection activeCell="J12" sqref="J12:J13"/>
    </sheetView>
  </sheetViews>
  <sheetFormatPr defaultColWidth="9.140625" defaultRowHeight="15"/>
  <cols>
    <col min="1" max="1" width="4.140625" style="1" customWidth="1"/>
    <col min="2" max="2" width="22.57421875" style="1" customWidth="1"/>
    <col min="3" max="15" width="9.00390625" style="1" customWidth="1"/>
    <col min="16" max="23" width="8.00390625" style="1" customWidth="1"/>
    <col min="24" max="24" width="37.57421875" style="1" customWidth="1"/>
    <col min="25" max="25" width="9.00390625" style="52" customWidth="1"/>
    <col min="26" max="16384" width="9.00390625" style="1" customWidth="1"/>
  </cols>
  <sheetData>
    <row r="1" ht="20.25" customHeight="1" thickBot="1">
      <c r="A1" s="4" t="s">
        <v>71</v>
      </c>
    </row>
    <row r="2" spans="1:25" s="2" customFormat="1" ht="12.75" customHeight="1">
      <c r="A2" s="102" t="s">
        <v>4</v>
      </c>
      <c r="B2" s="102" t="s">
        <v>26</v>
      </c>
      <c r="C2" s="98" t="s">
        <v>59</v>
      </c>
      <c r="D2" s="148"/>
      <c r="E2" s="98" t="s">
        <v>60</v>
      </c>
      <c r="F2" s="154"/>
      <c r="G2" s="154"/>
      <c r="H2" s="154"/>
      <c r="I2" s="154"/>
      <c r="J2" s="154"/>
      <c r="K2" s="154"/>
      <c r="L2" s="154"/>
      <c r="M2" s="157" t="s">
        <v>61</v>
      </c>
      <c r="N2" s="98" t="s">
        <v>62</v>
      </c>
      <c r="O2" s="148"/>
      <c r="P2" s="98" t="s">
        <v>63</v>
      </c>
      <c r="Q2" s="113"/>
      <c r="R2" s="113"/>
      <c r="S2" s="113"/>
      <c r="T2" s="113"/>
      <c r="U2" s="98" t="s">
        <v>64</v>
      </c>
      <c r="V2" s="113"/>
      <c r="W2" s="114"/>
      <c r="X2" s="58" t="s">
        <v>28</v>
      </c>
      <c r="Y2" s="53"/>
    </row>
    <row r="3" spans="1:25" s="2" customFormat="1" ht="12" customHeight="1">
      <c r="A3" s="103"/>
      <c r="B3" s="103"/>
      <c r="C3" s="149"/>
      <c r="D3" s="150"/>
      <c r="E3" s="155"/>
      <c r="F3" s="156"/>
      <c r="G3" s="156"/>
      <c r="H3" s="156"/>
      <c r="I3" s="156"/>
      <c r="J3" s="156"/>
      <c r="K3" s="156"/>
      <c r="L3" s="156"/>
      <c r="M3" s="158"/>
      <c r="N3" s="149"/>
      <c r="O3" s="150"/>
      <c r="P3" s="18" t="s">
        <v>13</v>
      </c>
      <c r="Q3" s="115" t="s">
        <v>3</v>
      </c>
      <c r="R3" s="115" t="s">
        <v>11</v>
      </c>
      <c r="S3" s="118" t="s">
        <v>2</v>
      </c>
      <c r="T3" s="121" t="s">
        <v>15</v>
      </c>
      <c r="U3" s="124" t="s">
        <v>3</v>
      </c>
      <c r="V3" s="118" t="s">
        <v>11</v>
      </c>
      <c r="W3" s="127" t="s">
        <v>2</v>
      </c>
      <c r="X3" s="193" t="s">
        <v>52</v>
      </c>
      <c r="Y3" s="53"/>
    </row>
    <row r="4" spans="1:25" s="2" customFormat="1" ht="13.5" customHeight="1">
      <c r="A4" s="103"/>
      <c r="B4" s="103"/>
      <c r="C4" s="24"/>
      <c r="D4" s="23"/>
      <c r="E4" s="8" t="s">
        <v>8</v>
      </c>
      <c r="F4" s="9"/>
      <c r="G4" s="9"/>
      <c r="H4" s="9"/>
      <c r="I4" s="9"/>
      <c r="J4" s="9"/>
      <c r="K4" s="9"/>
      <c r="L4" s="162" t="s">
        <v>9</v>
      </c>
      <c r="M4" s="158"/>
      <c r="N4" s="24"/>
      <c r="O4" s="23"/>
      <c r="P4" s="134" t="s">
        <v>12</v>
      </c>
      <c r="Q4" s="116"/>
      <c r="R4" s="116"/>
      <c r="S4" s="119"/>
      <c r="T4" s="122"/>
      <c r="U4" s="125"/>
      <c r="V4" s="119"/>
      <c r="W4" s="128"/>
      <c r="X4" s="194"/>
      <c r="Y4" s="53"/>
    </row>
    <row r="5" spans="1:25" s="2" customFormat="1" ht="12" customHeight="1">
      <c r="A5" s="103"/>
      <c r="B5" s="103"/>
      <c r="C5" s="24"/>
      <c r="D5" s="151" t="s">
        <v>6</v>
      </c>
      <c r="E5" s="24"/>
      <c r="F5" s="6" t="s">
        <v>5</v>
      </c>
      <c r="G5" s="60"/>
      <c r="H5" s="60"/>
      <c r="I5" s="60"/>
      <c r="J5" s="60"/>
      <c r="K5" s="61"/>
      <c r="L5" s="163"/>
      <c r="M5" s="158"/>
      <c r="N5" s="24"/>
      <c r="O5" s="151" t="s">
        <v>6</v>
      </c>
      <c r="P5" s="135"/>
      <c r="Q5" s="117"/>
      <c r="R5" s="117"/>
      <c r="S5" s="120"/>
      <c r="T5" s="123"/>
      <c r="U5" s="126"/>
      <c r="V5" s="120"/>
      <c r="W5" s="129"/>
      <c r="X5" s="194"/>
      <c r="Y5" s="53"/>
    </row>
    <row r="6" spans="1:25" s="2" customFormat="1" ht="12" customHeight="1">
      <c r="A6" s="103"/>
      <c r="B6" s="103"/>
      <c r="C6" s="24"/>
      <c r="D6" s="152"/>
      <c r="E6" s="24"/>
      <c r="F6" s="22" t="s">
        <v>7</v>
      </c>
      <c r="G6" s="165" t="s">
        <v>50</v>
      </c>
      <c r="H6" s="166"/>
      <c r="I6" s="166"/>
      <c r="J6" s="167"/>
      <c r="K6" s="160" t="s">
        <v>34</v>
      </c>
      <c r="L6" s="163"/>
      <c r="M6" s="158"/>
      <c r="N6" s="24"/>
      <c r="O6" s="152"/>
      <c r="P6" s="13" t="s">
        <v>14</v>
      </c>
      <c r="Q6" s="14" t="s">
        <v>14</v>
      </c>
      <c r="R6" s="14" t="s">
        <v>14</v>
      </c>
      <c r="S6" s="15" t="s">
        <v>14</v>
      </c>
      <c r="T6" s="16" t="s">
        <v>14</v>
      </c>
      <c r="U6" s="20" t="s">
        <v>14</v>
      </c>
      <c r="V6" s="15" t="s">
        <v>14</v>
      </c>
      <c r="W6" s="16" t="s">
        <v>14</v>
      </c>
      <c r="X6" s="194"/>
      <c r="Y6" s="54" t="s">
        <v>14</v>
      </c>
    </row>
    <row r="7" spans="1:25" s="2" customFormat="1" ht="12.75" customHeight="1" thickBot="1">
      <c r="A7" s="104"/>
      <c r="B7" s="104"/>
      <c r="C7" s="5"/>
      <c r="D7" s="153"/>
      <c r="E7" s="5"/>
      <c r="F7" s="7"/>
      <c r="G7" s="64" t="s">
        <v>32</v>
      </c>
      <c r="H7" s="64" t="s">
        <v>33</v>
      </c>
      <c r="I7" s="64" t="s">
        <v>38</v>
      </c>
      <c r="J7" s="65" t="s">
        <v>51</v>
      </c>
      <c r="K7" s="161"/>
      <c r="L7" s="164"/>
      <c r="M7" s="159"/>
      <c r="N7" s="5"/>
      <c r="O7" s="153"/>
      <c r="P7" s="10" t="s">
        <v>10</v>
      </c>
      <c r="Q7" s="11" t="s">
        <v>10</v>
      </c>
      <c r="R7" s="11" t="s">
        <v>10</v>
      </c>
      <c r="S7" s="12" t="s">
        <v>10</v>
      </c>
      <c r="T7" s="17" t="s">
        <v>10</v>
      </c>
      <c r="U7" s="19" t="s">
        <v>10</v>
      </c>
      <c r="V7" s="12" t="s">
        <v>10</v>
      </c>
      <c r="W7" s="21" t="s">
        <v>10</v>
      </c>
      <c r="X7" s="195"/>
      <c r="Y7" s="55" t="s">
        <v>10</v>
      </c>
    </row>
    <row r="8" spans="1:25" s="2" customFormat="1" ht="21.75" customHeight="1">
      <c r="A8" s="109">
        <v>1</v>
      </c>
      <c r="B8" s="111" t="s">
        <v>101</v>
      </c>
      <c r="C8" s="139">
        <v>3553.906389</v>
      </c>
      <c r="D8" s="141">
        <v>3553.906389</v>
      </c>
      <c r="E8" s="139">
        <v>7.129639</v>
      </c>
      <c r="F8" s="132">
        <v>7.129639</v>
      </c>
      <c r="G8" s="132">
        <v>0</v>
      </c>
      <c r="H8" s="132">
        <v>0</v>
      </c>
      <c r="I8" s="132">
        <v>0</v>
      </c>
      <c r="J8" s="130" t="s">
        <v>98</v>
      </c>
      <c r="K8" s="132">
        <v>7.129639</v>
      </c>
      <c r="L8" s="132">
        <v>2234.69</v>
      </c>
      <c r="M8" s="137">
        <v>4.968396</v>
      </c>
      <c r="N8" s="187">
        <f>C8+E8-L8-M8</f>
        <v>1321.3776320000004</v>
      </c>
      <c r="O8" s="174">
        <v>1321.377632</v>
      </c>
      <c r="P8" s="25">
        <v>0</v>
      </c>
      <c r="Q8" s="26">
        <v>0</v>
      </c>
      <c r="R8" s="26">
        <v>0</v>
      </c>
      <c r="S8" s="27">
        <v>0</v>
      </c>
      <c r="T8" s="26">
        <v>0</v>
      </c>
      <c r="U8" s="25">
        <v>0</v>
      </c>
      <c r="V8" s="27">
        <v>0</v>
      </c>
      <c r="W8" s="28">
        <v>0</v>
      </c>
      <c r="X8" s="196" t="s">
        <v>90</v>
      </c>
      <c r="Y8" s="56" t="s">
        <v>14</v>
      </c>
    </row>
    <row r="9" spans="1:25" s="2" customFormat="1" ht="21.75" customHeight="1" thickBot="1">
      <c r="A9" s="110"/>
      <c r="B9" s="112"/>
      <c r="C9" s="140"/>
      <c r="D9" s="142"/>
      <c r="E9" s="140"/>
      <c r="F9" s="136"/>
      <c r="G9" s="136"/>
      <c r="H9" s="136"/>
      <c r="I9" s="136"/>
      <c r="J9" s="131"/>
      <c r="K9" s="136"/>
      <c r="L9" s="136"/>
      <c r="M9" s="138"/>
      <c r="N9" s="188"/>
      <c r="O9" s="175"/>
      <c r="P9" s="66">
        <v>0</v>
      </c>
      <c r="Q9" s="67">
        <v>0</v>
      </c>
      <c r="R9" s="67">
        <v>0</v>
      </c>
      <c r="S9" s="68">
        <v>0</v>
      </c>
      <c r="T9" s="67">
        <v>0</v>
      </c>
      <c r="U9" s="66">
        <v>0</v>
      </c>
      <c r="V9" s="68">
        <v>0</v>
      </c>
      <c r="W9" s="69">
        <v>0</v>
      </c>
      <c r="X9" s="197"/>
      <c r="Y9" s="57" t="s">
        <v>10</v>
      </c>
    </row>
    <row r="10" spans="1:25" s="2" customFormat="1" ht="21.75" customHeight="1">
      <c r="A10" s="109">
        <v>2</v>
      </c>
      <c r="B10" s="111" t="s">
        <v>79</v>
      </c>
      <c r="C10" s="139">
        <v>91.512768</v>
      </c>
      <c r="D10" s="141">
        <v>91.512768</v>
      </c>
      <c r="E10" s="139">
        <v>0</v>
      </c>
      <c r="F10" s="132">
        <v>0</v>
      </c>
      <c r="G10" s="132">
        <v>0</v>
      </c>
      <c r="H10" s="132">
        <v>0</v>
      </c>
      <c r="I10" s="132">
        <v>0</v>
      </c>
      <c r="J10" s="132">
        <v>0</v>
      </c>
      <c r="K10" s="132">
        <v>0</v>
      </c>
      <c r="L10" s="141">
        <v>0</v>
      </c>
      <c r="M10" s="137">
        <v>91.512768</v>
      </c>
      <c r="N10" s="187">
        <f>+(+C10+E10)-(L10+M10)</f>
        <v>0</v>
      </c>
      <c r="O10" s="174">
        <v>0</v>
      </c>
      <c r="P10" s="25">
        <v>0</v>
      </c>
      <c r="Q10" s="26">
        <v>0</v>
      </c>
      <c r="R10" s="26">
        <v>0</v>
      </c>
      <c r="S10" s="27">
        <v>0</v>
      </c>
      <c r="T10" s="26">
        <v>0</v>
      </c>
      <c r="U10" s="25">
        <v>0</v>
      </c>
      <c r="V10" s="27">
        <v>0</v>
      </c>
      <c r="W10" s="28">
        <v>0</v>
      </c>
      <c r="X10" s="196" t="s">
        <v>91</v>
      </c>
      <c r="Y10" s="56" t="s">
        <v>14</v>
      </c>
    </row>
    <row r="11" spans="1:25" s="2" customFormat="1" ht="21.75" customHeight="1" thickBot="1">
      <c r="A11" s="110"/>
      <c r="B11" s="112"/>
      <c r="C11" s="140"/>
      <c r="D11" s="142"/>
      <c r="E11" s="140"/>
      <c r="F11" s="136"/>
      <c r="G11" s="133"/>
      <c r="H11" s="133"/>
      <c r="I11" s="133"/>
      <c r="J11" s="133"/>
      <c r="K11" s="133"/>
      <c r="L11" s="143"/>
      <c r="M11" s="138"/>
      <c r="N11" s="198"/>
      <c r="O11" s="199"/>
      <c r="P11" s="66">
        <v>0</v>
      </c>
      <c r="Q11" s="67">
        <v>0</v>
      </c>
      <c r="R11" s="67">
        <v>0</v>
      </c>
      <c r="S11" s="68">
        <v>0</v>
      </c>
      <c r="T11" s="67">
        <v>0</v>
      </c>
      <c r="U11" s="66">
        <v>0</v>
      </c>
      <c r="V11" s="68">
        <v>0</v>
      </c>
      <c r="W11" s="69">
        <v>0</v>
      </c>
      <c r="X11" s="197"/>
      <c r="Y11" s="57" t="s">
        <v>10</v>
      </c>
    </row>
    <row r="12" spans="1:25" s="2" customFormat="1" ht="25.5" customHeight="1">
      <c r="A12" s="109">
        <v>3</v>
      </c>
      <c r="B12" s="168" t="s">
        <v>85</v>
      </c>
      <c r="C12" s="172">
        <v>360</v>
      </c>
      <c r="D12" s="174">
        <v>352</v>
      </c>
      <c r="E12" s="172">
        <v>0</v>
      </c>
      <c r="F12" s="170">
        <v>0</v>
      </c>
      <c r="G12" s="170">
        <v>0</v>
      </c>
      <c r="H12" s="170">
        <v>0</v>
      </c>
      <c r="I12" s="170">
        <v>0</v>
      </c>
      <c r="J12" s="177">
        <v>0</v>
      </c>
      <c r="K12" s="170">
        <v>0</v>
      </c>
      <c r="L12" s="146">
        <v>0</v>
      </c>
      <c r="M12" s="144">
        <v>360</v>
      </c>
      <c r="N12" s="187">
        <f>+(+C12+E12)-(L12+M12)</f>
        <v>0</v>
      </c>
      <c r="O12" s="174">
        <v>0</v>
      </c>
      <c r="P12" s="25">
        <v>0</v>
      </c>
      <c r="Q12" s="26">
        <v>0</v>
      </c>
      <c r="R12" s="26">
        <v>0</v>
      </c>
      <c r="S12" s="27">
        <v>0</v>
      </c>
      <c r="T12" s="26">
        <v>0</v>
      </c>
      <c r="U12" s="25">
        <v>0</v>
      </c>
      <c r="V12" s="27">
        <v>0</v>
      </c>
      <c r="W12" s="28">
        <v>0</v>
      </c>
      <c r="X12" s="196" t="s">
        <v>89</v>
      </c>
      <c r="Y12" s="56" t="s">
        <v>14</v>
      </c>
    </row>
    <row r="13" spans="1:25" s="2" customFormat="1" ht="25.5" customHeight="1" thickBot="1">
      <c r="A13" s="110"/>
      <c r="B13" s="169"/>
      <c r="C13" s="173"/>
      <c r="D13" s="175"/>
      <c r="E13" s="173"/>
      <c r="F13" s="176"/>
      <c r="G13" s="171"/>
      <c r="H13" s="171"/>
      <c r="I13" s="171"/>
      <c r="J13" s="178"/>
      <c r="K13" s="171"/>
      <c r="L13" s="147"/>
      <c r="M13" s="145"/>
      <c r="N13" s="188"/>
      <c r="O13" s="175"/>
      <c r="P13" s="66">
        <v>0</v>
      </c>
      <c r="Q13" s="67">
        <v>0</v>
      </c>
      <c r="R13" s="67">
        <v>0</v>
      </c>
      <c r="S13" s="68">
        <v>0</v>
      </c>
      <c r="T13" s="67">
        <v>0</v>
      </c>
      <c r="U13" s="66">
        <v>0</v>
      </c>
      <c r="V13" s="68">
        <v>0</v>
      </c>
      <c r="W13" s="69">
        <v>0</v>
      </c>
      <c r="X13" s="197"/>
      <c r="Y13" s="57" t="s">
        <v>10</v>
      </c>
    </row>
    <row r="14" spans="1:25" s="3" customFormat="1" ht="21.75" customHeight="1">
      <c r="A14" s="109"/>
      <c r="B14" s="181" t="s">
        <v>19</v>
      </c>
      <c r="C14" s="187">
        <f aca="true" t="shared" si="0" ref="C14:I14">SUM(C8:C13)</f>
        <v>4005.4191570000003</v>
      </c>
      <c r="D14" s="189">
        <f t="shared" si="0"/>
        <v>3997.4191570000003</v>
      </c>
      <c r="E14" s="187">
        <f t="shared" si="0"/>
        <v>7.129639</v>
      </c>
      <c r="F14" s="183">
        <f t="shared" si="0"/>
        <v>7.129639</v>
      </c>
      <c r="G14" s="183">
        <f t="shared" si="0"/>
        <v>0</v>
      </c>
      <c r="H14" s="183">
        <f t="shared" si="0"/>
        <v>0</v>
      </c>
      <c r="I14" s="183">
        <f t="shared" si="0"/>
        <v>0</v>
      </c>
      <c r="J14" s="185"/>
      <c r="K14" s="183">
        <f>SUM(K8:K13)</f>
        <v>7.129639</v>
      </c>
      <c r="L14" s="183">
        <f>SUM(L8:L13)</f>
        <v>2234.69</v>
      </c>
      <c r="M14" s="179">
        <f>SUM(M8:M13)</f>
        <v>456.481164</v>
      </c>
      <c r="N14" s="187">
        <f>SUM(N8:N13)</f>
        <v>1321.3776320000004</v>
      </c>
      <c r="O14" s="189">
        <f>SUM(O8:O13)</f>
        <v>1321.377632</v>
      </c>
      <c r="P14" s="29">
        <f aca="true" t="shared" si="1" ref="P14:W14">SUMIF($Y$8:$Y$13,$Y$6,P8:P13)</f>
        <v>0</v>
      </c>
      <c r="Q14" s="30">
        <f t="shared" si="1"/>
        <v>0</v>
      </c>
      <c r="R14" s="30">
        <f t="shared" si="1"/>
        <v>0</v>
      </c>
      <c r="S14" s="31">
        <f t="shared" si="1"/>
        <v>0</v>
      </c>
      <c r="T14" s="30">
        <f t="shared" si="1"/>
        <v>0</v>
      </c>
      <c r="U14" s="29">
        <f t="shared" si="1"/>
        <v>0</v>
      </c>
      <c r="V14" s="31">
        <f t="shared" si="1"/>
        <v>0</v>
      </c>
      <c r="W14" s="32">
        <f t="shared" si="1"/>
        <v>0</v>
      </c>
      <c r="X14" s="191"/>
      <c r="Y14" s="56" t="s">
        <v>14</v>
      </c>
    </row>
    <row r="15" spans="1:25" s="3" customFormat="1" ht="21.75" customHeight="1" thickBot="1">
      <c r="A15" s="110"/>
      <c r="B15" s="182"/>
      <c r="C15" s="188"/>
      <c r="D15" s="190"/>
      <c r="E15" s="188"/>
      <c r="F15" s="184"/>
      <c r="G15" s="184"/>
      <c r="H15" s="184"/>
      <c r="I15" s="184"/>
      <c r="J15" s="186"/>
      <c r="K15" s="184"/>
      <c r="L15" s="184"/>
      <c r="M15" s="180"/>
      <c r="N15" s="188"/>
      <c r="O15" s="190"/>
      <c r="P15" s="70">
        <f aca="true" t="shared" si="2" ref="P15:W15">SUMIF($Y$7:$Y$13,$Y$6,P8:P13)</f>
        <v>0</v>
      </c>
      <c r="Q15" s="71">
        <f t="shared" si="2"/>
        <v>0</v>
      </c>
      <c r="R15" s="71">
        <f t="shared" si="2"/>
        <v>0</v>
      </c>
      <c r="S15" s="72">
        <f t="shared" si="2"/>
        <v>0</v>
      </c>
      <c r="T15" s="71">
        <f t="shared" si="2"/>
        <v>0</v>
      </c>
      <c r="U15" s="70">
        <f t="shared" si="2"/>
        <v>0</v>
      </c>
      <c r="V15" s="72">
        <f t="shared" si="2"/>
        <v>0</v>
      </c>
      <c r="W15" s="73">
        <f t="shared" si="2"/>
        <v>0</v>
      </c>
      <c r="X15" s="192"/>
      <c r="Y15" s="57" t="s">
        <v>10</v>
      </c>
    </row>
    <row r="16" ht="13.5">
      <c r="A16" s="1" t="s">
        <v>39</v>
      </c>
    </row>
    <row r="17" spans="2:14" ht="13.5">
      <c r="B17" s="1" t="s">
        <v>40</v>
      </c>
      <c r="E17" s="1" t="s">
        <v>65</v>
      </c>
      <c r="N17" s="63"/>
    </row>
    <row r="18" spans="2:5" ht="13.5">
      <c r="B18" s="1" t="s">
        <v>41</v>
      </c>
      <c r="E18" s="1" t="s">
        <v>66</v>
      </c>
    </row>
    <row r="19" spans="2:5" ht="13.5">
      <c r="B19" s="1" t="s">
        <v>42</v>
      </c>
      <c r="E19" s="1" t="s">
        <v>67</v>
      </c>
    </row>
    <row r="20" spans="2:5" ht="13.5">
      <c r="B20" s="1" t="s">
        <v>43</v>
      </c>
      <c r="E20" s="1" t="s">
        <v>68</v>
      </c>
    </row>
    <row r="21" spans="2:5" ht="13.5">
      <c r="B21" s="1" t="s">
        <v>44</v>
      </c>
      <c r="E21" s="1" t="s">
        <v>69</v>
      </c>
    </row>
    <row r="22" ht="13.5">
      <c r="B22" s="1" t="s">
        <v>45</v>
      </c>
    </row>
    <row r="23" ht="13.5">
      <c r="B23" s="1" t="s">
        <v>46</v>
      </c>
    </row>
    <row r="24" ht="13.5">
      <c r="B24" s="1" t="s">
        <v>47</v>
      </c>
    </row>
    <row r="25" ht="13.5">
      <c r="B25" s="1" t="s">
        <v>48</v>
      </c>
    </row>
    <row r="26" ht="14.25" thickBot="1">
      <c r="B26" s="1" t="s">
        <v>49</v>
      </c>
    </row>
    <row r="27" ht="13.5">
      <c r="N27" s="62">
        <f>+(+$C$14+$E$14)-($L$14+$M$14)</f>
        <v>1321.3776320000006</v>
      </c>
    </row>
  </sheetData>
  <sheetProtection/>
  <mergeCells count="86">
    <mergeCell ref="N14:N15"/>
    <mergeCell ref="O14:O15"/>
    <mergeCell ref="N8:N9"/>
    <mergeCell ref="O8:O9"/>
    <mergeCell ref="N10:N11"/>
    <mergeCell ref="O10:O11"/>
    <mergeCell ref="N12:N13"/>
    <mergeCell ref="O12:O13"/>
    <mergeCell ref="X14:X15"/>
    <mergeCell ref="X3:X7"/>
    <mergeCell ref="X8:X9"/>
    <mergeCell ref="X10:X11"/>
    <mergeCell ref="X12:X13"/>
    <mergeCell ref="M14:M15"/>
    <mergeCell ref="A14:A15"/>
    <mergeCell ref="B14:B15"/>
    <mergeCell ref="G14:G15"/>
    <mergeCell ref="H14:H15"/>
    <mergeCell ref="K14:K15"/>
    <mergeCell ref="J14:J15"/>
    <mergeCell ref="I14:I15"/>
    <mergeCell ref="C14:C15"/>
    <mergeCell ref="D14:D15"/>
    <mergeCell ref="E14:E15"/>
    <mergeCell ref="F14:F15"/>
    <mergeCell ref="L14:L15"/>
    <mergeCell ref="A12:A13"/>
    <mergeCell ref="B12:B13"/>
    <mergeCell ref="G12:G13"/>
    <mergeCell ref="K12:K13"/>
    <mergeCell ref="I12:I13"/>
    <mergeCell ref="C12:C13"/>
    <mergeCell ref="D12:D13"/>
    <mergeCell ref="E12:E13"/>
    <mergeCell ref="F12:F13"/>
    <mergeCell ref="J12:J13"/>
    <mergeCell ref="H12:H13"/>
    <mergeCell ref="M12:M13"/>
    <mergeCell ref="L12:L13"/>
    <mergeCell ref="A2:A7"/>
    <mergeCell ref="B2:B7"/>
    <mergeCell ref="N2:O3"/>
    <mergeCell ref="D5:D7"/>
    <mergeCell ref="O5:O7"/>
    <mergeCell ref="C2:D3"/>
    <mergeCell ref="E2:L3"/>
    <mergeCell ref="M2:M7"/>
    <mergeCell ref="K6:K7"/>
    <mergeCell ref="L4:L7"/>
    <mergeCell ref="G6:J6"/>
    <mergeCell ref="F10:F11"/>
    <mergeCell ref="M10:M11"/>
    <mergeCell ref="C10:C11"/>
    <mergeCell ref="L10:L11"/>
    <mergeCell ref="D10:D11"/>
    <mergeCell ref="E10:E11"/>
    <mergeCell ref="G10:G11"/>
    <mergeCell ref="H10:H11"/>
    <mergeCell ref="K10:K11"/>
    <mergeCell ref="I10:I11"/>
    <mergeCell ref="M8:M9"/>
    <mergeCell ref="A8:A9"/>
    <mergeCell ref="B8:B9"/>
    <mergeCell ref="G8:G9"/>
    <mergeCell ref="H8:H9"/>
    <mergeCell ref="K8:K9"/>
    <mergeCell ref="I8:I9"/>
    <mergeCell ref="C8:C9"/>
    <mergeCell ref="D8:D9"/>
    <mergeCell ref="E8:E9"/>
    <mergeCell ref="A10:A11"/>
    <mergeCell ref="B10:B11"/>
    <mergeCell ref="U2:W2"/>
    <mergeCell ref="Q3:Q5"/>
    <mergeCell ref="R3:R5"/>
    <mergeCell ref="S3:S5"/>
    <mergeCell ref="T3:T5"/>
    <mergeCell ref="U3:U5"/>
    <mergeCell ref="V3:V5"/>
    <mergeCell ref="W3:W5"/>
    <mergeCell ref="J8:J9"/>
    <mergeCell ref="J10:J11"/>
    <mergeCell ref="P2:T2"/>
    <mergeCell ref="P4:P5"/>
    <mergeCell ref="F8:F9"/>
    <mergeCell ref="L8:L9"/>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7" r:id="rId3"/>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哲也(fukuda-tetsuyaaa)</dc:creator>
  <cp:keywords/>
  <dc:description/>
  <cp:lastModifiedBy>厚生労働省ネットワークシステム</cp:lastModifiedBy>
  <cp:lastPrinted>2017-09-28T02:50:28Z</cp:lastPrinted>
  <dcterms:created xsi:type="dcterms:W3CDTF">2010-08-24T08:00:05Z</dcterms:created>
  <dcterms:modified xsi:type="dcterms:W3CDTF">2017-10-17T01:01:20Z</dcterms:modified>
  <cp:category/>
  <cp:version/>
  <cp:contentType/>
  <cp:contentStatus/>
</cp:coreProperties>
</file>