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55" tabRatio="919" activeTab="2"/>
  </bookViews>
  <sheets>
    <sheet name="様式1（集計表）" sheetId="1" r:id="rId1"/>
    <sheet name="様式2-1（針を交換せずに複数人に使用）" sheetId="2" r:id="rId2"/>
    <sheet name="様式2-2（針を交換していたが器具を複数人に使用）" sheetId="3" r:id="rId3"/>
    <sheet name="様式2-3（未回答施設）" sheetId="4" r:id="rId4"/>
    <sheet name="相談窓口" sheetId="5" r:id="rId5"/>
  </sheets>
  <definedNames/>
  <calcPr fullCalcOnLoad="1"/>
</workbook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「医療器具名」欄は、調査表における器具一覧の</t>
        </r>
        <r>
          <rPr>
            <b/>
            <u val="single"/>
            <sz val="16"/>
            <color indexed="12"/>
            <rFont val="ＭＳ Ｐゴシック"/>
            <family val="3"/>
          </rPr>
          <t>該当する番号のみを記入</t>
        </r>
        <r>
          <rPr>
            <sz val="16"/>
            <rFont val="ＭＳ Ｐゴシック"/>
            <family val="3"/>
          </rPr>
          <t>すること。（</t>
        </r>
        <r>
          <rPr>
            <b/>
            <u val="single"/>
            <sz val="16"/>
            <color indexed="12"/>
            <rFont val="ＭＳ Ｐゴシック"/>
            <family val="3"/>
          </rPr>
          <t>31番については、番号と穿刺器具名の両方を記入</t>
        </r>
        <r>
          <rPr>
            <sz val="16"/>
            <rFont val="ＭＳ Ｐゴシック"/>
            <family val="3"/>
          </rPr>
          <t>すること）
５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</t>
        </r>
        <r>
          <rPr>
            <sz val="16"/>
            <rFont val="ＭＳ Ｐゴシック"/>
            <family val="3"/>
          </rPr>
          <t>「穿刺器具の消毒状況」、「あらゆる方法により調べたが使用の有無が不明であった」等を把握している場合はその旨</t>
        </r>
        <r>
          <rPr>
            <b/>
            <u val="single"/>
            <sz val="16"/>
            <color indexed="12"/>
            <rFont val="ＭＳ Ｐゴシック"/>
            <family val="3"/>
          </rPr>
          <t>記載することができる</t>
        </r>
        <r>
          <rPr>
            <sz val="16"/>
            <rFont val="ＭＳ Ｐゴシック"/>
            <family val="3"/>
          </rPr>
          <t xml:space="preserve">。
６　調査結果の報告は提出用の当該エクセルファイルに入力の上、電子ファイルにて回答のこと。
</t>
        </r>
      </text>
    </comment>
  </commentList>
</comments>
</file>

<file path=xl/comments3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「医療器具名」欄は、調査表における器具一覧の該当する</t>
        </r>
        <r>
          <rPr>
            <b/>
            <u val="single"/>
            <sz val="16"/>
            <color indexed="12"/>
            <rFont val="ＭＳ Ｐゴシック"/>
            <family val="3"/>
          </rPr>
          <t>番号のみを記入</t>
        </r>
        <r>
          <rPr>
            <sz val="16"/>
            <rFont val="ＭＳ Ｐゴシック"/>
            <family val="3"/>
          </rPr>
          <t>すること。（</t>
        </r>
        <r>
          <rPr>
            <b/>
            <u val="single"/>
            <sz val="16"/>
            <color indexed="12"/>
            <rFont val="ＭＳ Ｐゴシック"/>
            <family val="3"/>
          </rPr>
          <t>31番については、番号と穿刺器具名の両方を記入</t>
        </r>
        <r>
          <rPr>
            <sz val="16"/>
            <rFont val="ＭＳ Ｐゴシック"/>
            <family val="3"/>
          </rPr>
          <t>すること）
５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</t>
        </r>
        <r>
          <rPr>
            <sz val="16"/>
            <rFont val="ＭＳ Ｐゴシック"/>
            <family val="3"/>
          </rPr>
          <t>「穿刺器具の消毒状況」、「あらゆる方法により調べたが使用の有無が不明であった」等を把握している場合はその旨</t>
        </r>
        <r>
          <rPr>
            <b/>
            <u val="single"/>
            <sz val="16"/>
            <color indexed="12"/>
            <rFont val="ＭＳ Ｐゴシック"/>
            <family val="3"/>
          </rPr>
          <t>記載することができる</t>
        </r>
        <r>
          <rPr>
            <sz val="16"/>
            <rFont val="ＭＳ Ｐゴシック"/>
            <family val="3"/>
          </rPr>
          <t xml:space="preserve">。
６　調査結果の報告は提出用の当該エクセルファイルに入力の上、電子ファイルにて回答のこと。
</t>
        </r>
      </text>
    </comment>
  </commentList>
</comments>
</file>

<file path=xl/comments4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備考欄には、特記事項があれば記載</t>
        </r>
        <r>
          <rPr>
            <sz val="16"/>
            <rFont val="ＭＳ Ｐゴシック"/>
            <family val="3"/>
          </rPr>
          <t xml:space="preserve">することができる。
５　調査結果の報告は提出用の当該エクセルファイルに入力の上、電子ファイルにて回答のこと。
</t>
        </r>
      </text>
    </comment>
  </commentList>
</comments>
</file>

<file path=xl/comments5.xml><?xml version="1.0" encoding="utf-8"?>
<comments xmlns="http://schemas.openxmlformats.org/spreadsheetml/2006/main">
  <authors>
    <author>厚生労働省ネットワークシステム</author>
  </authors>
  <commentList>
    <comment ref="D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様式1、様式2-1、2-2及び2-3を対象とした相談窓口を記載する。
４　相談窓口については、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複数記載しても良い</t>
        </r>
        <r>
          <rPr>
            <sz val="16"/>
            <rFont val="ＭＳ Ｐゴシック"/>
            <family val="3"/>
          </rPr>
          <t>。
　</t>
        </r>
      </text>
    </comment>
  </commentList>
</comments>
</file>

<file path=xl/sharedStrings.xml><?xml version="1.0" encoding="utf-8"?>
<sst xmlns="http://schemas.openxmlformats.org/spreadsheetml/2006/main" count="322" uniqueCount="205">
  <si>
    <t>所在地</t>
  </si>
  <si>
    <t>施設類型</t>
  </si>
  <si>
    <t>施　　設</t>
  </si>
  <si>
    <t>所管保健所</t>
  </si>
  <si>
    <t>名称</t>
  </si>
  <si>
    <t>連絡先</t>
  </si>
  <si>
    <t>使用時期</t>
  </si>
  <si>
    <t>医療器具名</t>
  </si>
  <si>
    <t>備考</t>
  </si>
  <si>
    <t>使用状況</t>
  </si>
  <si>
    <t>診療所</t>
  </si>
  <si>
    <t>担当部署名</t>
  </si>
  <si>
    <t>電話番号</t>
  </si>
  <si>
    <t>受付時間</t>
  </si>
  <si>
    <t>１．
自治体名</t>
  </si>
  <si>
    <t>２．施設数等</t>
  </si>
  <si>
    <t>病院</t>
  </si>
  <si>
    <t>介護老人保健施設</t>
  </si>
  <si>
    <t>その他</t>
  </si>
  <si>
    <t>ア</t>
  </si>
  <si>
    <t>イ</t>
  </si>
  <si>
    <t>ウ</t>
  </si>
  <si>
    <t>エ</t>
  </si>
  <si>
    <t>オ</t>
  </si>
  <si>
    <t>（エ－１）</t>
  </si>
  <si>
    <t>（エ－２）</t>
  </si>
  <si>
    <t>（エ－３）</t>
  </si>
  <si>
    <t>調査対象となった施設数（各都道府県内の病院、診療所(医科)、介護老人保健施設数等）</t>
  </si>
  <si>
    <t>当該器具を使用していなかった施設数</t>
  </si>
  <si>
    <t>不適切な使用は認められなかった施設数</t>
  </si>
  <si>
    <t>不適切な使用が認められた施設数</t>
  </si>
  <si>
    <t>未回答の施設数</t>
  </si>
  <si>
    <t>様式1　施設集計表</t>
  </si>
  <si>
    <t>（凡例）</t>
  </si>
  <si>
    <t>自治体名</t>
  </si>
  <si>
    <r>
      <t xml:space="preserve">様式2-1 </t>
    </r>
    <r>
      <rPr>
        <b/>
        <u val="single"/>
        <sz val="22"/>
        <rFont val="ＭＳ ゴシック"/>
        <family val="3"/>
      </rPr>
      <t>針を交換せずに複数人に使用</t>
    </r>
    <r>
      <rPr>
        <sz val="22"/>
        <rFont val="ＭＳ ゴシック"/>
        <family val="3"/>
      </rPr>
      <t>していた施設</t>
    </r>
  </si>
  <si>
    <r>
      <t xml:space="preserve">様式2-2 </t>
    </r>
    <r>
      <rPr>
        <b/>
        <u val="single"/>
        <sz val="18"/>
        <rFont val="ＭＳ ゴシック"/>
        <family val="3"/>
      </rPr>
      <t>針を交換していた</t>
    </r>
    <r>
      <rPr>
        <sz val="18"/>
        <rFont val="ＭＳ ゴシック"/>
        <family val="3"/>
      </rPr>
      <t>が器具を複数人に使用していた施設</t>
    </r>
  </si>
  <si>
    <r>
      <t xml:space="preserve">様式2-3 </t>
    </r>
    <r>
      <rPr>
        <b/>
        <u val="single"/>
        <sz val="18"/>
        <rFont val="ＭＳ ゴシック"/>
        <family val="3"/>
      </rPr>
      <t>未回答</t>
    </r>
    <r>
      <rPr>
        <sz val="18"/>
        <rFont val="ＭＳ ゴシック"/>
        <family val="3"/>
      </rPr>
      <t>の施設</t>
    </r>
  </si>
  <si>
    <t>ア</t>
  </si>
  <si>
    <t>イ</t>
  </si>
  <si>
    <t>ウ</t>
  </si>
  <si>
    <t>エ</t>
  </si>
  <si>
    <t>オ</t>
  </si>
  <si>
    <r>
      <t>（エ－１）</t>
    </r>
    <r>
      <rPr>
        <sz val="12"/>
        <rFont val="ＭＳ Ｐゴシック"/>
        <family val="3"/>
      </rPr>
      <t>　針を交換せずに複数人に使用していた施設数</t>
    </r>
  </si>
  <si>
    <r>
      <t>（エ－２）</t>
    </r>
    <r>
      <rPr>
        <sz val="12"/>
        <rFont val="ＭＳ Ｐゴシック"/>
        <family val="3"/>
      </rPr>
      <t>　針を交換していたが器具を複数人に使用していた施設数</t>
    </r>
  </si>
  <si>
    <r>
      <t>（エ－３）</t>
    </r>
    <r>
      <rPr>
        <sz val="12"/>
        <rFont val="ＭＳ Ｐゴシック"/>
        <family val="3"/>
      </rPr>
      <t>　上記の両方を行っていた施設数</t>
    </r>
  </si>
  <si>
    <r>
      <t>都道府県等</t>
    </r>
    <r>
      <rPr>
        <b/>
        <u val="single"/>
        <sz val="22"/>
        <rFont val="ＭＳ ゴシック"/>
        <family val="3"/>
      </rPr>
      <t>相談窓口</t>
    </r>
    <r>
      <rPr>
        <sz val="22"/>
        <rFont val="ＭＳ ゴシック"/>
        <family val="3"/>
      </rPr>
      <t>について【医療施設等（様式1、様式2-1、2-2及び2-3)対象分】</t>
    </r>
  </si>
  <si>
    <t>豊橋市</t>
  </si>
  <si>
    <t>病院</t>
  </si>
  <si>
    <t>0532-55-2525</t>
  </si>
  <si>
    <t>豊橋市新川町６６</t>
  </si>
  <si>
    <t>（医）青雲会
佐野病院</t>
  </si>
  <si>
    <t>0532-52-3906</t>
  </si>
  <si>
    <t>豊橋市松葉町三丁目１０</t>
  </si>
  <si>
    <t>病院</t>
  </si>
  <si>
    <t>保生会病院</t>
  </si>
  <si>
    <t>0532-52-3828</t>
  </si>
  <si>
    <t>豊橋市大国町４９</t>
  </si>
  <si>
    <t>0532-55-5111</t>
  </si>
  <si>
    <t>豊橋市八町通五丁目１４－１</t>
  </si>
  <si>
    <t>（医）善恵会
長屋病院</t>
  </si>
  <si>
    <t>0532-52-3763</t>
  </si>
  <si>
    <t>豊橋市八町通三丁目１１９</t>
  </si>
  <si>
    <t>豊橋市民病院</t>
  </si>
  <si>
    <t>0532-33-6111</t>
  </si>
  <si>
    <t>豊橋市青竹町字八間西５０</t>
  </si>
  <si>
    <t>（医）木戸病院</t>
  </si>
  <si>
    <t>0532-41-0800</t>
  </si>
  <si>
    <t>豊橋市二川町字北裏１－１７</t>
  </si>
  <si>
    <t>0532-26-1000</t>
  </si>
  <si>
    <t>豊橋市南大清水町字元町２０５</t>
  </si>
  <si>
    <t>11,13</t>
  </si>
  <si>
    <t>（独）国立病院機構
豊橋医療センター</t>
  </si>
  <si>
    <t>0532-62-0301</t>
  </si>
  <si>
    <t>豊橋市飯村町字浜道上５０</t>
  </si>
  <si>
    <t>（医）胃腸科清水内科</t>
  </si>
  <si>
    <t>0532-45-6201</t>
  </si>
  <si>
    <t>豊橋市鴨田町４２－２</t>
  </si>
  <si>
    <t>田中内科クリニック</t>
  </si>
  <si>
    <t>0532-31-3021</t>
  </si>
  <si>
    <t>豊橋市北側町３－１</t>
  </si>
  <si>
    <t>つつじが丘クリニック</t>
  </si>
  <si>
    <t>0532-66-2103</t>
  </si>
  <si>
    <t>豊橋市佐藤一丁目１４－２５</t>
  </si>
  <si>
    <t>あずまだこども
クリニック</t>
  </si>
  <si>
    <t>0532-56-1788</t>
  </si>
  <si>
    <t>豊橋市東田町字西脇１３３－１</t>
  </si>
  <si>
    <t>林医院</t>
  </si>
  <si>
    <t>0532-88-0041</t>
  </si>
  <si>
    <t>豊橋市石巻本町字市場９７－４</t>
  </si>
  <si>
    <t>9,11</t>
  </si>
  <si>
    <t>田代ひ尿器科</t>
  </si>
  <si>
    <t>0532-46-7611</t>
  </si>
  <si>
    <t>豊橋市浜道町字北側７５－１</t>
  </si>
  <si>
    <t>東岩田いとうクリニック</t>
  </si>
  <si>
    <t>0532-69-3500</t>
  </si>
  <si>
    <t>豊橋市東岩田一丁目１２－６</t>
  </si>
  <si>
    <t>太田整形外科</t>
  </si>
  <si>
    <t>0532-41-6800</t>
  </si>
  <si>
    <t>豊橋市大岩町字北山３５１</t>
  </si>
  <si>
    <t>松井医院</t>
  </si>
  <si>
    <t>0532-45-6502</t>
  </si>
  <si>
    <t>豊橋市草間町字東山９３－１</t>
  </si>
  <si>
    <t>みなみこどもクリニック</t>
  </si>
  <si>
    <t>0532-44-8221</t>
  </si>
  <si>
    <t>豊橋市南大清水町字元町２１０－１</t>
  </si>
  <si>
    <t>おだかの医院</t>
  </si>
  <si>
    <t>0532-61-8419</t>
  </si>
  <si>
    <t>豊橋市東小鷹野二丁目１３－１２</t>
  </si>
  <si>
    <t>松岡医院</t>
  </si>
  <si>
    <t>0532-45-3586</t>
  </si>
  <si>
    <t>豊橋市弥生町字西豊和９－５</t>
  </si>
  <si>
    <t>うえまつクリニック</t>
  </si>
  <si>
    <t>0532-53-7065</t>
  </si>
  <si>
    <t>豊橋市前田南町一丁目９－１１</t>
  </si>
  <si>
    <t>伊藤ファミリークリニック</t>
  </si>
  <si>
    <t>0532-62-1085</t>
  </si>
  <si>
    <t>豊橋市南牛川二丁目３－２</t>
  </si>
  <si>
    <t>かわいクリニック</t>
  </si>
  <si>
    <t>0532-48-0008</t>
  </si>
  <si>
    <t>豊橋市大山町字松荒９－５</t>
  </si>
  <si>
    <t>田中医院</t>
  </si>
  <si>
    <t>0532-45-0315</t>
  </si>
  <si>
    <t>豊橋市中野町字大原１１</t>
  </si>
  <si>
    <t>大石三丁目クリニック</t>
  </si>
  <si>
    <t>0532-66-3833</t>
  </si>
  <si>
    <t>豊橋市佐藤三丁目１８－４</t>
  </si>
  <si>
    <t>0532-55-5011</t>
  </si>
  <si>
    <t>豊橋市大村町字花次８３</t>
  </si>
  <si>
    <t>（医）尽誠会 老人保健施設尽誠苑</t>
  </si>
  <si>
    <t>0532-65-2727</t>
  </si>
  <si>
    <t>平成15年頃～平成18年4月</t>
  </si>
  <si>
    <t>平成12年5月頃～平成18年6月</t>
  </si>
  <si>
    <t>平成16年5月頃～平成18年3月頃</t>
  </si>
  <si>
    <t>平成13年4月～平成18年3月</t>
  </si>
  <si>
    <t>平成13年4月頃～平成17年3月頃</t>
  </si>
  <si>
    <t>平成20年4月中旬</t>
  </si>
  <si>
    <t>平成15年～平成18年4月頃</t>
  </si>
  <si>
    <t>平成17年3月～平成18年3月</t>
  </si>
  <si>
    <t>平成12年頃～平成20年6月6日</t>
  </si>
  <si>
    <t>平成17年3月～平成20年6月13日</t>
  </si>
  <si>
    <t>平成13年頃～平成16年10月頃</t>
  </si>
  <si>
    <t>平成15年6月～平成19年12月頃</t>
  </si>
  <si>
    <t>⑨平成15年頃～平成19年4月頃
⑪平成19年4月頃～平成20年6月</t>
  </si>
  <si>
    <t>平成17年1月頃～平成20年4月頃</t>
  </si>
  <si>
    <t>平成14年7月～平成20年5月頃</t>
  </si>
  <si>
    <t>平成15年3月～平成17年12月</t>
  </si>
  <si>
    <t>平成17年7月～平成20年3月</t>
  </si>
  <si>
    <t>平成17年10月頃～平成20年4月頃</t>
  </si>
  <si>
    <t>不明（4～5年前頃）～平成20年5月14日</t>
  </si>
  <si>
    <t>平成18年頃～平成20年5月</t>
  </si>
  <si>
    <t>平成19年6月20日～平成20年6月3日</t>
  </si>
  <si>
    <t>平成18年10月～平成20年5月</t>
  </si>
  <si>
    <t>平成17年8月20日、平成17年10月30日</t>
  </si>
  <si>
    <t>平成9年頃～平成20年5月15日</t>
  </si>
  <si>
    <t>平成14年9月～平成20年6月</t>
  </si>
  <si>
    <t>厚生労働省第２共済組合豊橋医療センター診療部</t>
  </si>
  <si>
    <t>介護老人
保健施設</t>
  </si>
  <si>
    <t>豊橋整形外科
江﨑病院</t>
  </si>
  <si>
    <t>（医）社団一誠会
滝川病院</t>
  </si>
  <si>
    <t>（医）豊岡会
豊橋元町病院</t>
  </si>
  <si>
    <t>診療所</t>
  </si>
  <si>
    <t xml:space="preserve"> 自治体名　　豊橋市</t>
  </si>
  <si>
    <t>保健所管理課</t>
  </si>
  <si>
    <t>0532-51-3611</t>
  </si>
  <si>
    <t>8:30～17:15</t>
  </si>
  <si>
    <t>平日のみ（土、日、祝を除く）</t>
  </si>
  <si>
    <t>豊橋市</t>
  </si>
  <si>
    <t>市川医院</t>
  </si>
  <si>
    <t>豊橋市平川本町一丁目２－１１</t>
  </si>
  <si>
    <t>豊橋市杉山町字西谷８０</t>
  </si>
  <si>
    <t>0532-62-1234</t>
  </si>
  <si>
    <t>0532-23-3103</t>
  </si>
  <si>
    <t>豊橋市
保健所</t>
  </si>
  <si>
    <t>豊橋市
保健所</t>
  </si>
  <si>
    <t>スキンクリニック
山本皮フ科</t>
  </si>
  <si>
    <t>特別養護老人ホーム
永生苑豊橋</t>
  </si>
  <si>
    <t>特別養護
老人ホーム</t>
  </si>
  <si>
    <t>使用毎にアルコール(酒精綿)で消毒していた。</t>
  </si>
  <si>
    <t>使用毎にアルコール綿で消毒していた。</t>
  </si>
  <si>
    <t>使用前にアルコール綿で消毒していた。</t>
  </si>
  <si>
    <t>使用毎に10%次亜塩素酸で消毒</t>
  </si>
  <si>
    <t>H18.3月以前は、使用毎にアルコール綿で消毒していたが、それ以降は厚生労働省の指示に従いディスポーザブルタイプに切り替えた。</t>
  </si>
  <si>
    <t>厚生労働省の通達の１年半前に使用を中止していた。使用毎にアルコール綿で消毒していた。定期的に次亜塩素酸で消毒していた。</t>
  </si>
  <si>
    <t>使用毎にアルコール綿で消毒していた。</t>
  </si>
  <si>
    <t>使用毎にアルコール綿で消毒していた。微量採血用穿刺器具の使用は緊急時のみ使用しました。（低血糖、高血糖が疑われ、直ちに対応が必要な方のみ）</t>
  </si>
  <si>
    <t>使用毎にHAEMO-SOLで消毒していた。</t>
  </si>
  <si>
    <t>なかまち医院</t>
  </si>
  <si>
    <t>0532-43-1722</t>
  </si>
  <si>
    <t>豊橋市二川町字中町５６</t>
  </si>
  <si>
    <t>平成20年5月初め～平成20年5月中旬</t>
  </si>
  <si>
    <t>ソフトクリックスの針を変えて、その器具の先端部等を十分にアルコール綿で消毒して用いました。（ソフトクリックス・プロが当日無かった為）２名の患者に使用しましたが、当院にてHCV、HBSの検査を７月に施行し、異常を認めませんでした。</t>
  </si>
  <si>
    <t>使用毎にアルコールで消毒していた。</t>
  </si>
  <si>
    <t>その都度アルコール綿で消毒し、定期的にエチレンオキシドガスで殺菌していた。一度に複数患者に対して同一器具を使用したことはない。</t>
  </si>
  <si>
    <t>平成19年6月～平成20年6月</t>
  </si>
  <si>
    <t>血液付着時はアルコール綿で消毒していた。</t>
  </si>
  <si>
    <t>平成11年8月～平成20年6月</t>
  </si>
  <si>
    <t>平成17年5月頃～平成20年5月</t>
  </si>
  <si>
    <t>平成13年6月頃～平成18年4月</t>
  </si>
  <si>
    <t>豊橋市大脇町大脇ノ谷７４－５４</t>
  </si>
  <si>
    <t>使用毎にアルコール綿で消毒していた。</t>
  </si>
  <si>
    <t>定期的にアルコール綿で消毒していた。</t>
  </si>
  <si>
    <t>血液付着時はアルコール綿にて消毒していました。</t>
  </si>
  <si>
    <t>１家族で夫婦間での使用のみ。</t>
  </si>
  <si>
    <t>使用毎に塩化ベンザルコニウム液（10w/v%）で消毒していた。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</si>
</sst>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  <numFmt numFmtId="187" formatCode="[$-411]ggge&quot;年&quot;m&quot;月&quot;d&quot;日&quot;;@"/>
    <numFmt numFmtId="188" formatCode="[$-411]ge\.m\.d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u val="single"/>
      <sz val="18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6"/>
      <name val="ＭＳ ゴシック"/>
      <family val="3"/>
    </font>
    <font>
      <sz val="20"/>
      <name val="ＭＳ ゴシック"/>
      <family val="3"/>
    </font>
    <font>
      <sz val="22"/>
      <name val="ＭＳ ゴシック"/>
      <family val="3"/>
    </font>
    <font>
      <b/>
      <u val="single"/>
      <sz val="22"/>
      <name val="ＭＳ ゴシック"/>
      <family val="3"/>
    </font>
    <font>
      <sz val="16"/>
      <name val="ＭＳ Ｐゴシック"/>
      <family val="3"/>
    </font>
    <font>
      <b/>
      <sz val="12"/>
      <color indexed="12"/>
      <name val="ＭＳ Ｐゴシック"/>
      <family val="3"/>
    </font>
    <font>
      <sz val="20"/>
      <color indexed="12"/>
      <name val="HGｺﾞｼｯｸE"/>
      <family val="3"/>
    </font>
    <font>
      <b/>
      <u val="single"/>
      <sz val="16"/>
      <color indexed="12"/>
      <name val="ＭＳ Ｐゴシック"/>
      <family val="3"/>
    </font>
    <font>
      <strike/>
      <sz val="12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shrinkToFi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shrinkToFit="1"/>
    </xf>
    <xf numFmtId="0" fontId="21" fillId="0" borderId="14" xfId="0" applyFont="1" applyBorder="1" applyAlignment="1">
      <alignment horizontal="left" vertical="center" shrinkToFit="1"/>
    </xf>
    <xf numFmtId="0" fontId="23" fillId="0" borderId="0" xfId="0" applyFont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right" vertical="center" shrinkToFit="1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shrinkToFit="1"/>
    </xf>
    <xf numFmtId="0" fontId="27" fillId="0" borderId="0" xfId="0" applyFont="1" applyBorder="1" applyAlignment="1">
      <alignment/>
    </xf>
    <xf numFmtId="49" fontId="27" fillId="0" borderId="20" xfId="0" applyNumberFormat="1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4" borderId="28" xfId="0" applyFont="1" applyFill="1" applyBorder="1" applyAlignment="1">
      <alignment vertical="center"/>
    </xf>
    <xf numFmtId="0" fontId="27" fillId="4" borderId="29" xfId="0" applyFont="1" applyFill="1" applyBorder="1" applyAlignment="1">
      <alignment vertical="center"/>
    </xf>
    <xf numFmtId="0" fontId="27" fillId="0" borderId="30" xfId="0" applyFont="1" applyBorder="1" applyAlignment="1">
      <alignment/>
    </xf>
    <xf numFmtId="0" fontId="27" fillId="0" borderId="31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0" xfId="0" applyFont="1" applyBorder="1" applyAlignment="1">
      <alignment/>
    </xf>
    <xf numFmtId="0" fontId="27" fillId="0" borderId="33" xfId="0" applyFont="1" applyBorder="1" applyAlignment="1">
      <alignment/>
    </xf>
    <xf numFmtId="49" fontId="27" fillId="0" borderId="0" xfId="0" applyNumberFormat="1" applyFont="1" applyBorder="1" applyAlignment="1">
      <alignment vertic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centerContinuous" vertical="center"/>
    </xf>
    <xf numFmtId="0" fontId="27" fillId="0" borderId="34" xfId="0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37" xfId="0" applyFon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21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centerContinuous"/>
    </xf>
    <xf numFmtId="0" fontId="24" fillId="0" borderId="19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2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0" fontId="21" fillId="0" borderId="39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 wrapText="1"/>
    </xf>
    <xf numFmtId="0" fontId="21" fillId="0" borderId="21" xfId="0" applyFont="1" applyBorder="1" applyAlignment="1">
      <alignment wrapText="1"/>
    </xf>
    <xf numFmtId="0" fontId="31" fillId="0" borderId="19" xfId="0" applyFont="1" applyBorder="1" applyAlignment="1">
      <alignment horizontal="left"/>
    </xf>
    <xf numFmtId="0" fontId="30" fillId="4" borderId="42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7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left" vertical="center" indent="1"/>
    </xf>
    <xf numFmtId="0" fontId="21" fillId="0" borderId="38" xfId="0" applyFont="1" applyBorder="1" applyAlignment="1">
      <alignment horizontal="left" vertical="center" shrinkToFit="1"/>
    </xf>
    <xf numFmtId="0" fontId="21" fillId="0" borderId="24" xfId="0" applyFont="1" applyBorder="1" applyAlignment="1">
      <alignment horizontal="left" vertical="center" shrinkToFit="1"/>
    </xf>
    <xf numFmtId="0" fontId="21" fillId="0" borderId="3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30" fillId="21" borderId="43" xfId="0" applyFont="1" applyFill="1" applyBorder="1" applyAlignment="1">
      <alignment vertical="center" wrapText="1"/>
    </xf>
    <xf numFmtId="0" fontId="30" fillId="21" borderId="44" xfId="0" applyFont="1" applyFill="1" applyBorder="1" applyAlignment="1">
      <alignment wrapText="1"/>
    </xf>
    <xf numFmtId="0" fontId="30" fillId="21" borderId="45" xfId="0" applyFont="1" applyFill="1" applyBorder="1" applyAlignment="1">
      <alignment wrapText="1"/>
    </xf>
    <xf numFmtId="0" fontId="27" fillId="0" borderId="42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 shrinkToFit="1"/>
    </xf>
    <xf numFmtId="49" fontId="27" fillId="0" borderId="12" xfId="0" applyNumberFormat="1" applyFont="1" applyBorder="1" applyAlignment="1">
      <alignment horizontal="center" vertical="center" shrinkToFit="1"/>
    </xf>
    <xf numFmtId="49" fontId="27" fillId="0" borderId="18" xfId="0" applyNumberFormat="1" applyFont="1" applyBorder="1" applyAlignment="1">
      <alignment horizontal="center" vertical="center" shrinkToFit="1"/>
    </xf>
    <xf numFmtId="49" fontId="27" fillId="0" borderId="10" xfId="0" applyNumberFormat="1" applyFont="1" applyBorder="1" applyAlignment="1">
      <alignment horizontal="center" vertical="center" shrinkToFit="1"/>
    </xf>
    <xf numFmtId="49" fontId="27" fillId="0" borderId="46" xfId="0" applyNumberFormat="1" applyFont="1" applyBorder="1" applyAlignment="1">
      <alignment horizontal="center" vertical="center" shrinkToFit="1"/>
    </xf>
    <xf numFmtId="49" fontId="27" fillId="0" borderId="47" xfId="0" applyNumberFormat="1" applyFont="1" applyBorder="1" applyAlignment="1">
      <alignment horizontal="center" vertical="center" shrinkToFit="1"/>
    </xf>
    <xf numFmtId="49" fontId="27" fillId="0" borderId="48" xfId="0" applyNumberFormat="1" applyFont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AZ24"/>
  <sheetViews>
    <sheetView workbookViewId="0" topLeftCell="B10">
      <selection activeCell="Q14" sqref="Q14"/>
    </sheetView>
  </sheetViews>
  <sheetFormatPr defaultColWidth="9.00390625" defaultRowHeight="13.5"/>
  <cols>
    <col min="1" max="1" width="0.5" style="26" customWidth="1"/>
    <col min="2" max="2" width="10.625" style="26" customWidth="1"/>
    <col min="3" max="25" width="5.625" style="26" customWidth="1"/>
    <col min="26" max="26" width="4.875" style="26" customWidth="1"/>
    <col min="27" max="30" width="5.625" style="26" customWidth="1"/>
    <col min="31" max="31" width="2.375" style="26" customWidth="1"/>
    <col min="32" max="32" width="18.625" style="26" customWidth="1"/>
    <col min="33" max="16384" width="9.00390625" style="26" customWidth="1"/>
  </cols>
  <sheetData>
    <row r="1" spans="2:30" ht="17.2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2:30" ht="18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2:52" ht="31.5" customHeight="1">
      <c r="B3" s="53" t="s">
        <v>32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</row>
    <row r="4" spans="2:30" ht="9.7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30" ht="30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30" s="32" customFormat="1" ht="17.25" customHeight="1" thickBot="1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2:30" ht="36.75" customHeight="1" thickBot="1">
      <c r="B7" s="97" t="s">
        <v>14</v>
      </c>
      <c r="C7" s="79" t="s">
        <v>15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5"/>
    </row>
    <row r="8" spans="2:30" ht="33.75" customHeight="1" thickBot="1">
      <c r="B8" s="98"/>
      <c r="C8" s="100" t="s">
        <v>16</v>
      </c>
      <c r="D8" s="101"/>
      <c r="E8" s="101"/>
      <c r="F8" s="101"/>
      <c r="G8" s="101"/>
      <c r="H8" s="101"/>
      <c r="I8" s="102"/>
      <c r="J8" s="100" t="s">
        <v>10</v>
      </c>
      <c r="K8" s="101"/>
      <c r="L8" s="101"/>
      <c r="M8" s="101"/>
      <c r="N8" s="101"/>
      <c r="O8" s="101"/>
      <c r="P8" s="102"/>
      <c r="Q8" s="100" t="s">
        <v>17</v>
      </c>
      <c r="R8" s="101"/>
      <c r="S8" s="101"/>
      <c r="T8" s="101"/>
      <c r="U8" s="101"/>
      <c r="V8" s="101"/>
      <c r="W8" s="102"/>
      <c r="X8" s="100" t="s">
        <v>18</v>
      </c>
      <c r="Y8" s="101"/>
      <c r="Z8" s="101"/>
      <c r="AA8" s="101"/>
      <c r="AB8" s="101"/>
      <c r="AC8" s="101"/>
      <c r="AD8" s="102"/>
    </row>
    <row r="9" spans="2:30" ht="37.5" customHeight="1">
      <c r="B9" s="98"/>
      <c r="C9" s="103" t="s">
        <v>19</v>
      </c>
      <c r="D9" s="105" t="s">
        <v>20</v>
      </c>
      <c r="E9" s="105" t="s">
        <v>21</v>
      </c>
      <c r="F9" s="105" t="s">
        <v>22</v>
      </c>
      <c r="G9" s="105"/>
      <c r="H9" s="107"/>
      <c r="I9" s="108" t="s">
        <v>23</v>
      </c>
      <c r="J9" s="103" t="s">
        <v>19</v>
      </c>
      <c r="K9" s="105" t="s">
        <v>20</v>
      </c>
      <c r="L9" s="105" t="s">
        <v>21</v>
      </c>
      <c r="M9" s="105" t="s">
        <v>22</v>
      </c>
      <c r="N9" s="105"/>
      <c r="O9" s="107"/>
      <c r="P9" s="108" t="s">
        <v>23</v>
      </c>
      <c r="Q9" s="103" t="s">
        <v>19</v>
      </c>
      <c r="R9" s="105" t="s">
        <v>20</v>
      </c>
      <c r="S9" s="105" t="s">
        <v>21</v>
      </c>
      <c r="T9" s="105" t="s">
        <v>22</v>
      </c>
      <c r="U9" s="105"/>
      <c r="V9" s="107"/>
      <c r="W9" s="108" t="s">
        <v>23</v>
      </c>
      <c r="X9" s="103" t="s">
        <v>19</v>
      </c>
      <c r="Y9" s="105" t="s">
        <v>20</v>
      </c>
      <c r="Z9" s="105" t="s">
        <v>21</v>
      </c>
      <c r="AA9" s="105" t="s">
        <v>22</v>
      </c>
      <c r="AB9" s="105"/>
      <c r="AC9" s="107"/>
      <c r="AD9" s="108" t="s">
        <v>23</v>
      </c>
    </row>
    <row r="10" spans="2:30" ht="33.75" customHeight="1">
      <c r="B10" s="99"/>
      <c r="C10" s="104"/>
      <c r="D10" s="106"/>
      <c r="E10" s="106"/>
      <c r="F10" s="31" t="s">
        <v>24</v>
      </c>
      <c r="G10" s="31" t="s">
        <v>25</v>
      </c>
      <c r="H10" s="33" t="s">
        <v>26</v>
      </c>
      <c r="I10" s="109"/>
      <c r="J10" s="104"/>
      <c r="K10" s="106"/>
      <c r="L10" s="106"/>
      <c r="M10" s="31" t="s">
        <v>24</v>
      </c>
      <c r="N10" s="31" t="s">
        <v>25</v>
      </c>
      <c r="O10" s="33" t="s">
        <v>26</v>
      </c>
      <c r="P10" s="109"/>
      <c r="Q10" s="104"/>
      <c r="R10" s="106"/>
      <c r="S10" s="106"/>
      <c r="T10" s="31" t="s">
        <v>24</v>
      </c>
      <c r="U10" s="31" t="s">
        <v>25</v>
      </c>
      <c r="V10" s="33" t="s">
        <v>26</v>
      </c>
      <c r="W10" s="109"/>
      <c r="X10" s="104"/>
      <c r="Y10" s="106"/>
      <c r="Z10" s="106"/>
      <c r="AA10" s="31" t="s">
        <v>24</v>
      </c>
      <c r="AB10" s="31" t="s">
        <v>25</v>
      </c>
      <c r="AC10" s="33" t="s">
        <v>26</v>
      </c>
      <c r="AD10" s="109"/>
    </row>
    <row r="11" spans="2:30" s="42" customFormat="1" ht="46.5" customHeight="1" thickBot="1">
      <c r="B11" s="34" t="s">
        <v>167</v>
      </c>
      <c r="C11" s="35">
        <v>23</v>
      </c>
      <c r="D11" s="36">
        <v>10</v>
      </c>
      <c r="E11" s="36">
        <v>4</v>
      </c>
      <c r="F11" s="36">
        <v>0</v>
      </c>
      <c r="G11" s="36">
        <v>9</v>
      </c>
      <c r="H11" s="37">
        <v>0</v>
      </c>
      <c r="I11" s="38">
        <f>C11-SUM(D11:H11)</f>
        <v>0</v>
      </c>
      <c r="J11" s="35">
        <v>260</v>
      </c>
      <c r="K11" s="36">
        <f>211+1</f>
        <v>212</v>
      </c>
      <c r="L11" s="36">
        <v>26</v>
      </c>
      <c r="M11" s="36">
        <v>0</v>
      </c>
      <c r="N11" s="36">
        <f>20</f>
        <v>20</v>
      </c>
      <c r="O11" s="37">
        <v>0</v>
      </c>
      <c r="P11" s="38">
        <f>J11-SUM(K11:O11)</f>
        <v>2</v>
      </c>
      <c r="Q11" s="35">
        <v>7</v>
      </c>
      <c r="R11" s="36">
        <v>5</v>
      </c>
      <c r="S11" s="36">
        <v>1</v>
      </c>
      <c r="T11" s="36">
        <v>0</v>
      </c>
      <c r="U11" s="36">
        <v>1</v>
      </c>
      <c r="V11" s="37">
        <v>0</v>
      </c>
      <c r="W11" s="38">
        <f>Q11-SUM(R11:V11)</f>
        <v>0</v>
      </c>
      <c r="X11" s="39"/>
      <c r="Y11" s="40"/>
      <c r="Z11" s="36">
        <v>0</v>
      </c>
      <c r="AA11" s="36">
        <v>0</v>
      </c>
      <c r="AB11" s="36">
        <v>0</v>
      </c>
      <c r="AC11" s="37">
        <v>0</v>
      </c>
      <c r="AD11" s="41"/>
    </row>
    <row r="12" spans="3:13" ht="15" thickBot="1">
      <c r="C12" s="32"/>
      <c r="D12" s="32"/>
      <c r="E12" s="32"/>
      <c r="F12" s="32"/>
      <c r="G12" s="32"/>
      <c r="H12" s="32"/>
      <c r="K12" s="43"/>
      <c r="L12" s="32"/>
      <c r="M12" s="32"/>
    </row>
    <row r="13" spans="3:22" ht="14.25">
      <c r="C13" s="54"/>
      <c r="D13" s="55"/>
      <c r="E13" s="55"/>
      <c r="F13" s="55"/>
      <c r="G13" s="55"/>
      <c r="H13" s="55"/>
      <c r="I13" s="55"/>
      <c r="J13" s="55"/>
      <c r="K13" s="46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47"/>
    </row>
    <row r="14" spans="3:22" ht="21">
      <c r="C14" s="48" t="s">
        <v>33</v>
      </c>
      <c r="D14" s="49"/>
      <c r="E14" s="49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50"/>
    </row>
    <row r="15" spans="3:22" ht="12.75" customHeight="1">
      <c r="C15" s="48"/>
      <c r="D15" s="51"/>
      <c r="E15" s="49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50"/>
    </row>
    <row r="16" spans="3:22" ht="21">
      <c r="C16" s="48"/>
      <c r="D16" s="82" t="s">
        <v>38</v>
      </c>
      <c r="E16" s="81" t="s">
        <v>27</v>
      </c>
      <c r="F16" s="81"/>
      <c r="G16" s="81"/>
      <c r="H16" s="81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50"/>
    </row>
    <row r="17" spans="3:22" ht="21">
      <c r="C17" s="48"/>
      <c r="D17" s="82" t="s">
        <v>39</v>
      </c>
      <c r="E17" s="81" t="s">
        <v>28</v>
      </c>
      <c r="F17" s="81"/>
      <c r="G17" s="81"/>
      <c r="H17" s="8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50"/>
    </row>
    <row r="18" spans="2:22" ht="21">
      <c r="B18" s="32"/>
      <c r="C18" s="48"/>
      <c r="D18" s="82" t="s">
        <v>40</v>
      </c>
      <c r="E18" s="81" t="s">
        <v>29</v>
      </c>
      <c r="F18" s="81"/>
      <c r="G18" s="81"/>
      <c r="H18" s="81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50"/>
    </row>
    <row r="19" spans="2:22" ht="21">
      <c r="B19" s="32"/>
      <c r="C19" s="48"/>
      <c r="D19" s="82" t="s">
        <v>41</v>
      </c>
      <c r="E19" s="81" t="s">
        <v>30</v>
      </c>
      <c r="F19" s="81"/>
      <c r="G19" s="81"/>
      <c r="H19" s="8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50"/>
    </row>
    <row r="20" spans="2:22" ht="21">
      <c r="B20" s="32"/>
      <c r="C20" s="48"/>
      <c r="D20" s="83" t="s">
        <v>43</v>
      </c>
      <c r="F20" s="81"/>
      <c r="G20" s="81"/>
      <c r="H20" s="8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50"/>
    </row>
    <row r="21" spans="2:22" ht="21">
      <c r="B21" s="32"/>
      <c r="C21" s="48"/>
      <c r="D21" s="83" t="s">
        <v>44</v>
      </c>
      <c r="F21" s="81"/>
      <c r="G21" s="81"/>
      <c r="H21" s="8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50"/>
    </row>
    <row r="22" spans="2:22" ht="21">
      <c r="B22" s="32"/>
      <c r="C22" s="48"/>
      <c r="D22" s="83" t="s">
        <v>45</v>
      </c>
      <c r="F22" s="81"/>
      <c r="G22" s="81"/>
      <c r="H22" s="8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50"/>
    </row>
    <row r="23" spans="3:22" ht="21">
      <c r="C23" s="48"/>
      <c r="D23" s="82" t="s">
        <v>42</v>
      </c>
      <c r="E23" s="81" t="s">
        <v>31</v>
      </c>
      <c r="F23" s="81"/>
      <c r="G23" s="81"/>
      <c r="H23" s="8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50"/>
    </row>
    <row r="24" spans="3:22" ht="15" thickBot="1"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8"/>
    </row>
  </sheetData>
  <mergeCells count="25">
    <mergeCell ref="J8:P8"/>
    <mergeCell ref="J9:J10"/>
    <mergeCell ref="K9:K10"/>
    <mergeCell ref="L9:L10"/>
    <mergeCell ref="M9:O9"/>
    <mergeCell ref="P9:P10"/>
    <mergeCell ref="Q8:W8"/>
    <mergeCell ref="Q9:Q10"/>
    <mergeCell ref="R9:R10"/>
    <mergeCell ref="S9:S10"/>
    <mergeCell ref="T9:V9"/>
    <mergeCell ref="W9:W10"/>
    <mergeCell ref="X8:AD8"/>
    <mergeCell ref="X9:X10"/>
    <mergeCell ref="Y9:Y10"/>
    <mergeCell ref="Z9:Z10"/>
    <mergeCell ref="AA9:AC9"/>
    <mergeCell ref="AD9:AD10"/>
    <mergeCell ref="B7:B10"/>
    <mergeCell ref="C8:I8"/>
    <mergeCell ref="C9:C10"/>
    <mergeCell ref="D9:D10"/>
    <mergeCell ref="E9:E10"/>
    <mergeCell ref="F9:H9"/>
    <mergeCell ref="I9:I10"/>
  </mergeCells>
  <printOptions/>
  <pageMargins left="0.7874015748031497" right="0.58" top="0.7874015748031497" bottom="0.5905511811023623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29"/>
  <sheetViews>
    <sheetView zoomScale="75" zoomScaleNormal="75" zoomScaleSheetLayoutView="100" zoomScalePageLayoutView="0" workbookViewId="0" topLeftCell="A1">
      <selection activeCell="C17" sqref="C17"/>
    </sheetView>
  </sheetViews>
  <sheetFormatPr defaultColWidth="9.00390625" defaultRowHeight="13.5"/>
  <cols>
    <col min="1" max="1" width="13.00390625" style="1" customWidth="1"/>
    <col min="2" max="2" width="20.375" style="1" customWidth="1"/>
    <col min="3" max="3" width="13.875" style="1" bestFit="1" customWidth="1"/>
    <col min="4" max="4" width="23.75390625" style="1" customWidth="1"/>
    <col min="5" max="5" width="15.875" style="2" customWidth="1"/>
    <col min="6" max="6" width="38.00390625" style="1" customWidth="1"/>
    <col min="7" max="7" width="11.625" style="1" bestFit="1" customWidth="1"/>
    <col min="8" max="8" width="43.50390625" style="1" customWidth="1"/>
    <col min="9" max="15" width="9.00390625" style="1" customWidth="1"/>
    <col min="16" max="16" width="15.50390625" style="1" customWidth="1"/>
    <col min="17" max="17" width="17.625" style="1" customWidth="1"/>
    <col min="18" max="18" width="40.75390625" style="1" customWidth="1"/>
    <col min="19" max="16384" width="9.00390625" style="1" customWidth="1"/>
  </cols>
  <sheetData>
    <row r="1" spans="1:8" s="3" customFormat="1" ht="23.25">
      <c r="A1" s="52"/>
      <c r="B1" s="52"/>
      <c r="C1" s="52"/>
      <c r="D1" s="52"/>
      <c r="E1" s="52"/>
      <c r="F1" s="52"/>
      <c r="G1" s="52"/>
      <c r="H1" s="52"/>
    </row>
    <row r="2" spans="1:8" s="3" customFormat="1" ht="29.25">
      <c r="A2" s="70" t="s">
        <v>35</v>
      </c>
      <c r="B2" s="66"/>
      <c r="C2" s="66"/>
      <c r="D2" s="66"/>
      <c r="E2" s="66"/>
      <c r="F2" s="66"/>
      <c r="G2" s="66"/>
      <c r="H2" s="66"/>
    </row>
    <row r="3" spans="1:4" ht="15">
      <c r="A3" s="4"/>
      <c r="B3" s="4"/>
      <c r="C3" s="4"/>
      <c r="D3" s="4"/>
    </row>
    <row r="4" spans="1:5" ht="23.25" customHeight="1" thickBot="1">
      <c r="A4" s="67" t="s">
        <v>34</v>
      </c>
      <c r="B4" s="68" t="s">
        <v>47</v>
      </c>
      <c r="E4" s="1"/>
    </row>
    <row r="5" ht="15">
      <c r="E5" s="1"/>
    </row>
    <row r="6" spans="1:4" ht="18.75" thickBot="1">
      <c r="A6" s="5"/>
      <c r="B6" s="5"/>
      <c r="C6" s="5"/>
      <c r="D6" s="5"/>
    </row>
    <row r="7" spans="1:8" ht="29.25" customHeight="1">
      <c r="A7" s="112" t="s">
        <v>1</v>
      </c>
      <c r="B7" s="116" t="s">
        <v>2</v>
      </c>
      <c r="C7" s="116"/>
      <c r="D7" s="116"/>
      <c r="E7" s="116" t="s">
        <v>9</v>
      </c>
      <c r="F7" s="116"/>
      <c r="G7" s="114" t="s">
        <v>3</v>
      </c>
      <c r="H7" s="110" t="s">
        <v>8</v>
      </c>
    </row>
    <row r="8" spans="1:8" s="4" customFormat="1" ht="29.25" customHeight="1">
      <c r="A8" s="113"/>
      <c r="B8" s="6" t="s">
        <v>4</v>
      </c>
      <c r="C8" s="6" t="s">
        <v>5</v>
      </c>
      <c r="D8" s="6" t="s">
        <v>0</v>
      </c>
      <c r="E8" s="6" t="s">
        <v>7</v>
      </c>
      <c r="F8" s="6" t="s">
        <v>6</v>
      </c>
      <c r="G8" s="115"/>
      <c r="H8" s="111"/>
    </row>
    <row r="9" spans="1:8" ht="29.25" customHeight="1">
      <c r="A9" s="11"/>
      <c r="B9" s="59"/>
      <c r="C9" s="59"/>
      <c r="D9" s="59"/>
      <c r="E9" s="64"/>
      <c r="F9" s="59"/>
      <c r="G9" s="60"/>
      <c r="H9" s="10"/>
    </row>
    <row r="10" spans="1:8" ht="29.25" customHeight="1">
      <c r="A10" s="11"/>
      <c r="B10" s="59"/>
      <c r="C10" s="59"/>
      <c r="D10" s="59"/>
      <c r="E10" s="64"/>
      <c r="F10" s="59"/>
      <c r="G10" s="60"/>
      <c r="H10" s="10"/>
    </row>
    <row r="11" spans="1:8" ht="29.25" customHeight="1">
      <c r="A11" s="11"/>
      <c r="B11" s="59"/>
      <c r="C11" s="59"/>
      <c r="D11" s="59"/>
      <c r="E11" s="64"/>
      <c r="F11" s="59"/>
      <c r="G11" s="60"/>
      <c r="H11" s="10"/>
    </row>
    <row r="12" spans="1:8" ht="29.25" customHeight="1">
      <c r="A12" s="11"/>
      <c r="B12" s="59"/>
      <c r="C12" s="59"/>
      <c r="D12" s="59"/>
      <c r="E12" s="64"/>
      <c r="F12" s="59"/>
      <c r="G12" s="60"/>
      <c r="H12" s="10"/>
    </row>
    <row r="13" spans="1:8" ht="29.25" customHeight="1">
      <c r="A13" s="11"/>
      <c r="B13" s="59"/>
      <c r="C13" s="59"/>
      <c r="D13" s="59"/>
      <c r="E13" s="64"/>
      <c r="F13" s="59"/>
      <c r="G13" s="60"/>
      <c r="H13" s="10"/>
    </row>
    <row r="14" spans="1:8" ht="29.25" customHeight="1">
      <c r="A14" s="11"/>
      <c r="B14" s="59"/>
      <c r="C14" s="59"/>
      <c r="D14" s="59"/>
      <c r="E14" s="64"/>
      <c r="F14" s="59"/>
      <c r="G14" s="60"/>
      <c r="H14" s="10"/>
    </row>
    <row r="15" spans="1:8" ht="29.25" customHeight="1">
      <c r="A15" s="11"/>
      <c r="B15" s="59"/>
      <c r="C15" s="59"/>
      <c r="D15" s="59"/>
      <c r="E15" s="64"/>
      <c r="F15" s="59"/>
      <c r="G15" s="60"/>
      <c r="H15" s="10"/>
    </row>
    <row r="16" spans="1:8" ht="29.25" customHeight="1">
      <c r="A16" s="11"/>
      <c r="B16" s="59"/>
      <c r="C16" s="59"/>
      <c r="D16" s="59"/>
      <c r="E16" s="64"/>
      <c r="F16" s="59"/>
      <c r="G16" s="60"/>
      <c r="H16" s="10"/>
    </row>
    <row r="17" spans="1:8" ht="29.25" customHeight="1">
      <c r="A17" s="11"/>
      <c r="B17" s="59"/>
      <c r="C17" s="59"/>
      <c r="D17" s="59"/>
      <c r="E17" s="64"/>
      <c r="F17" s="59"/>
      <c r="G17" s="60"/>
      <c r="H17" s="10"/>
    </row>
    <row r="18" spans="1:8" ht="29.25" customHeight="1">
      <c r="A18" s="11"/>
      <c r="B18" s="59"/>
      <c r="C18" s="59"/>
      <c r="D18" s="59"/>
      <c r="E18" s="64"/>
      <c r="F18" s="59"/>
      <c r="G18" s="60"/>
      <c r="H18" s="10"/>
    </row>
    <row r="19" spans="1:8" ht="29.25" customHeight="1">
      <c r="A19" s="11"/>
      <c r="B19" s="59"/>
      <c r="C19" s="59"/>
      <c r="D19" s="59"/>
      <c r="E19" s="64"/>
      <c r="F19" s="59"/>
      <c r="G19" s="60"/>
      <c r="H19" s="10"/>
    </row>
    <row r="20" spans="1:8" ht="29.25" customHeight="1">
      <c r="A20" s="11"/>
      <c r="B20" s="59"/>
      <c r="C20" s="59"/>
      <c r="D20" s="59"/>
      <c r="E20" s="64"/>
      <c r="F20" s="59"/>
      <c r="G20" s="60"/>
      <c r="H20" s="10"/>
    </row>
    <row r="21" spans="1:8" ht="29.25" customHeight="1">
      <c r="A21" s="11"/>
      <c r="B21" s="59"/>
      <c r="C21" s="59"/>
      <c r="D21" s="59"/>
      <c r="E21" s="64"/>
      <c r="F21" s="59"/>
      <c r="G21" s="60"/>
      <c r="H21" s="10"/>
    </row>
    <row r="22" spans="1:8" ht="29.25" customHeight="1" thickBot="1">
      <c r="A22" s="12"/>
      <c r="B22" s="61"/>
      <c r="C22" s="61"/>
      <c r="D22" s="61"/>
      <c r="E22" s="65"/>
      <c r="F22" s="61"/>
      <c r="G22" s="62"/>
      <c r="H22" s="63"/>
    </row>
    <row r="23" ht="15"/>
    <row r="24" ht="15"/>
    <row r="25" ht="15"/>
    <row r="26" ht="15"/>
    <row r="27" ht="15">
      <c r="B27" s="80"/>
    </row>
    <row r="28" ht="15">
      <c r="B28" s="80"/>
    </row>
    <row r="29" ht="15">
      <c r="B29" s="80"/>
    </row>
  </sheetData>
  <sheetProtection/>
  <mergeCells count="5">
    <mergeCell ref="H7:H8"/>
    <mergeCell ref="A7:A8"/>
    <mergeCell ref="G7:G8"/>
    <mergeCell ref="B7:D7"/>
    <mergeCell ref="E7:F7"/>
  </mergeCells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38"/>
  <sheetViews>
    <sheetView tabSelected="1" view="pageBreakPreview" zoomScale="75" zoomScaleNormal="70" zoomScaleSheetLayoutView="75" workbookViewId="0" topLeftCell="A1">
      <selection activeCell="A37" sqref="A37"/>
    </sheetView>
  </sheetViews>
  <sheetFormatPr defaultColWidth="9.00390625" defaultRowHeight="13.5"/>
  <cols>
    <col min="1" max="1" width="11.00390625" style="1" customWidth="1"/>
    <col min="2" max="2" width="27.125" style="1" customWidth="1"/>
    <col min="3" max="3" width="13.875" style="1" bestFit="1" customWidth="1"/>
    <col min="4" max="4" width="23.75390625" style="1" customWidth="1"/>
    <col min="5" max="5" width="15.875" style="2" customWidth="1"/>
    <col min="6" max="6" width="38.00390625" style="1" customWidth="1"/>
    <col min="7" max="7" width="11.625" style="1" bestFit="1" customWidth="1"/>
    <col min="8" max="8" width="43.50390625" style="1" customWidth="1"/>
    <col min="9" max="14" width="9.00390625" style="1" customWidth="1"/>
    <col min="15" max="15" width="15.50390625" style="1" customWidth="1"/>
    <col min="16" max="16" width="17.625" style="1" customWidth="1"/>
    <col min="17" max="17" width="40.75390625" style="1" customWidth="1"/>
    <col min="18" max="16384" width="9.00390625" style="1" customWidth="1"/>
  </cols>
  <sheetData>
    <row r="1" spans="1:8" s="3" customFormat="1" ht="23.25">
      <c r="A1" s="52"/>
      <c r="B1" s="52"/>
      <c r="C1" s="52"/>
      <c r="D1" s="52"/>
      <c r="E1" s="52"/>
      <c r="F1" s="52"/>
      <c r="G1" s="52"/>
      <c r="H1" s="52"/>
    </row>
    <row r="2" spans="1:8" s="3" customFormat="1" ht="29.25">
      <c r="A2" s="70" t="s">
        <v>36</v>
      </c>
      <c r="B2" s="66"/>
      <c r="C2" s="66"/>
      <c r="D2" s="66"/>
      <c r="E2" s="66"/>
      <c r="F2" s="66"/>
      <c r="G2" s="66"/>
      <c r="H2" s="66"/>
    </row>
    <row r="3" spans="1:4" ht="15">
      <c r="A3" s="4"/>
      <c r="B3" s="4"/>
      <c r="C3" s="4"/>
      <c r="D3" s="4"/>
    </row>
    <row r="4" spans="1:5" ht="23.25" customHeight="1" thickBot="1">
      <c r="A4" s="67" t="s">
        <v>34</v>
      </c>
      <c r="B4" s="68" t="s">
        <v>47</v>
      </c>
      <c r="E4" s="1"/>
    </row>
    <row r="5" ht="15">
      <c r="E5" s="1"/>
    </row>
    <row r="6" spans="1:4" ht="18.75" thickBot="1">
      <c r="A6" s="5"/>
      <c r="B6" s="5"/>
      <c r="C6" s="5"/>
      <c r="D6" s="5"/>
    </row>
    <row r="7" spans="1:8" ht="29.25" customHeight="1">
      <c r="A7" s="112" t="s">
        <v>1</v>
      </c>
      <c r="B7" s="116" t="s">
        <v>2</v>
      </c>
      <c r="C7" s="116"/>
      <c r="D7" s="116"/>
      <c r="E7" s="116" t="s">
        <v>9</v>
      </c>
      <c r="F7" s="116"/>
      <c r="G7" s="114" t="s">
        <v>3</v>
      </c>
      <c r="H7" s="110" t="s">
        <v>8</v>
      </c>
    </row>
    <row r="8" spans="1:8" s="4" customFormat="1" ht="29.25" customHeight="1">
      <c r="A8" s="113"/>
      <c r="B8" s="6" t="s">
        <v>4</v>
      </c>
      <c r="C8" s="6" t="s">
        <v>5</v>
      </c>
      <c r="D8" s="6" t="s">
        <v>0</v>
      </c>
      <c r="E8" s="6" t="s">
        <v>7</v>
      </c>
      <c r="F8" s="6" t="s">
        <v>6</v>
      </c>
      <c r="G8" s="115"/>
      <c r="H8" s="111"/>
    </row>
    <row r="9" spans="1:8" ht="67.5" customHeight="1">
      <c r="A9" s="11" t="s">
        <v>48</v>
      </c>
      <c r="B9" s="59" t="s">
        <v>66</v>
      </c>
      <c r="C9" s="64" t="s">
        <v>67</v>
      </c>
      <c r="D9" s="59" t="s">
        <v>68</v>
      </c>
      <c r="E9" s="64">
        <v>10</v>
      </c>
      <c r="F9" s="59" t="s">
        <v>134</v>
      </c>
      <c r="G9" s="86" t="s">
        <v>173</v>
      </c>
      <c r="H9" s="10" t="s">
        <v>182</v>
      </c>
    </row>
    <row r="10" spans="1:8" ht="68.25" customHeight="1">
      <c r="A10" s="11" t="s">
        <v>54</v>
      </c>
      <c r="B10" s="59" t="s">
        <v>159</v>
      </c>
      <c r="C10" s="64" t="s">
        <v>58</v>
      </c>
      <c r="D10" s="59" t="s">
        <v>59</v>
      </c>
      <c r="E10" s="64">
        <v>9</v>
      </c>
      <c r="F10" s="59" t="s">
        <v>197</v>
      </c>
      <c r="G10" s="86" t="s">
        <v>173</v>
      </c>
      <c r="H10" s="10" t="s">
        <v>193</v>
      </c>
    </row>
    <row r="11" spans="1:8" ht="29.25" customHeight="1">
      <c r="A11" s="11" t="s">
        <v>48</v>
      </c>
      <c r="B11" s="59" t="s">
        <v>51</v>
      </c>
      <c r="C11" s="64" t="s">
        <v>52</v>
      </c>
      <c r="D11" s="59" t="s">
        <v>53</v>
      </c>
      <c r="E11" s="64">
        <v>18</v>
      </c>
      <c r="F11" s="59" t="s">
        <v>198</v>
      </c>
      <c r="G11" s="86" t="s">
        <v>173</v>
      </c>
      <c r="H11" s="10" t="s">
        <v>179</v>
      </c>
    </row>
    <row r="12" spans="1:8" ht="29.25" customHeight="1">
      <c r="A12" s="11" t="s">
        <v>48</v>
      </c>
      <c r="B12" s="59" t="s">
        <v>60</v>
      </c>
      <c r="C12" s="64" t="s">
        <v>61</v>
      </c>
      <c r="D12" s="59" t="s">
        <v>62</v>
      </c>
      <c r="E12" s="64">
        <v>18</v>
      </c>
      <c r="F12" s="59" t="s">
        <v>133</v>
      </c>
      <c r="G12" s="86" t="s">
        <v>173</v>
      </c>
      <c r="H12" s="96" t="s">
        <v>200</v>
      </c>
    </row>
    <row r="13" spans="1:8" ht="29.25" customHeight="1">
      <c r="A13" s="11" t="s">
        <v>48</v>
      </c>
      <c r="B13" s="59" t="s">
        <v>72</v>
      </c>
      <c r="C13" s="64" t="s">
        <v>73</v>
      </c>
      <c r="D13" s="59" t="s">
        <v>74</v>
      </c>
      <c r="E13" s="64">
        <v>18</v>
      </c>
      <c r="F13" s="59" t="s">
        <v>140</v>
      </c>
      <c r="G13" s="86" t="s">
        <v>173</v>
      </c>
      <c r="H13" s="10" t="s">
        <v>178</v>
      </c>
    </row>
    <row r="14" spans="1:8" ht="29.25" customHeight="1">
      <c r="A14" s="11" t="s">
        <v>48</v>
      </c>
      <c r="B14" s="59" t="s">
        <v>160</v>
      </c>
      <c r="C14" s="64" t="s">
        <v>69</v>
      </c>
      <c r="D14" s="59" t="s">
        <v>70</v>
      </c>
      <c r="E14" s="64" t="s">
        <v>71</v>
      </c>
      <c r="F14" s="59" t="s">
        <v>139</v>
      </c>
      <c r="G14" s="86" t="s">
        <v>173</v>
      </c>
      <c r="H14" s="10" t="s">
        <v>184</v>
      </c>
    </row>
    <row r="15" spans="1:8" ht="29.25" customHeight="1">
      <c r="A15" s="11" t="s">
        <v>48</v>
      </c>
      <c r="B15" s="59" t="s">
        <v>158</v>
      </c>
      <c r="C15" s="64" t="s">
        <v>49</v>
      </c>
      <c r="D15" s="59" t="s">
        <v>50</v>
      </c>
      <c r="E15" s="64">
        <v>23</v>
      </c>
      <c r="F15" s="59" t="s">
        <v>131</v>
      </c>
      <c r="G15" s="86" t="s">
        <v>174</v>
      </c>
      <c r="H15" s="96" t="s">
        <v>201</v>
      </c>
    </row>
    <row r="16" spans="1:8" ht="29.25" customHeight="1">
      <c r="A16" s="11" t="s">
        <v>48</v>
      </c>
      <c r="B16" s="59" t="s">
        <v>63</v>
      </c>
      <c r="C16" s="64" t="s">
        <v>64</v>
      </c>
      <c r="D16" s="59" t="s">
        <v>65</v>
      </c>
      <c r="E16" s="64">
        <v>21</v>
      </c>
      <c r="F16" s="59" t="s">
        <v>132</v>
      </c>
      <c r="G16" s="86" t="s">
        <v>173</v>
      </c>
      <c r="H16" s="10" t="s">
        <v>195</v>
      </c>
    </row>
    <row r="17" spans="1:8" ht="29.25" customHeight="1">
      <c r="A17" s="11" t="s">
        <v>54</v>
      </c>
      <c r="B17" s="59" t="s">
        <v>55</v>
      </c>
      <c r="C17" s="64" t="s">
        <v>56</v>
      </c>
      <c r="D17" s="59" t="s">
        <v>57</v>
      </c>
      <c r="E17" s="64">
        <v>21</v>
      </c>
      <c r="F17" s="59" t="s">
        <v>196</v>
      </c>
      <c r="G17" s="86" t="s">
        <v>173</v>
      </c>
      <c r="H17" s="10" t="s">
        <v>202</v>
      </c>
    </row>
    <row r="18" spans="1:8" ht="29.25" customHeight="1">
      <c r="A18" s="11" t="s">
        <v>10</v>
      </c>
      <c r="B18" s="59" t="s">
        <v>84</v>
      </c>
      <c r="C18" s="64" t="s">
        <v>85</v>
      </c>
      <c r="D18" s="59" t="s">
        <v>86</v>
      </c>
      <c r="E18" s="64">
        <v>4</v>
      </c>
      <c r="F18" s="59" t="s">
        <v>142</v>
      </c>
      <c r="G18" s="86" t="s">
        <v>173</v>
      </c>
      <c r="H18" s="10" t="s">
        <v>181</v>
      </c>
    </row>
    <row r="19" spans="1:8" ht="69.75" customHeight="1">
      <c r="A19" s="11" t="s">
        <v>10</v>
      </c>
      <c r="B19" s="59" t="s">
        <v>75</v>
      </c>
      <c r="C19" s="64" t="s">
        <v>76</v>
      </c>
      <c r="D19" s="59" t="s">
        <v>77</v>
      </c>
      <c r="E19" s="64">
        <v>19</v>
      </c>
      <c r="F19" s="59" t="s">
        <v>144</v>
      </c>
      <c r="G19" s="86" t="s">
        <v>173</v>
      </c>
      <c r="H19" s="10" t="s">
        <v>185</v>
      </c>
    </row>
    <row r="20" spans="1:8" ht="29.25" customHeight="1">
      <c r="A20" s="11" t="s">
        <v>10</v>
      </c>
      <c r="B20" s="59" t="s">
        <v>115</v>
      </c>
      <c r="C20" s="64" t="s">
        <v>116</v>
      </c>
      <c r="D20" s="59" t="s">
        <v>117</v>
      </c>
      <c r="E20" s="64">
        <v>24</v>
      </c>
      <c r="F20" s="59" t="s">
        <v>152</v>
      </c>
      <c r="G20" s="86" t="s">
        <v>173</v>
      </c>
      <c r="H20" s="10" t="s">
        <v>179</v>
      </c>
    </row>
    <row r="21" spans="1:8" ht="29.25" customHeight="1">
      <c r="A21" s="11" t="s">
        <v>10</v>
      </c>
      <c r="B21" s="59" t="s">
        <v>112</v>
      </c>
      <c r="C21" s="64" t="s">
        <v>113</v>
      </c>
      <c r="D21" s="59" t="s">
        <v>114</v>
      </c>
      <c r="E21" s="64">
        <v>18</v>
      </c>
      <c r="F21" s="59" t="s">
        <v>151</v>
      </c>
      <c r="G21" s="86" t="s">
        <v>173</v>
      </c>
      <c r="H21" s="10"/>
    </row>
    <row r="22" spans="1:8" ht="29.25" customHeight="1">
      <c r="A22" s="11" t="s">
        <v>10</v>
      </c>
      <c r="B22" s="59" t="s">
        <v>124</v>
      </c>
      <c r="C22" s="64" t="s">
        <v>125</v>
      </c>
      <c r="D22" s="59" t="s">
        <v>126</v>
      </c>
      <c r="E22" s="64">
        <v>11</v>
      </c>
      <c r="F22" s="59" t="s">
        <v>136</v>
      </c>
      <c r="G22" s="86" t="s">
        <v>173</v>
      </c>
      <c r="H22" s="10" t="s">
        <v>203</v>
      </c>
    </row>
    <row r="23" spans="1:8" ht="29.25" customHeight="1">
      <c r="A23" s="11" t="s">
        <v>10</v>
      </c>
      <c r="B23" s="59" t="s">
        <v>97</v>
      </c>
      <c r="C23" s="64" t="s">
        <v>98</v>
      </c>
      <c r="D23" s="59" t="s">
        <v>99</v>
      </c>
      <c r="E23" s="64">
        <v>11</v>
      </c>
      <c r="F23" s="59" t="s">
        <v>194</v>
      </c>
      <c r="G23" s="86" t="s">
        <v>173</v>
      </c>
      <c r="H23" s="96" t="s">
        <v>204</v>
      </c>
    </row>
    <row r="24" spans="1:8" ht="29.25" customHeight="1">
      <c r="A24" s="11" t="s">
        <v>10</v>
      </c>
      <c r="B24" s="59" t="s">
        <v>106</v>
      </c>
      <c r="C24" s="64" t="s">
        <v>107</v>
      </c>
      <c r="D24" s="59" t="s">
        <v>108</v>
      </c>
      <c r="E24" s="64">
        <v>18</v>
      </c>
      <c r="F24" s="59" t="s">
        <v>149</v>
      </c>
      <c r="G24" s="86" t="s">
        <v>173</v>
      </c>
      <c r="H24" s="10" t="s">
        <v>179</v>
      </c>
    </row>
    <row r="25" spans="1:8" ht="29.25" customHeight="1">
      <c r="A25" s="11" t="s">
        <v>10</v>
      </c>
      <c r="B25" s="59" t="s">
        <v>118</v>
      </c>
      <c r="C25" s="64" t="s">
        <v>119</v>
      </c>
      <c r="D25" s="59" t="s">
        <v>120</v>
      </c>
      <c r="E25" s="64">
        <v>9</v>
      </c>
      <c r="F25" s="59" t="s">
        <v>153</v>
      </c>
      <c r="G25" s="86" t="s">
        <v>173</v>
      </c>
      <c r="H25" s="10" t="s">
        <v>179</v>
      </c>
    </row>
    <row r="26" spans="1:8" ht="58.5" customHeight="1">
      <c r="A26" s="11" t="s">
        <v>10</v>
      </c>
      <c r="B26" s="59" t="s">
        <v>156</v>
      </c>
      <c r="C26" s="64" t="s">
        <v>73</v>
      </c>
      <c r="D26" s="59" t="s">
        <v>74</v>
      </c>
      <c r="E26" s="64">
        <v>18</v>
      </c>
      <c r="F26" s="59" t="s">
        <v>138</v>
      </c>
      <c r="G26" s="86" t="s">
        <v>173</v>
      </c>
      <c r="H26" s="10" t="s">
        <v>178</v>
      </c>
    </row>
    <row r="27" spans="1:8" ht="29.25" customHeight="1">
      <c r="A27" s="11" t="s">
        <v>10</v>
      </c>
      <c r="B27" s="59" t="s">
        <v>91</v>
      </c>
      <c r="C27" s="64" t="s">
        <v>92</v>
      </c>
      <c r="D27" s="59" t="s">
        <v>93</v>
      </c>
      <c r="E27" s="64">
        <v>23</v>
      </c>
      <c r="F27" s="59" t="s">
        <v>145</v>
      </c>
      <c r="G27" s="86" t="s">
        <v>173</v>
      </c>
      <c r="H27" s="10"/>
    </row>
    <row r="28" spans="1:8" ht="29.25" customHeight="1">
      <c r="A28" s="11" t="s">
        <v>10</v>
      </c>
      <c r="B28" s="59" t="s">
        <v>121</v>
      </c>
      <c r="C28" s="64" t="s">
        <v>122</v>
      </c>
      <c r="D28" s="59" t="s">
        <v>123</v>
      </c>
      <c r="E28" s="64">
        <v>26</v>
      </c>
      <c r="F28" s="59" t="s">
        <v>154</v>
      </c>
      <c r="G28" s="86" t="s">
        <v>173</v>
      </c>
      <c r="H28" s="10"/>
    </row>
    <row r="29" spans="1:8" ht="29.25" customHeight="1">
      <c r="A29" s="11" t="s">
        <v>10</v>
      </c>
      <c r="B29" s="59" t="s">
        <v>78</v>
      </c>
      <c r="C29" s="64" t="s">
        <v>79</v>
      </c>
      <c r="D29" s="59" t="s">
        <v>80</v>
      </c>
      <c r="E29" s="64">
        <v>10</v>
      </c>
      <c r="F29" s="59" t="s">
        <v>137</v>
      </c>
      <c r="G29" s="86" t="s">
        <v>173</v>
      </c>
      <c r="H29" s="10" t="s">
        <v>184</v>
      </c>
    </row>
    <row r="30" spans="1:8" ht="70.5" customHeight="1">
      <c r="A30" s="11" t="s">
        <v>10</v>
      </c>
      <c r="B30" s="59" t="s">
        <v>81</v>
      </c>
      <c r="C30" s="64" t="s">
        <v>82</v>
      </c>
      <c r="D30" s="59" t="s">
        <v>83</v>
      </c>
      <c r="E30" s="64">
        <v>4</v>
      </c>
      <c r="F30" s="59" t="s">
        <v>141</v>
      </c>
      <c r="G30" s="86" t="s">
        <v>173</v>
      </c>
      <c r="H30" s="10" t="s">
        <v>183</v>
      </c>
    </row>
    <row r="31" spans="1:8" ht="101.25" customHeight="1">
      <c r="A31" s="92" t="s">
        <v>10</v>
      </c>
      <c r="B31" s="93" t="s">
        <v>187</v>
      </c>
      <c r="C31" s="94" t="s">
        <v>188</v>
      </c>
      <c r="D31" s="93" t="s">
        <v>189</v>
      </c>
      <c r="E31" s="94">
        <v>21</v>
      </c>
      <c r="F31" s="93" t="s">
        <v>190</v>
      </c>
      <c r="G31" s="95" t="s">
        <v>173</v>
      </c>
      <c r="H31" s="96" t="s">
        <v>191</v>
      </c>
    </row>
    <row r="32" spans="1:8" ht="29.25" customHeight="1">
      <c r="A32" s="11" t="s">
        <v>10</v>
      </c>
      <c r="B32" s="59" t="s">
        <v>87</v>
      </c>
      <c r="C32" s="64" t="s">
        <v>88</v>
      </c>
      <c r="D32" s="59" t="s">
        <v>89</v>
      </c>
      <c r="E32" s="64" t="s">
        <v>90</v>
      </c>
      <c r="F32" s="59" t="s">
        <v>143</v>
      </c>
      <c r="G32" s="86" t="s">
        <v>173</v>
      </c>
      <c r="H32" s="10" t="s">
        <v>179</v>
      </c>
    </row>
    <row r="33" spans="1:8" ht="29.25" customHeight="1">
      <c r="A33" s="11" t="s">
        <v>10</v>
      </c>
      <c r="B33" s="59" t="s">
        <v>94</v>
      </c>
      <c r="C33" s="64" t="s">
        <v>95</v>
      </c>
      <c r="D33" s="59" t="s">
        <v>96</v>
      </c>
      <c r="E33" s="64">
        <v>18</v>
      </c>
      <c r="F33" s="59" t="s">
        <v>146</v>
      </c>
      <c r="G33" s="86" t="s">
        <v>173</v>
      </c>
      <c r="H33" s="10" t="s">
        <v>192</v>
      </c>
    </row>
    <row r="34" spans="1:8" ht="29.25" customHeight="1">
      <c r="A34" s="11" t="s">
        <v>10</v>
      </c>
      <c r="B34" s="59" t="s">
        <v>100</v>
      </c>
      <c r="C34" s="64" t="s">
        <v>101</v>
      </c>
      <c r="D34" s="59" t="s">
        <v>102</v>
      </c>
      <c r="E34" s="64">
        <v>18</v>
      </c>
      <c r="F34" s="59" t="s">
        <v>147</v>
      </c>
      <c r="G34" s="86" t="s">
        <v>173</v>
      </c>
      <c r="H34" s="10" t="s">
        <v>179</v>
      </c>
    </row>
    <row r="35" spans="1:8" ht="29.25" customHeight="1">
      <c r="A35" s="11" t="s">
        <v>10</v>
      </c>
      <c r="B35" s="59" t="s">
        <v>109</v>
      </c>
      <c r="C35" s="64" t="s">
        <v>110</v>
      </c>
      <c r="D35" s="59" t="s">
        <v>111</v>
      </c>
      <c r="E35" s="64">
        <v>9</v>
      </c>
      <c r="F35" s="59" t="s">
        <v>150</v>
      </c>
      <c r="G35" s="86" t="s">
        <v>173</v>
      </c>
      <c r="H35" s="10" t="s">
        <v>186</v>
      </c>
    </row>
    <row r="36" spans="1:8" ht="29.25" customHeight="1">
      <c r="A36" s="11" t="s">
        <v>10</v>
      </c>
      <c r="B36" s="59" t="s">
        <v>103</v>
      </c>
      <c r="C36" s="64" t="s">
        <v>104</v>
      </c>
      <c r="D36" s="59" t="s">
        <v>105</v>
      </c>
      <c r="E36" s="64">
        <v>22</v>
      </c>
      <c r="F36" s="59" t="s">
        <v>148</v>
      </c>
      <c r="G36" s="86" t="s">
        <v>173</v>
      </c>
      <c r="H36" s="10" t="s">
        <v>178</v>
      </c>
    </row>
    <row r="37" spans="1:8" ht="29.25" customHeight="1">
      <c r="A37" s="11" t="s">
        <v>177</v>
      </c>
      <c r="B37" s="59" t="s">
        <v>176</v>
      </c>
      <c r="C37" s="64" t="s">
        <v>127</v>
      </c>
      <c r="D37" s="59" t="s">
        <v>128</v>
      </c>
      <c r="E37" s="64">
        <v>18</v>
      </c>
      <c r="F37" s="59" t="s">
        <v>155</v>
      </c>
      <c r="G37" s="86" t="s">
        <v>173</v>
      </c>
      <c r="H37" s="10" t="s">
        <v>180</v>
      </c>
    </row>
    <row r="38" spans="1:8" ht="29.25" customHeight="1" thickBot="1">
      <c r="A38" s="12" t="s">
        <v>157</v>
      </c>
      <c r="B38" s="61" t="s">
        <v>129</v>
      </c>
      <c r="C38" s="65" t="s">
        <v>130</v>
      </c>
      <c r="D38" s="61" t="s">
        <v>199</v>
      </c>
      <c r="E38" s="65">
        <v>10</v>
      </c>
      <c r="F38" s="61" t="s">
        <v>135</v>
      </c>
      <c r="G38" s="87" t="s">
        <v>173</v>
      </c>
      <c r="H38" s="63" t="s">
        <v>184</v>
      </c>
    </row>
  </sheetData>
  <sheetProtection/>
  <mergeCells count="5">
    <mergeCell ref="G7:G8"/>
    <mergeCell ref="H7:H8"/>
    <mergeCell ref="A7:A8"/>
    <mergeCell ref="B7:D7"/>
    <mergeCell ref="E7:F7"/>
  </mergeCells>
  <printOptions horizontalCentered="1"/>
  <pageMargins left="0.3937007874015748" right="0.3937007874015748" top="1.1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22"/>
  <sheetViews>
    <sheetView zoomScale="75" zoomScaleNormal="75" zoomScaleSheetLayoutView="100" workbookViewId="0" topLeftCell="A4">
      <selection activeCell="C9" sqref="C9"/>
    </sheetView>
  </sheetViews>
  <sheetFormatPr defaultColWidth="9.00390625" defaultRowHeight="13.5"/>
  <cols>
    <col min="1" max="1" width="13.00390625" style="1" customWidth="1"/>
    <col min="2" max="2" width="20.375" style="1" customWidth="1"/>
    <col min="3" max="3" width="13.875" style="1" bestFit="1" customWidth="1"/>
    <col min="4" max="4" width="23.875" style="1" customWidth="1"/>
    <col min="5" max="5" width="15.875" style="2" customWidth="1"/>
    <col min="6" max="6" width="38.00390625" style="1" customWidth="1"/>
    <col min="7" max="7" width="11.625" style="1" bestFit="1" customWidth="1"/>
    <col min="8" max="8" width="43.50390625" style="1" customWidth="1"/>
    <col min="9" max="15" width="9.00390625" style="1" customWidth="1"/>
    <col min="16" max="16" width="15.50390625" style="1" customWidth="1"/>
    <col min="17" max="17" width="17.625" style="1" customWidth="1"/>
    <col min="18" max="18" width="40.75390625" style="1" customWidth="1"/>
    <col min="19" max="16384" width="9.00390625" style="1" customWidth="1"/>
  </cols>
  <sheetData>
    <row r="1" spans="1:8" s="3" customFormat="1" ht="23.25">
      <c r="A1" s="52"/>
      <c r="B1" s="52"/>
      <c r="C1" s="52"/>
      <c r="D1" s="52"/>
      <c r="E1" s="52"/>
      <c r="F1" s="52"/>
      <c r="G1" s="52"/>
      <c r="H1" s="52"/>
    </row>
    <row r="2" spans="1:8" s="3" customFormat="1" ht="29.25">
      <c r="A2" s="70" t="s">
        <v>37</v>
      </c>
      <c r="B2" s="66"/>
      <c r="C2" s="66"/>
      <c r="D2" s="66"/>
      <c r="E2" s="66"/>
      <c r="F2" s="66"/>
      <c r="G2" s="66"/>
      <c r="H2" s="66"/>
    </row>
    <row r="3" spans="1:4" ht="15">
      <c r="A3" s="4"/>
      <c r="B3" s="4"/>
      <c r="C3" s="4"/>
      <c r="D3" s="4"/>
    </row>
    <row r="4" spans="1:5" ht="23.25" customHeight="1" thickBot="1">
      <c r="A4" s="67" t="s">
        <v>34</v>
      </c>
      <c r="B4" s="68" t="s">
        <v>47</v>
      </c>
      <c r="E4" s="1"/>
    </row>
    <row r="5" ht="15">
      <c r="E5" s="1"/>
    </row>
    <row r="6" spans="1:4" ht="18.75" thickBot="1">
      <c r="A6" s="13"/>
      <c r="B6" s="5"/>
      <c r="C6" s="5"/>
      <c r="D6" s="5"/>
    </row>
    <row r="7" spans="1:8" ht="29.25" customHeight="1">
      <c r="A7" s="112" t="s">
        <v>1</v>
      </c>
      <c r="B7" s="116" t="s">
        <v>2</v>
      </c>
      <c r="C7" s="116"/>
      <c r="D7" s="116"/>
      <c r="E7" s="116" t="s">
        <v>9</v>
      </c>
      <c r="F7" s="116"/>
      <c r="G7" s="114" t="s">
        <v>3</v>
      </c>
      <c r="H7" s="110" t="s">
        <v>8</v>
      </c>
    </row>
    <row r="8" spans="1:8" s="4" customFormat="1" ht="29.25" customHeight="1">
      <c r="A8" s="113"/>
      <c r="B8" s="6" t="s">
        <v>4</v>
      </c>
      <c r="C8" s="6" t="s">
        <v>5</v>
      </c>
      <c r="D8" s="6" t="s">
        <v>0</v>
      </c>
      <c r="E8" s="6" t="s">
        <v>7</v>
      </c>
      <c r="F8" s="6" t="s">
        <v>6</v>
      </c>
      <c r="G8" s="115"/>
      <c r="H8" s="111"/>
    </row>
    <row r="9" spans="1:8" ht="29.25" customHeight="1">
      <c r="A9" s="11" t="s">
        <v>161</v>
      </c>
      <c r="B9" s="59" t="s">
        <v>168</v>
      </c>
      <c r="C9" s="64" t="s">
        <v>172</v>
      </c>
      <c r="D9" s="59" t="s">
        <v>170</v>
      </c>
      <c r="E9" s="71"/>
      <c r="F9" s="72"/>
      <c r="G9" s="86" t="s">
        <v>174</v>
      </c>
      <c r="H9" s="9"/>
    </row>
    <row r="10" spans="1:8" ht="29.25" customHeight="1">
      <c r="A10" s="11" t="s">
        <v>161</v>
      </c>
      <c r="B10" s="59" t="s">
        <v>175</v>
      </c>
      <c r="C10" s="64" t="s">
        <v>171</v>
      </c>
      <c r="D10" s="59" t="s">
        <v>169</v>
      </c>
      <c r="E10" s="71"/>
      <c r="F10" s="72"/>
      <c r="G10" s="86" t="s">
        <v>174</v>
      </c>
      <c r="H10" s="10"/>
    </row>
    <row r="11" spans="1:8" ht="29.25" customHeight="1">
      <c r="A11" s="11"/>
      <c r="B11" s="59"/>
      <c r="C11" s="64"/>
      <c r="D11" s="59"/>
      <c r="E11" s="71"/>
      <c r="F11" s="72"/>
      <c r="G11" s="86"/>
      <c r="H11" s="10"/>
    </row>
    <row r="12" spans="1:8" ht="29.25" customHeight="1">
      <c r="A12" s="88"/>
      <c r="B12" s="89"/>
      <c r="C12" s="90"/>
      <c r="D12" s="89"/>
      <c r="E12" s="71"/>
      <c r="F12" s="72"/>
      <c r="G12" s="91"/>
      <c r="H12" s="10"/>
    </row>
    <row r="13" spans="1:8" ht="29.25" customHeight="1">
      <c r="A13" s="11"/>
      <c r="B13" s="59"/>
      <c r="C13" s="59"/>
      <c r="D13" s="59"/>
      <c r="E13" s="71"/>
      <c r="F13" s="72"/>
      <c r="G13" s="60"/>
      <c r="H13" s="10"/>
    </row>
    <row r="14" spans="1:8" ht="29.25" customHeight="1">
      <c r="A14" s="11"/>
      <c r="B14" s="59"/>
      <c r="C14" s="59"/>
      <c r="D14" s="59"/>
      <c r="E14" s="71"/>
      <c r="F14" s="72"/>
      <c r="G14" s="60"/>
      <c r="H14" s="10"/>
    </row>
    <row r="15" spans="1:8" ht="29.25" customHeight="1">
      <c r="A15" s="11"/>
      <c r="B15" s="59"/>
      <c r="C15" s="59"/>
      <c r="D15" s="59"/>
      <c r="E15" s="71"/>
      <c r="F15" s="72"/>
      <c r="G15" s="60"/>
      <c r="H15" s="10"/>
    </row>
    <row r="16" spans="1:8" ht="29.25" customHeight="1">
      <c r="A16" s="11"/>
      <c r="B16" s="59"/>
      <c r="C16" s="59"/>
      <c r="D16" s="59"/>
      <c r="E16" s="71"/>
      <c r="F16" s="72"/>
      <c r="G16" s="60"/>
      <c r="H16" s="10"/>
    </row>
    <row r="17" spans="1:8" ht="29.25" customHeight="1">
      <c r="A17" s="11"/>
      <c r="B17" s="59"/>
      <c r="C17" s="59"/>
      <c r="D17" s="59"/>
      <c r="E17" s="71"/>
      <c r="F17" s="72"/>
      <c r="G17" s="60"/>
      <c r="H17" s="10"/>
    </row>
    <row r="18" spans="1:8" ht="29.25" customHeight="1">
      <c r="A18" s="11"/>
      <c r="B18" s="59"/>
      <c r="C18" s="59"/>
      <c r="D18" s="59"/>
      <c r="E18" s="71"/>
      <c r="F18" s="72"/>
      <c r="G18" s="60"/>
      <c r="H18" s="10"/>
    </row>
    <row r="19" spans="1:8" ht="29.25" customHeight="1">
      <c r="A19" s="11"/>
      <c r="B19" s="59"/>
      <c r="C19" s="59"/>
      <c r="D19" s="59"/>
      <c r="E19" s="71"/>
      <c r="F19" s="72"/>
      <c r="G19" s="60"/>
      <c r="H19" s="10"/>
    </row>
    <row r="20" spans="1:8" ht="29.25" customHeight="1">
      <c r="A20" s="11"/>
      <c r="B20" s="59"/>
      <c r="C20" s="59"/>
      <c r="D20" s="59"/>
      <c r="E20" s="71"/>
      <c r="F20" s="72"/>
      <c r="G20" s="60"/>
      <c r="H20" s="10"/>
    </row>
    <row r="21" spans="1:8" ht="29.25" customHeight="1">
      <c r="A21" s="11"/>
      <c r="B21" s="59"/>
      <c r="C21" s="59"/>
      <c r="D21" s="59"/>
      <c r="E21" s="71"/>
      <c r="F21" s="72"/>
      <c r="G21" s="60"/>
      <c r="H21" s="10"/>
    </row>
    <row r="22" spans="1:8" ht="29.25" customHeight="1" thickBot="1">
      <c r="A22" s="14"/>
      <c r="B22" s="73"/>
      <c r="C22" s="73"/>
      <c r="D22" s="73"/>
      <c r="E22" s="74"/>
      <c r="F22" s="75"/>
      <c r="G22" s="76"/>
      <c r="H22" s="77"/>
    </row>
  </sheetData>
  <sheetProtection/>
  <mergeCells count="5">
    <mergeCell ref="H7:H8"/>
    <mergeCell ref="A7:A8"/>
    <mergeCell ref="G7:G8"/>
    <mergeCell ref="B7:D7"/>
    <mergeCell ref="E7:F7"/>
  </mergeCells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D18"/>
  <sheetViews>
    <sheetView zoomScale="75" zoomScaleNormal="75" zoomScaleSheetLayoutView="100" workbookViewId="0" topLeftCell="A1">
      <selection activeCell="C4" sqref="C4"/>
    </sheetView>
  </sheetViews>
  <sheetFormatPr defaultColWidth="9.00390625" defaultRowHeight="13.5"/>
  <cols>
    <col min="1" max="1" width="45.625" style="1" customWidth="1"/>
    <col min="2" max="2" width="20.625" style="4" customWidth="1"/>
    <col min="3" max="3" width="20.375" style="1" customWidth="1"/>
    <col min="4" max="4" width="88.50390625" style="2" customWidth="1"/>
    <col min="5" max="11" width="9.00390625" style="1" customWidth="1"/>
    <col min="12" max="12" width="15.50390625" style="1" customWidth="1"/>
    <col min="13" max="13" width="17.625" style="1" customWidth="1"/>
    <col min="14" max="14" width="40.75390625" style="1" customWidth="1"/>
    <col min="15" max="16384" width="9.00390625" style="1" customWidth="1"/>
  </cols>
  <sheetData>
    <row r="1" spans="1:4" s="3" customFormat="1" ht="23.25">
      <c r="A1" s="52"/>
      <c r="B1" s="52"/>
      <c r="C1" s="52"/>
      <c r="D1" s="52"/>
    </row>
    <row r="2" spans="1:4" s="3" customFormat="1" ht="29.25">
      <c r="A2" s="70" t="s">
        <v>46</v>
      </c>
      <c r="B2" s="69"/>
      <c r="C2" s="69"/>
      <c r="D2" s="69"/>
    </row>
    <row r="3" spans="1:3" ht="15">
      <c r="A3" s="4"/>
      <c r="C3" s="4"/>
    </row>
    <row r="4" spans="1:4" ht="23.25" customHeight="1" thickBot="1">
      <c r="A4" s="78" t="s">
        <v>162</v>
      </c>
      <c r="D4" s="1"/>
    </row>
    <row r="5" ht="15">
      <c r="D5" s="1"/>
    </row>
    <row r="6" spans="1:3" ht="18.75" thickBot="1">
      <c r="A6" s="5"/>
      <c r="B6" s="21"/>
      <c r="C6" s="5"/>
    </row>
    <row r="7" spans="1:4" s="4" customFormat="1" ht="29.25" customHeight="1">
      <c r="A7" s="16" t="s">
        <v>11</v>
      </c>
      <c r="B7" s="18" t="s">
        <v>12</v>
      </c>
      <c r="C7" s="18" t="s">
        <v>13</v>
      </c>
      <c r="D7" s="17" t="s">
        <v>8</v>
      </c>
    </row>
    <row r="8" spans="1:4" ht="29.25" customHeight="1">
      <c r="A8" s="19" t="s">
        <v>163</v>
      </c>
      <c r="B8" s="6" t="s">
        <v>164</v>
      </c>
      <c r="C8" s="8" t="s">
        <v>165</v>
      </c>
      <c r="D8" s="84" t="s">
        <v>166</v>
      </c>
    </row>
    <row r="9" spans="1:4" ht="29.25" customHeight="1">
      <c r="A9" s="19"/>
      <c r="B9" s="6"/>
      <c r="C9" s="8"/>
      <c r="D9" s="84"/>
    </row>
    <row r="10" spans="1:4" ht="29.25" customHeight="1">
      <c r="A10" s="23"/>
      <c r="B10" s="6"/>
      <c r="C10" s="7"/>
      <c r="D10" s="84"/>
    </row>
    <row r="11" spans="1:4" ht="29.25" customHeight="1">
      <c r="A11" s="19"/>
      <c r="B11" s="6"/>
      <c r="C11" s="7"/>
      <c r="D11" s="84"/>
    </row>
    <row r="12" spans="1:4" ht="29.25" customHeight="1">
      <c r="A12" s="19"/>
      <c r="B12" s="6"/>
      <c r="C12" s="7"/>
      <c r="D12" s="84"/>
    </row>
    <row r="13" spans="1:4" ht="29.25" customHeight="1">
      <c r="A13" s="19"/>
      <c r="B13" s="6"/>
      <c r="C13" s="7"/>
      <c r="D13" s="84"/>
    </row>
    <row r="14" spans="1:4" ht="29.25" customHeight="1">
      <c r="A14" s="19"/>
      <c r="B14" s="6"/>
      <c r="C14" s="7"/>
      <c r="D14" s="84"/>
    </row>
    <row r="15" spans="1:4" ht="29.25" customHeight="1">
      <c r="A15" s="19"/>
      <c r="B15" s="6"/>
      <c r="C15" s="7"/>
      <c r="D15" s="84"/>
    </row>
    <row r="16" spans="1:4" ht="29.25" customHeight="1">
      <c r="A16" s="19"/>
      <c r="B16" s="6"/>
      <c r="C16" s="7"/>
      <c r="D16" s="84"/>
    </row>
    <row r="17" spans="1:4" ht="29.25" customHeight="1">
      <c r="A17" s="19"/>
      <c r="B17" s="6"/>
      <c r="C17" s="7"/>
      <c r="D17" s="84"/>
    </row>
    <row r="18" spans="1:4" ht="29.25" customHeight="1" thickBot="1">
      <c r="A18" s="20"/>
      <c r="B18" s="22"/>
      <c r="C18" s="15"/>
      <c r="D18" s="85"/>
    </row>
  </sheetData>
  <sheetProtection/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豊橋市役所</cp:lastModifiedBy>
  <cp:lastPrinted>2008-07-23T08:40:03Z</cp:lastPrinted>
  <dcterms:created xsi:type="dcterms:W3CDTF">2001-10-01T02:01:13Z</dcterms:created>
  <dcterms:modified xsi:type="dcterms:W3CDTF">2008-07-23T08:40:05Z</dcterms:modified>
  <cp:category/>
  <cp:version/>
  <cp:contentType/>
  <cp:contentStatus/>
</cp:coreProperties>
</file>