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1280" windowHeight="10890" tabRatio="763" activeTab="1"/>
  </bookViews>
  <sheets>
    <sheet name="総括表 " sheetId="1" r:id="rId1"/>
    <sheet name="都道府県内訳" sheetId="2" r:id="rId2"/>
  </sheets>
  <externalReferences>
    <externalReference r:id="rId5"/>
  </externalReferences>
  <definedNames>
    <definedName name="_xlnm.Print_Area" localSheetId="0">'総括表 '!$A$1:$H$55</definedName>
  </definedNames>
  <calcPr fullCalcOnLoad="1"/>
</workbook>
</file>

<file path=xl/sharedStrings.xml><?xml version="1.0" encoding="utf-8"?>
<sst xmlns="http://schemas.openxmlformats.org/spreadsheetml/2006/main" count="153" uniqueCount="150">
  <si>
    <t>社会・援護局</t>
  </si>
  <si>
    <t>カ所数</t>
  </si>
  <si>
    <t>千円</t>
  </si>
  <si>
    <t>施　設　種　別</t>
  </si>
  <si>
    <t>内 示 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</si>
  <si>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</si>
  <si>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</si>
  <si>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</si>
  <si>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（注）個別の補助対象施設一覧は、厚生労働省大臣官房総務課行政相談室にあります。</t>
  </si>
  <si>
    <t>合計</t>
  </si>
  <si>
    <t xml:space="preserve">  厚生労働省社会・援護局障害保健福祉部障害福祉課</t>
  </si>
  <si>
    <t>　　 　   　 　直通　３５９５－２５２８</t>
  </si>
  <si>
    <t xml:space="preserve">    福祉財政係 　瀬口　聡（内線３０３５）</t>
  </si>
  <si>
    <t xml:space="preserve"> 照　会　先</t>
  </si>
  <si>
    <t xml:space="preserve">  【障害者（児）関係施設】</t>
  </si>
  <si>
    <t>　【障害者（児）関係施設】</t>
  </si>
  <si>
    <t>多機能型（入所）</t>
  </si>
  <si>
    <t xml:space="preserve">    課長補佐　 井上　雅裕（内線３０３１）</t>
  </si>
  <si>
    <t>平成１９年度社会福祉施設等施設整備の内示について</t>
  </si>
  <si>
    <t>平成１９年５月３１日　厚生労働省　</t>
  </si>
  <si>
    <t>生活介護</t>
  </si>
  <si>
    <t>生活介護（入所）</t>
  </si>
  <si>
    <t>就労継続Ａ型</t>
  </si>
  <si>
    <t>就労継続Ｂ型</t>
  </si>
  <si>
    <t>就労移行支援</t>
  </si>
  <si>
    <t>多機能型</t>
  </si>
  <si>
    <t>知的障害者更生施設（通所）</t>
  </si>
  <si>
    <t>知的障害者授産施設（通所）</t>
  </si>
  <si>
    <t>知的障害者更生施設（入所）</t>
  </si>
  <si>
    <t>知的障害児通園施設</t>
  </si>
  <si>
    <t>身体障害者福祉工場</t>
  </si>
  <si>
    <t>身体障害者授産施設（入所）</t>
  </si>
  <si>
    <t>点字図書館</t>
  </si>
  <si>
    <t>　　　なお、５月３１日の午後４時から自由閲覧ができます。</t>
  </si>
  <si>
    <t>知的障害児施設</t>
  </si>
  <si>
    <t xml:space="preserve">  【生活保護関係施設】</t>
  </si>
  <si>
    <t xml:space="preserve">  厚生労働省社会・援護局保護課</t>
  </si>
  <si>
    <t xml:space="preserve">    課長補佐　 福母　淳治（内線２８２１）</t>
  </si>
  <si>
    <t xml:space="preserve">    予算係長 　猪狩　勝三（内線２８２４）</t>
  </si>
  <si>
    <t>　　 　   　 　直通　３５９５－２６１３</t>
  </si>
  <si>
    <t>救護施設</t>
  </si>
  <si>
    <t>　【生活保護関係施設】</t>
  </si>
  <si>
    <t>北海道</t>
  </si>
  <si>
    <t>山形県</t>
  </si>
  <si>
    <t>福島県</t>
  </si>
  <si>
    <t>神奈川県</t>
  </si>
  <si>
    <t>いわき市</t>
  </si>
  <si>
    <t>大阪府</t>
  </si>
  <si>
    <t>兵庫県</t>
  </si>
  <si>
    <t>富山市</t>
  </si>
  <si>
    <t>鳥取県</t>
  </si>
  <si>
    <t>金沢市</t>
  </si>
  <si>
    <t>豊田市</t>
  </si>
  <si>
    <t>徳島県</t>
  </si>
  <si>
    <t>香川県</t>
  </si>
  <si>
    <t>愛媛県</t>
  </si>
  <si>
    <t>姫路市</t>
  </si>
  <si>
    <t>福山市</t>
  </si>
  <si>
    <t>松山市</t>
  </si>
  <si>
    <t>平成１９年度　社会福祉施設等施設整備の内示について</t>
  </si>
  <si>
    <t>（単位：千円）</t>
  </si>
  <si>
    <t>都道府県市</t>
  </si>
  <si>
    <t>内示件数</t>
  </si>
  <si>
    <t>内示額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</si>
  <si>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</si>
  <si>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</si>
  <si>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</si>
  <si>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</si>
  <si>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</si>
  <si>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</si>
  <si>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</si>
  <si>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</si>
  <si>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</si>
  <si>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川崎市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</si>
  <si>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</si>
  <si>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</si>
  <si>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</si>
  <si>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</si>
  <si>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</si>
  <si>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</si>
  <si>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</si>
  <si>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</si>
  <si>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</si>
  <si>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</si>
  <si>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</si>
  <si>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</si>
  <si>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</si>
  <si>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</si>
  <si>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</si>
  <si>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</si>
  <si>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</si>
  <si>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</si>
  <si>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</si>
  <si>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</si>
  <si>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</si>
  <si>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</si>
  <si>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</si>
  <si>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</si>
  <si>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</si>
  <si>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</si>
  <si>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</si>
  <si>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</si>
  <si>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</si>
  <si>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秋田市</t>
  </si>
  <si>
    <t>愛知県</t>
  </si>
  <si>
    <t>郡山市</t>
  </si>
  <si>
    <t>三重県</t>
  </si>
  <si>
    <t>滋賀県</t>
  </si>
  <si>
    <t>宇都宮市</t>
  </si>
  <si>
    <t>京都府</t>
  </si>
  <si>
    <t>川越市</t>
  </si>
  <si>
    <t>船橋市</t>
  </si>
  <si>
    <t>横須賀市</t>
  </si>
  <si>
    <t>奈良県</t>
  </si>
  <si>
    <t>相模原市</t>
  </si>
  <si>
    <t>和歌山県</t>
  </si>
  <si>
    <t>島根県</t>
  </si>
  <si>
    <t>長野市</t>
  </si>
  <si>
    <t>岡山県</t>
  </si>
  <si>
    <t>岐阜市</t>
  </si>
  <si>
    <t>広島県</t>
  </si>
  <si>
    <t>豊橋市</t>
  </si>
  <si>
    <t>山口県</t>
  </si>
  <si>
    <t>岡崎市</t>
  </si>
  <si>
    <t>高槻市</t>
  </si>
  <si>
    <t>東大阪市</t>
  </si>
  <si>
    <t>高知県</t>
  </si>
  <si>
    <t>福岡県</t>
  </si>
  <si>
    <t>奈良市</t>
  </si>
  <si>
    <t>佐賀県</t>
  </si>
  <si>
    <t>和歌山市</t>
  </si>
  <si>
    <t>長崎県</t>
  </si>
  <si>
    <t>岡山市</t>
  </si>
  <si>
    <t>熊本県</t>
  </si>
  <si>
    <t>倉敷市</t>
  </si>
  <si>
    <t>大分県</t>
  </si>
  <si>
    <t>宮崎県</t>
  </si>
  <si>
    <t>下関市</t>
  </si>
  <si>
    <t>鹿児島県</t>
  </si>
  <si>
    <t>高松市</t>
  </si>
  <si>
    <t>沖縄県</t>
  </si>
  <si>
    <t>都道府県小計</t>
  </si>
  <si>
    <t>高知市</t>
  </si>
  <si>
    <t>長崎市</t>
  </si>
  <si>
    <t>熊本市</t>
  </si>
  <si>
    <t>大分市</t>
  </si>
  <si>
    <t>宮崎市</t>
  </si>
  <si>
    <t>鹿児島市</t>
  </si>
  <si>
    <t>中核市小計</t>
  </si>
  <si>
    <t>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</si>
</sst>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[$-411]ggge&quot;年&quot;m&quot;月&quot;d&quot;日&quot;;@"/>
    <numFmt numFmtId="182" formatCode="[$-411]ge\.m\.d;@"/>
    <numFmt numFmtId="183" formatCode="yyyy&quot;年&quot;m&quot;月&quot;;@"/>
    <numFmt numFmtId="184" formatCode="mmm\-yyyy"/>
    <numFmt numFmtId="185" formatCode="#,##0\ &quot;千&quot;&quot;円&quot;"/>
    <numFmt numFmtId="186" formatCode="0_);[Red]\(0\)"/>
    <numFmt numFmtId="187" formatCode="[DBNum3][$-411]#,##0"/>
    <numFmt numFmtId="188" formatCode="#,##0_ ;[Red]\-#,##0\ "/>
    <numFmt numFmtId="189" formatCode="#,###\ &quot;件&quot;"/>
    <numFmt numFmtId="190" formatCode="#,##0;&quot;△ &quot;#,##0"/>
  </numFmts>
  <fonts count="20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76" fontId="3" fillId="0" borderId="5" xfId="17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2" borderId="11" xfId="17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2" borderId="10" xfId="0" applyNumberFormat="1" applyFont="1" applyFill="1" applyBorder="1" applyAlignment="1">
      <alignment horizontal="right" vertical="center"/>
    </xf>
    <xf numFmtId="176" fontId="9" fillId="2" borderId="5" xfId="17" applyNumberFormat="1" applyFont="1" applyFill="1" applyBorder="1" applyAlignment="1">
      <alignment vertical="center"/>
    </xf>
    <xf numFmtId="38" fontId="16" fillId="2" borderId="0" xfId="17" applyFont="1" applyFill="1" applyAlignment="1">
      <alignment horizontal="center"/>
    </xf>
    <xf numFmtId="38" fontId="16" fillId="2" borderId="0" xfId="17" applyFont="1" applyFill="1" applyAlignment="1">
      <alignment/>
    </xf>
    <xf numFmtId="58" fontId="16" fillId="2" borderId="0" xfId="17" applyNumberFormat="1" applyFont="1" applyFill="1" applyAlignment="1">
      <alignment horizontal="right"/>
    </xf>
    <xf numFmtId="38" fontId="17" fillId="2" borderId="0" xfId="17" applyFont="1" applyFill="1" applyAlignment="1">
      <alignment/>
    </xf>
    <xf numFmtId="38" fontId="16" fillId="2" borderId="0" xfId="17" applyFont="1" applyFill="1" applyAlignment="1">
      <alignment horizontal="right"/>
    </xf>
    <xf numFmtId="38" fontId="16" fillId="2" borderId="15" xfId="17" applyFont="1" applyFill="1" applyBorder="1" applyAlignment="1">
      <alignment horizontal="center" vertical="center"/>
    </xf>
    <xf numFmtId="38" fontId="16" fillId="2" borderId="0" xfId="17" applyFont="1" applyFill="1" applyBorder="1" applyAlignment="1">
      <alignment horizontal="center" vertical="center"/>
    </xf>
    <xf numFmtId="38" fontId="16" fillId="2" borderId="0" xfId="17" applyFont="1" applyFill="1" applyAlignment="1">
      <alignment horizontal="center" vertical="center"/>
    </xf>
    <xf numFmtId="38" fontId="16" fillId="2" borderId="15" xfId="17" applyFont="1" applyFill="1" applyBorder="1" applyAlignment="1">
      <alignment horizontal="center"/>
    </xf>
    <xf numFmtId="38" fontId="16" fillId="2" borderId="15" xfId="17" applyFont="1" applyFill="1" applyBorder="1" applyAlignment="1">
      <alignment/>
    </xf>
    <xf numFmtId="38" fontId="16" fillId="2" borderId="16" xfId="17" applyFont="1" applyFill="1" applyBorder="1" applyAlignment="1">
      <alignment/>
    </xf>
    <xf numFmtId="38" fontId="16" fillId="2" borderId="17" xfId="17" applyFont="1" applyFill="1" applyBorder="1" applyAlignment="1">
      <alignment horizontal="center"/>
    </xf>
    <xf numFmtId="38" fontId="14" fillId="0" borderId="6" xfId="17" applyFont="1" applyBorder="1" applyAlignment="1">
      <alignment vertical="center"/>
    </xf>
    <xf numFmtId="38" fontId="16" fillId="2" borderId="17" xfId="17" applyFont="1" applyFill="1" applyBorder="1" applyAlignment="1">
      <alignment/>
    </xf>
    <xf numFmtId="38" fontId="14" fillId="0" borderId="6" xfId="17" applyFont="1" applyBorder="1" applyAlignment="1">
      <alignment horizontal="left" vertical="center"/>
    </xf>
    <xf numFmtId="38" fontId="16" fillId="2" borderId="18" xfId="17" applyFont="1" applyFill="1" applyBorder="1" applyAlignment="1">
      <alignment/>
    </xf>
    <xf numFmtId="38" fontId="16" fillId="2" borderId="4" xfId="17" applyFont="1" applyFill="1" applyBorder="1" applyAlignment="1">
      <alignment/>
    </xf>
    <xf numFmtId="38" fontId="16" fillId="2" borderId="19" xfId="17" applyFont="1" applyFill="1" applyBorder="1" applyAlignment="1">
      <alignment/>
    </xf>
    <xf numFmtId="0" fontId="14" fillId="0" borderId="15" xfId="21" applyFont="1" applyBorder="1" applyAlignment="1">
      <alignment horizontal="left" vertical="center"/>
      <protection/>
    </xf>
    <xf numFmtId="38" fontId="16" fillId="2" borderId="18" xfId="17" applyFont="1" applyFill="1" applyBorder="1" applyAlignment="1">
      <alignment horizontal="center"/>
    </xf>
    <xf numFmtId="38" fontId="16" fillId="2" borderId="20" xfId="17" applyFont="1" applyFill="1" applyBorder="1" applyAlignment="1">
      <alignment/>
    </xf>
    <xf numFmtId="38" fontId="16" fillId="2" borderId="0" xfId="17" applyFont="1" applyFill="1" applyBorder="1" applyAlignment="1">
      <alignment/>
    </xf>
    <xf numFmtId="0" fontId="10" fillId="2" borderId="0" xfId="0" applyFont="1" applyFill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7" fillId="2" borderId="0" xfId="17" applyFont="1" applyFill="1" applyAlignment="1">
      <alignment horizontal="center"/>
    </xf>
    <xf numFmtId="0" fontId="18" fillId="0" borderId="0" xfId="21" applyFont="1" applyAlignment="1">
      <alignment/>
      <protection/>
    </xf>
    <xf numFmtId="38" fontId="16" fillId="2" borderId="22" xfId="17" applyFont="1" applyFill="1" applyBorder="1" applyAlignment="1">
      <alignment horizontal="center"/>
    </xf>
    <xf numFmtId="38" fontId="16" fillId="2" borderId="23" xfId="17" applyFont="1" applyFill="1" applyBorder="1" applyAlignment="1">
      <alignment horizontal="center"/>
    </xf>
    <xf numFmtId="38" fontId="16" fillId="2" borderId="21" xfId="17" applyFont="1" applyFill="1" applyBorder="1" applyAlignment="1">
      <alignment horizontal="center" vertical="center"/>
    </xf>
    <xf numFmtId="38" fontId="16" fillId="2" borderId="14" xfId="17" applyFont="1" applyFill="1" applyBorder="1" applyAlignment="1">
      <alignment horizontal="center" vertical="center"/>
    </xf>
    <xf numFmtId="38" fontId="16" fillId="2" borderId="24" xfId="17" applyFont="1" applyFill="1" applyBorder="1" applyAlignment="1">
      <alignment horizontal="center"/>
    </xf>
    <xf numFmtId="38" fontId="16" fillId="2" borderId="25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P掲載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25522;&#3661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障害福祉課"/>
      <sheetName val="保護課"/>
      <sheetName val="Sheet1"/>
    </sheetNames>
    <sheetDataSet>
      <sheetData sheetId="1">
        <row r="7">
          <cell r="C7">
            <v>2</v>
          </cell>
          <cell r="D7">
            <v>341715</v>
          </cell>
        </row>
        <row r="8">
          <cell r="C8">
            <v>1</v>
          </cell>
          <cell r="D8">
            <v>106900</v>
          </cell>
        </row>
        <row r="9">
          <cell r="C9">
            <v>2</v>
          </cell>
          <cell r="D9">
            <v>57741</v>
          </cell>
        </row>
        <row r="10">
          <cell r="C10">
            <v>0</v>
          </cell>
          <cell r="D10">
            <v>0</v>
          </cell>
        </row>
        <row r="11">
          <cell r="C11">
            <v>1</v>
          </cell>
          <cell r="D11">
            <v>27202</v>
          </cell>
        </row>
        <row r="12">
          <cell r="C12">
            <v>1</v>
          </cell>
          <cell r="D12">
            <v>20000</v>
          </cell>
        </row>
        <row r="13">
          <cell r="C13">
            <v>1</v>
          </cell>
          <cell r="D13">
            <v>26526</v>
          </cell>
        </row>
        <row r="14">
          <cell r="C14">
            <v>2</v>
          </cell>
          <cell r="D14">
            <v>189966</v>
          </cell>
        </row>
        <row r="15">
          <cell r="C15">
            <v>1</v>
          </cell>
          <cell r="D15">
            <v>58640</v>
          </cell>
        </row>
        <row r="16">
          <cell r="C16">
            <v>0</v>
          </cell>
          <cell r="D16">
            <v>0</v>
          </cell>
        </row>
        <row r="17">
          <cell r="C17">
            <v>1</v>
          </cell>
          <cell r="D17">
            <v>70666</v>
          </cell>
        </row>
        <row r="18">
          <cell r="C18">
            <v>1</v>
          </cell>
          <cell r="D18">
            <v>70666</v>
          </cell>
        </row>
        <row r="19">
          <cell r="C19">
            <v>2</v>
          </cell>
          <cell r="D19">
            <v>368626</v>
          </cell>
        </row>
        <row r="20">
          <cell r="C20">
            <v>0</v>
          </cell>
          <cell r="D20">
            <v>0</v>
          </cell>
        </row>
        <row r="21">
          <cell r="C21">
            <v>3</v>
          </cell>
          <cell r="D21">
            <v>151545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1</v>
          </cell>
          <cell r="D24">
            <v>70666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1</v>
          </cell>
          <cell r="D27">
            <v>49842</v>
          </cell>
        </row>
        <row r="28">
          <cell r="C28">
            <v>3</v>
          </cell>
          <cell r="D28">
            <v>200891</v>
          </cell>
        </row>
        <row r="29">
          <cell r="C29">
            <v>2</v>
          </cell>
          <cell r="D29">
            <v>300786</v>
          </cell>
        </row>
        <row r="30">
          <cell r="C30">
            <v>3</v>
          </cell>
          <cell r="D30">
            <v>136129</v>
          </cell>
        </row>
        <row r="31">
          <cell r="C31">
            <v>2</v>
          </cell>
          <cell r="D31">
            <v>101392</v>
          </cell>
        </row>
        <row r="32">
          <cell r="C32">
            <v>0</v>
          </cell>
          <cell r="D32">
            <v>0</v>
          </cell>
        </row>
        <row r="33">
          <cell r="C33">
            <v>2</v>
          </cell>
          <cell r="D33">
            <v>83694</v>
          </cell>
        </row>
        <row r="34">
          <cell r="C34">
            <v>0</v>
          </cell>
          <cell r="D34">
            <v>0</v>
          </cell>
        </row>
        <row r="35">
          <cell r="C35">
            <v>1</v>
          </cell>
          <cell r="D35">
            <v>6596</v>
          </cell>
        </row>
        <row r="36">
          <cell r="C36">
            <v>1</v>
          </cell>
          <cell r="D36">
            <v>54527</v>
          </cell>
        </row>
        <row r="37">
          <cell r="C37">
            <v>0</v>
          </cell>
          <cell r="D37">
            <v>0</v>
          </cell>
        </row>
        <row r="38">
          <cell r="C38">
            <v>3</v>
          </cell>
          <cell r="D38">
            <v>163491</v>
          </cell>
        </row>
        <row r="39">
          <cell r="C39">
            <v>1</v>
          </cell>
          <cell r="D39">
            <v>104600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2</v>
          </cell>
          <cell r="D44">
            <v>355100</v>
          </cell>
        </row>
        <row r="45">
          <cell r="C45">
            <v>0</v>
          </cell>
          <cell r="D45">
            <v>0</v>
          </cell>
        </row>
        <row r="46">
          <cell r="C46">
            <v>3</v>
          </cell>
          <cell r="D46">
            <v>235976</v>
          </cell>
        </row>
        <row r="47">
          <cell r="C47">
            <v>1</v>
          </cell>
          <cell r="D47">
            <v>35582</v>
          </cell>
        </row>
        <row r="48">
          <cell r="C48">
            <v>0</v>
          </cell>
          <cell r="D48">
            <v>0</v>
          </cell>
        </row>
        <row r="49">
          <cell r="C49">
            <v>4</v>
          </cell>
          <cell r="D49">
            <v>221998</v>
          </cell>
        </row>
        <row r="50">
          <cell r="C50">
            <v>2</v>
          </cell>
          <cell r="D50">
            <v>207280</v>
          </cell>
        </row>
        <row r="51">
          <cell r="C51">
            <v>0</v>
          </cell>
          <cell r="D51">
            <v>0</v>
          </cell>
        </row>
        <row r="52">
          <cell r="C52">
            <v>1</v>
          </cell>
          <cell r="D52">
            <v>35190</v>
          </cell>
        </row>
        <row r="53">
          <cell r="C53">
            <v>2</v>
          </cell>
          <cell r="D53">
            <v>188480</v>
          </cell>
        </row>
        <row r="54">
          <cell r="C54">
            <v>53</v>
          </cell>
          <cell r="D54">
            <v>4042413</v>
          </cell>
        </row>
        <row r="55">
          <cell r="C55">
            <v>0</v>
          </cell>
          <cell r="D55">
            <v>0</v>
          </cell>
        </row>
        <row r="56">
          <cell r="C56">
            <v>1</v>
          </cell>
          <cell r="D56">
            <v>184373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2</v>
          </cell>
          <cell r="D59">
            <v>253800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2</v>
          </cell>
          <cell r="D63">
            <v>214518</v>
          </cell>
        </row>
        <row r="64">
          <cell r="C64">
            <v>1</v>
          </cell>
          <cell r="D64">
            <v>15930</v>
          </cell>
        </row>
        <row r="65">
          <cell r="C65">
            <v>3</v>
          </cell>
          <cell r="D65">
            <v>256200</v>
          </cell>
        </row>
        <row r="66">
          <cell r="C66">
            <v>2</v>
          </cell>
          <cell r="D66">
            <v>317562</v>
          </cell>
        </row>
        <row r="67">
          <cell r="C67">
            <v>2</v>
          </cell>
          <cell r="D67">
            <v>8261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1</v>
          </cell>
          <cell r="D71">
            <v>40425</v>
          </cell>
        </row>
        <row r="72">
          <cell r="C72">
            <v>14</v>
          </cell>
          <cell r="D72">
            <v>1291069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1</v>
          </cell>
          <cell r="D75">
            <v>193093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1</v>
          </cell>
          <cell r="D80">
            <v>84056</v>
          </cell>
        </row>
        <row r="81">
          <cell r="C81">
            <v>0</v>
          </cell>
          <cell r="D81">
            <v>0</v>
          </cell>
        </row>
        <row r="82">
          <cell r="C82">
            <v>1</v>
          </cell>
          <cell r="D82">
            <v>1890</v>
          </cell>
        </row>
        <row r="83">
          <cell r="C83">
            <v>0</v>
          </cell>
          <cell r="D83">
            <v>0</v>
          </cell>
        </row>
        <row r="84">
          <cell r="C84">
            <v>1</v>
          </cell>
          <cell r="D84">
            <v>4410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1</v>
          </cell>
          <cell r="D89">
            <v>29588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</v>
          </cell>
          <cell r="D93">
            <v>11850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1</v>
          </cell>
          <cell r="D96">
            <v>33153</v>
          </cell>
        </row>
        <row r="97">
          <cell r="C97">
            <v>0</v>
          </cell>
          <cell r="D97">
            <v>0</v>
          </cell>
        </row>
        <row r="98">
          <cell r="C98">
            <v>2</v>
          </cell>
          <cell r="D98">
            <v>193093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9</v>
          </cell>
          <cell r="D108">
            <v>551133</v>
          </cell>
        </row>
        <row r="109">
          <cell r="C109">
            <v>76</v>
          </cell>
          <cell r="D109">
            <v>5884615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</v>
          </cell>
          <cell r="D14">
            <v>231626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2</v>
          </cell>
          <cell r="D18">
            <v>86890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1</v>
          </cell>
          <cell r="D42">
            <v>162900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4</v>
          </cell>
          <cell r="D54">
            <v>481416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3</v>
          </cell>
          <cell r="D74">
            <v>436933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1</v>
          </cell>
          <cell r="D91">
            <v>474355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1</v>
          </cell>
          <cell r="D106">
            <v>228773</v>
          </cell>
        </row>
        <row r="107">
          <cell r="C107">
            <v>0</v>
          </cell>
          <cell r="D107">
            <v>0</v>
          </cell>
        </row>
        <row r="108">
          <cell r="C108">
            <v>5</v>
          </cell>
          <cell r="D108">
            <v>1140061</v>
          </cell>
        </row>
        <row r="109">
          <cell r="C109">
            <v>9</v>
          </cell>
          <cell r="D109">
            <v>1621477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4"/>
  <sheetViews>
    <sheetView view="pageBreakPreview" zoomScaleSheetLayoutView="100" workbookViewId="0" topLeftCell="A1">
      <selection activeCell="B27" sqref="B27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4.8984375" style="1" customWidth="1"/>
    <col min="9" max="16384" width="9" style="1" customWidth="1"/>
  </cols>
  <sheetData>
    <row r="1" spans="10:13" ht="6.75" customHeight="1">
      <c r="J1" s="10"/>
      <c r="K1" s="10"/>
      <c r="L1" s="10"/>
      <c r="M1" s="10"/>
    </row>
    <row r="2" spans="1:8" ht="21">
      <c r="A2" s="80" t="s">
        <v>18</v>
      </c>
      <c r="B2" s="80"/>
      <c r="C2" s="80"/>
      <c r="D2" s="80"/>
      <c r="E2" s="80"/>
      <c r="F2" s="80"/>
      <c r="G2" s="80"/>
      <c r="H2" s="80"/>
    </row>
    <row r="3" ht="22.5" customHeight="1"/>
    <row r="4" spans="6:7" ht="13.5" customHeight="1">
      <c r="F4" s="28" t="s">
        <v>19</v>
      </c>
      <c r="G4" s="27" t="s">
        <v>0</v>
      </c>
    </row>
    <row r="5" ht="13.5" customHeight="1">
      <c r="G5" s="27" t="s">
        <v>7</v>
      </c>
    </row>
    <row r="6" ht="8.25" customHeight="1"/>
    <row r="7" ht="8.25" customHeight="1"/>
    <row r="8" spans="2:8" s="2" customFormat="1" ht="45" customHeight="1">
      <c r="B8" s="81" t="s">
        <v>3</v>
      </c>
      <c r="C8" s="82"/>
      <c r="D8" s="82"/>
      <c r="E8" s="40"/>
      <c r="F8" s="41" t="s">
        <v>1</v>
      </c>
      <c r="G8" s="42" t="s">
        <v>4</v>
      </c>
      <c r="H8" s="32"/>
    </row>
    <row r="9" spans="2:8" s="3" customFormat="1" ht="15" customHeight="1">
      <c r="B9" s="21"/>
      <c r="C9" s="16"/>
      <c r="D9" s="16"/>
      <c r="E9" s="16"/>
      <c r="F9" s="22"/>
      <c r="G9" s="23" t="s">
        <v>2</v>
      </c>
      <c r="H9" s="16"/>
    </row>
    <row r="10" spans="2:8" s="3" customFormat="1" ht="22.5" customHeight="1">
      <c r="B10" s="78" t="s">
        <v>15</v>
      </c>
      <c r="C10" s="79"/>
      <c r="D10" s="79"/>
      <c r="E10" s="16"/>
      <c r="F10" s="22"/>
      <c r="G10" s="38"/>
      <c r="H10" s="16"/>
    </row>
    <row r="11" spans="2:8" s="3" customFormat="1" ht="21.75" customHeight="1">
      <c r="B11" s="47"/>
      <c r="C11" s="74" t="s">
        <v>20</v>
      </c>
      <c r="D11" s="74"/>
      <c r="E11" s="16"/>
      <c r="F11" s="48">
        <v>4</v>
      </c>
      <c r="G11" s="43">
        <v>136112</v>
      </c>
      <c r="H11" s="16"/>
    </row>
    <row r="12" spans="2:8" s="3" customFormat="1" ht="21.75" customHeight="1">
      <c r="B12" s="47"/>
      <c r="C12" s="74" t="s">
        <v>21</v>
      </c>
      <c r="D12" s="74"/>
      <c r="E12" s="16"/>
      <c r="F12" s="48">
        <v>8</v>
      </c>
      <c r="G12" s="43">
        <v>900905</v>
      </c>
      <c r="H12" s="16"/>
    </row>
    <row r="13" spans="2:8" s="3" customFormat="1" ht="21.75" customHeight="1">
      <c r="B13" s="47"/>
      <c r="C13" s="74" t="s">
        <v>22</v>
      </c>
      <c r="D13" s="74"/>
      <c r="E13" s="16"/>
      <c r="F13" s="48">
        <v>2</v>
      </c>
      <c r="G13" s="43">
        <v>110666</v>
      </c>
      <c r="H13" s="16"/>
    </row>
    <row r="14" spans="2:8" s="3" customFormat="1" ht="21.75" customHeight="1">
      <c r="B14" s="39"/>
      <c r="C14" s="74" t="s">
        <v>23</v>
      </c>
      <c r="D14" s="74"/>
      <c r="E14" s="16"/>
      <c r="F14" s="48">
        <v>5</v>
      </c>
      <c r="G14" s="43">
        <v>248536</v>
      </c>
      <c r="H14" s="16"/>
    </row>
    <row r="15" spans="2:8" s="3" customFormat="1" ht="21.75" customHeight="1">
      <c r="B15" s="39"/>
      <c r="C15" s="74" t="s">
        <v>24</v>
      </c>
      <c r="D15" s="74"/>
      <c r="E15" s="16"/>
      <c r="F15" s="48">
        <v>2</v>
      </c>
      <c r="G15" s="43">
        <v>78844</v>
      </c>
      <c r="H15" s="16"/>
    </row>
    <row r="16" spans="2:8" s="3" customFormat="1" ht="21.75" customHeight="1">
      <c r="B16" s="39"/>
      <c r="C16" s="74" t="s">
        <v>25</v>
      </c>
      <c r="D16" s="74"/>
      <c r="E16" s="16"/>
      <c r="F16" s="48">
        <v>26</v>
      </c>
      <c r="G16" s="43">
        <v>1737019</v>
      </c>
      <c r="H16" s="16"/>
    </row>
    <row r="17" spans="2:8" s="3" customFormat="1" ht="21.75" customHeight="1">
      <c r="B17" s="39"/>
      <c r="C17" s="73" t="s">
        <v>16</v>
      </c>
      <c r="D17" s="73"/>
      <c r="E17" s="16"/>
      <c r="F17" s="49">
        <v>11</v>
      </c>
      <c r="G17" s="44">
        <v>1773307</v>
      </c>
      <c r="H17" s="16"/>
    </row>
    <row r="18" spans="2:8" s="3" customFormat="1" ht="21.75" customHeight="1">
      <c r="B18" s="39"/>
      <c r="C18" s="73" t="s">
        <v>26</v>
      </c>
      <c r="D18" s="73"/>
      <c r="E18" s="16"/>
      <c r="F18" s="49">
        <v>1</v>
      </c>
      <c r="G18" s="44">
        <v>1890</v>
      </c>
      <c r="H18" s="16"/>
    </row>
    <row r="19" spans="2:8" s="3" customFormat="1" ht="21.75" customHeight="1">
      <c r="B19" s="39"/>
      <c r="C19" s="73" t="s">
        <v>28</v>
      </c>
      <c r="D19" s="73"/>
      <c r="E19" s="16"/>
      <c r="F19" s="49">
        <v>1</v>
      </c>
      <c r="G19" s="50">
        <v>4410</v>
      </c>
      <c r="H19" s="16"/>
    </row>
    <row r="20" spans="2:8" s="3" customFormat="1" ht="21.75" customHeight="1">
      <c r="B20" s="39"/>
      <c r="C20" s="73" t="s">
        <v>27</v>
      </c>
      <c r="D20" s="73"/>
      <c r="E20" s="16"/>
      <c r="F20" s="49">
        <v>1</v>
      </c>
      <c r="G20" s="50">
        <v>4484</v>
      </c>
      <c r="H20" s="16"/>
    </row>
    <row r="21" spans="2:8" s="3" customFormat="1" ht="21.75" customHeight="1">
      <c r="B21" s="39"/>
      <c r="C21" s="73" t="s">
        <v>31</v>
      </c>
      <c r="D21" s="73"/>
      <c r="E21" s="16"/>
      <c r="F21" s="49">
        <v>3</v>
      </c>
      <c r="G21" s="50">
        <v>66535</v>
      </c>
      <c r="H21" s="16"/>
    </row>
    <row r="22" spans="2:8" s="3" customFormat="1" ht="21.75" customHeight="1">
      <c r="B22" s="39"/>
      <c r="C22" s="73" t="s">
        <v>30</v>
      </c>
      <c r="D22" s="73"/>
      <c r="E22" s="16"/>
      <c r="F22" s="49">
        <v>1</v>
      </c>
      <c r="G22" s="50">
        <v>29588</v>
      </c>
      <c r="H22" s="16"/>
    </row>
    <row r="23" spans="2:8" s="3" customFormat="1" ht="21.75" customHeight="1">
      <c r="B23" s="39"/>
      <c r="C23" s="73" t="s">
        <v>34</v>
      </c>
      <c r="D23" s="73"/>
      <c r="E23" s="16"/>
      <c r="F23" s="49">
        <v>7</v>
      </c>
      <c r="G23" s="50">
        <v>676084</v>
      </c>
      <c r="H23" s="16"/>
    </row>
    <row r="24" spans="2:8" s="3" customFormat="1" ht="21.75" customHeight="1">
      <c r="B24" s="39"/>
      <c r="C24" s="73" t="s">
        <v>29</v>
      </c>
      <c r="D24" s="73"/>
      <c r="E24" s="16"/>
      <c r="F24" s="49">
        <v>3</v>
      </c>
      <c r="G24" s="50">
        <v>91282</v>
      </c>
      <c r="H24" s="16"/>
    </row>
    <row r="25" spans="2:8" s="3" customFormat="1" ht="21.75" customHeight="1">
      <c r="B25" s="39"/>
      <c r="C25" s="73" t="s">
        <v>32</v>
      </c>
      <c r="D25" s="73"/>
      <c r="E25" s="16"/>
      <c r="F25" s="49">
        <v>1</v>
      </c>
      <c r="G25" s="50">
        <v>24953</v>
      </c>
      <c r="H25" s="16"/>
    </row>
    <row r="26" spans="2:8" s="3" customFormat="1" ht="21.75" customHeight="1">
      <c r="B26" s="78" t="s">
        <v>41</v>
      </c>
      <c r="C26" s="79"/>
      <c r="D26" s="79"/>
      <c r="E26" s="16"/>
      <c r="F26" s="49"/>
      <c r="G26" s="50"/>
      <c r="H26" s="16"/>
    </row>
    <row r="27" spans="2:8" s="3" customFormat="1" ht="21.75" customHeight="1">
      <c r="B27" s="39"/>
      <c r="C27" s="73" t="s">
        <v>40</v>
      </c>
      <c r="D27" s="73"/>
      <c r="E27" s="16"/>
      <c r="F27" s="49">
        <v>9</v>
      </c>
      <c r="G27" s="50">
        <v>1621477</v>
      </c>
      <c r="H27" s="16"/>
    </row>
    <row r="28" spans="2:12" ht="21.75" customHeight="1">
      <c r="B28" s="15"/>
      <c r="C28" s="77" t="s">
        <v>9</v>
      </c>
      <c r="D28" s="77"/>
      <c r="E28" s="36"/>
      <c r="F28" s="37">
        <f>SUM(F11:F25)+F27</f>
        <v>85</v>
      </c>
      <c r="G28" s="43">
        <f>SUM(G11:G25)+G27</f>
        <v>7506092</v>
      </c>
      <c r="H28" s="5"/>
      <c r="J28" s="20"/>
      <c r="K28" s="20"/>
      <c r="L28" s="20"/>
    </row>
    <row r="29" spans="2:12" ht="8.25" customHeight="1">
      <c r="B29" s="15"/>
      <c r="C29" s="5"/>
      <c r="D29" s="4"/>
      <c r="E29" s="4"/>
      <c r="F29" s="26"/>
      <c r="G29" s="29"/>
      <c r="H29" s="5"/>
      <c r="J29" s="20"/>
      <c r="K29" s="20"/>
      <c r="L29" s="20"/>
    </row>
    <row r="30" spans="2:12" ht="3" customHeight="1">
      <c r="B30" s="15"/>
      <c r="C30" s="5"/>
      <c r="D30" s="4"/>
      <c r="E30" s="4"/>
      <c r="F30" s="19"/>
      <c r="G30" s="30"/>
      <c r="H30" s="5"/>
      <c r="J30" s="20"/>
      <c r="K30" s="20"/>
      <c r="L30" s="20"/>
    </row>
    <row r="31" spans="2:12" ht="7.5" customHeight="1">
      <c r="B31" s="24"/>
      <c r="C31" s="25"/>
      <c r="D31" s="25"/>
      <c r="E31" s="25"/>
      <c r="F31" s="18"/>
      <c r="G31" s="31"/>
      <c r="H31" s="15"/>
      <c r="J31" s="4"/>
      <c r="K31" s="4"/>
      <c r="L31" s="4"/>
    </row>
    <row r="32" spans="4:12" ht="15" customHeight="1" hidden="1">
      <c r="D32" s="1" t="s">
        <v>5</v>
      </c>
      <c r="J32" s="76"/>
      <c r="K32" s="76"/>
      <c r="L32" s="76"/>
    </row>
    <row r="33" spans="4:12" ht="15" customHeight="1" hidden="1">
      <c r="D33" s="17" t="s">
        <v>6</v>
      </c>
      <c r="J33" s="76"/>
      <c r="K33" s="76"/>
      <c r="L33" s="76"/>
    </row>
    <row r="34" spans="3:12" s="45" customFormat="1" ht="12">
      <c r="C34" s="45" t="s">
        <v>8</v>
      </c>
      <c r="J34" s="75"/>
      <c r="K34" s="75"/>
      <c r="L34" s="75"/>
    </row>
    <row r="35" spans="3:9" s="45" customFormat="1" ht="12">
      <c r="C35" s="45" t="s">
        <v>33</v>
      </c>
      <c r="I35" s="46"/>
    </row>
    <row r="36" ht="15.75" customHeight="1">
      <c r="I36" s="10"/>
    </row>
    <row r="37" spans="4:9" ht="3.75" customHeight="1">
      <c r="D37" s="6"/>
      <c r="E37" s="7"/>
      <c r="F37" s="7"/>
      <c r="G37" s="8"/>
      <c r="H37" s="10"/>
      <c r="I37" s="10"/>
    </row>
    <row r="38" spans="4:9" ht="12">
      <c r="D38" s="9" t="s">
        <v>13</v>
      </c>
      <c r="E38" s="10"/>
      <c r="F38" s="10"/>
      <c r="G38" s="11"/>
      <c r="H38" s="10"/>
      <c r="I38" s="10"/>
    </row>
    <row r="39" spans="4:9" ht="3.75" customHeight="1">
      <c r="D39" s="9"/>
      <c r="E39" s="10"/>
      <c r="F39" s="10"/>
      <c r="G39" s="11"/>
      <c r="H39" s="10"/>
      <c r="I39" s="10"/>
    </row>
    <row r="40" spans="4:9" ht="12">
      <c r="D40" s="33" t="s">
        <v>14</v>
      </c>
      <c r="E40" s="10"/>
      <c r="F40" s="10"/>
      <c r="G40" s="11"/>
      <c r="H40" s="10"/>
      <c r="I40" s="10"/>
    </row>
    <row r="41" spans="4:9" ht="12">
      <c r="D41" s="34" t="s">
        <v>10</v>
      </c>
      <c r="E41" s="10"/>
      <c r="F41" s="10"/>
      <c r="G41" s="11"/>
      <c r="H41" s="10"/>
      <c r="I41" s="10"/>
    </row>
    <row r="42" spans="4:9" ht="6.75" customHeight="1">
      <c r="D42" s="35"/>
      <c r="E42" s="10"/>
      <c r="F42" s="10"/>
      <c r="G42" s="11"/>
      <c r="H42" s="10"/>
      <c r="I42" s="10"/>
    </row>
    <row r="43" spans="4:9" ht="12">
      <c r="D43" s="34" t="s">
        <v>17</v>
      </c>
      <c r="E43" s="10"/>
      <c r="F43" s="10"/>
      <c r="G43" s="11"/>
      <c r="H43" s="10"/>
      <c r="I43" s="10"/>
    </row>
    <row r="44" spans="4:9" ht="12">
      <c r="D44" s="34" t="s">
        <v>12</v>
      </c>
      <c r="E44" s="10"/>
      <c r="F44" s="10"/>
      <c r="G44" s="11"/>
      <c r="H44" s="10"/>
      <c r="I44" s="10"/>
    </row>
    <row r="45" spans="4:9" ht="12">
      <c r="D45" s="34" t="s">
        <v>11</v>
      </c>
      <c r="E45" s="10"/>
      <c r="F45" s="10"/>
      <c r="G45" s="11"/>
      <c r="H45" s="10"/>
      <c r="I45" s="10"/>
    </row>
    <row r="46" spans="4:9" ht="12">
      <c r="D46" s="9"/>
      <c r="E46" s="10"/>
      <c r="F46" s="10"/>
      <c r="G46" s="11"/>
      <c r="H46" s="10"/>
      <c r="I46" s="10"/>
    </row>
    <row r="47" spans="4:9" ht="12">
      <c r="D47" s="33" t="s">
        <v>35</v>
      </c>
      <c r="E47" s="10"/>
      <c r="F47" s="10"/>
      <c r="G47" s="11"/>
      <c r="H47" s="10"/>
      <c r="I47" s="10"/>
    </row>
    <row r="48" spans="4:9" ht="12">
      <c r="D48" s="34" t="s">
        <v>36</v>
      </c>
      <c r="E48" s="10"/>
      <c r="F48" s="10"/>
      <c r="G48" s="11"/>
      <c r="H48" s="10"/>
      <c r="I48" s="10"/>
    </row>
    <row r="49" spans="4:9" ht="6.75" customHeight="1">
      <c r="D49" s="35"/>
      <c r="E49" s="10"/>
      <c r="F49" s="10"/>
      <c r="G49" s="11"/>
      <c r="H49" s="10"/>
      <c r="I49" s="10"/>
    </row>
    <row r="50" spans="4:9" ht="12">
      <c r="D50" s="34" t="s">
        <v>37</v>
      </c>
      <c r="E50" s="10"/>
      <c r="F50" s="10"/>
      <c r="G50" s="11"/>
      <c r="H50" s="10"/>
      <c r="I50" s="10"/>
    </row>
    <row r="51" spans="4:9" ht="12">
      <c r="D51" s="34" t="s">
        <v>38</v>
      </c>
      <c r="E51" s="10"/>
      <c r="F51" s="10"/>
      <c r="G51" s="11"/>
      <c r="H51" s="10"/>
      <c r="I51" s="10"/>
    </row>
    <row r="52" spans="4:9" ht="12">
      <c r="D52" s="34" t="s">
        <v>39</v>
      </c>
      <c r="E52" s="10"/>
      <c r="F52" s="10"/>
      <c r="G52" s="11"/>
      <c r="H52" s="10"/>
      <c r="I52" s="10"/>
    </row>
    <row r="53" spans="4:9" ht="12">
      <c r="D53" s="9"/>
      <c r="E53" s="10"/>
      <c r="F53" s="10"/>
      <c r="G53" s="11"/>
      <c r="H53" s="10"/>
      <c r="I53" s="10"/>
    </row>
    <row r="54" spans="4:8" ht="4.5" customHeight="1">
      <c r="D54" s="12"/>
      <c r="E54" s="13"/>
      <c r="F54" s="13"/>
      <c r="G54" s="14"/>
      <c r="H54" s="10"/>
    </row>
  </sheetData>
  <mergeCells count="24">
    <mergeCell ref="C27:D27"/>
    <mergeCell ref="B26:D26"/>
    <mergeCell ref="A2:H2"/>
    <mergeCell ref="B10:D10"/>
    <mergeCell ref="B8:D8"/>
    <mergeCell ref="C17:D17"/>
    <mergeCell ref="C18:D18"/>
    <mergeCell ref="C14:D14"/>
    <mergeCell ref="C25:D25"/>
    <mergeCell ref="C11:D11"/>
    <mergeCell ref="J34:L34"/>
    <mergeCell ref="J32:L32"/>
    <mergeCell ref="J33:L33"/>
    <mergeCell ref="C28:D28"/>
    <mergeCell ref="C12:D12"/>
    <mergeCell ref="C13:D13"/>
    <mergeCell ref="C20:D20"/>
    <mergeCell ref="C15:D15"/>
    <mergeCell ref="C16:D16"/>
    <mergeCell ref="C19:D19"/>
    <mergeCell ref="C23:D23"/>
    <mergeCell ref="C24:D24"/>
    <mergeCell ref="C22:D22"/>
    <mergeCell ref="C21:D21"/>
  </mergeCells>
  <printOptions horizontalCentered="1"/>
  <pageMargins left="0.51" right="0.57" top="0.84" bottom="0.44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108"/>
  <sheetViews>
    <sheetView tabSelected="1" zoomScaleSheetLayoutView="100" workbookViewId="0" topLeftCell="A1">
      <selection activeCell="I4" sqref="I4"/>
    </sheetView>
  </sheetViews>
  <sheetFormatPr defaultColWidth="8.796875" defaultRowHeight="14.25"/>
  <cols>
    <col min="1" max="1" width="4.5" style="51" bestFit="1" customWidth="1"/>
    <col min="2" max="2" width="14" style="52" customWidth="1"/>
    <col min="3" max="4" width="19.59765625" style="52" customWidth="1"/>
    <col min="5" max="5" width="10.3984375" style="52" customWidth="1"/>
    <col min="6" max="6" width="5.09765625" style="52" customWidth="1"/>
    <col min="7" max="7" width="13.8984375" style="52" customWidth="1"/>
    <col min="8" max="8" width="19.69921875" style="52" customWidth="1"/>
    <col min="9" max="9" width="19.59765625" style="52" customWidth="1"/>
    <col min="10" max="16384" width="9" style="52" customWidth="1"/>
  </cols>
  <sheetData>
    <row r="1" spans="5:9" ht="13.5">
      <c r="E1" s="53"/>
      <c r="I1" s="53">
        <v>39233</v>
      </c>
    </row>
    <row r="2" spans="1:9" s="54" customFormat="1" ht="26.25" customHeight="1">
      <c r="A2" s="83" t="s">
        <v>59</v>
      </c>
      <c r="B2" s="83"/>
      <c r="C2" s="83"/>
      <c r="D2" s="83"/>
      <c r="E2" s="84"/>
      <c r="F2" s="84"/>
      <c r="G2" s="84"/>
      <c r="H2" s="84"/>
      <c r="I2" s="84"/>
    </row>
    <row r="3" ht="24.75" customHeight="1">
      <c r="A3" s="52"/>
    </row>
    <row r="4" spans="5:9" ht="13.5">
      <c r="E4" s="55"/>
      <c r="I4" s="55" t="s">
        <v>60</v>
      </c>
    </row>
    <row r="5" spans="1:9" s="58" customFormat="1" ht="40.5" customHeight="1">
      <c r="A5" s="87" t="s">
        <v>61</v>
      </c>
      <c r="B5" s="88"/>
      <c r="C5" s="56" t="s">
        <v>62</v>
      </c>
      <c r="D5" s="56" t="s">
        <v>63</v>
      </c>
      <c r="E5" s="57"/>
      <c r="F5" s="87" t="s">
        <v>61</v>
      </c>
      <c r="G5" s="88"/>
      <c r="H5" s="56" t="s">
        <v>62</v>
      </c>
      <c r="I5" s="56" t="s">
        <v>63</v>
      </c>
    </row>
    <row r="6" spans="1:9" ht="13.5">
      <c r="A6" s="59">
        <v>1</v>
      </c>
      <c r="B6" s="60" t="s">
        <v>42</v>
      </c>
      <c r="C6" s="60">
        <f>'[1]障害福祉課'!C7+'[1]保護課'!C7</f>
        <v>2</v>
      </c>
      <c r="D6" s="60">
        <f>'[1]障害福祉課'!D7+'[1]保護課'!D7</f>
        <v>341715</v>
      </c>
      <c r="E6" s="61"/>
      <c r="F6" s="62">
        <v>48</v>
      </c>
      <c r="G6" s="63" t="s">
        <v>64</v>
      </c>
      <c r="H6" s="64">
        <f>'[1]障害福祉課'!C55+'[1]保護課'!C55</f>
        <v>0</v>
      </c>
      <c r="I6" s="64">
        <f>'[1]障害福祉課'!D55+'[1]保護課'!D55</f>
        <v>0</v>
      </c>
    </row>
    <row r="7" spans="1:9" ht="13.5">
      <c r="A7" s="59">
        <v>2</v>
      </c>
      <c r="B7" s="63" t="s">
        <v>65</v>
      </c>
      <c r="C7" s="60">
        <f>'[1]障害福祉課'!C8+'[1]保護課'!C8</f>
        <v>1</v>
      </c>
      <c r="D7" s="60">
        <f>'[1]障害福祉課'!D8+'[1]保護課'!D8</f>
        <v>106900</v>
      </c>
      <c r="E7" s="61"/>
      <c r="F7" s="62">
        <v>49</v>
      </c>
      <c r="G7" s="63" t="s">
        <v>66</v>
      </c>
      <c r="H7" s="60">
        <f>'[1]障害福祉課'!C56+'[1]保護課'!C56</f>
        <v>1</v>
      </c>
      <c r="I7" s="60">
        <f>'[1]障害福祉課'!D56+'[1]保護課'!D56</f>
        <v>184373</v>
      </c>
    </row>
    <row r="8" spans="1:9" ht="13.5">
      <c r="A8" s="59">
        <v>3</v>
      </c>
      <c r="B8" s="65" t="s">
        <v>67</v>
      </c>
      <c r="C8" s="60">
        <f>'[1]障害福祉課'!C9+'[1]保護課'!C9</f>
        <v>2</v>
      </c>
      <c r="D8" s="60">
        <f>'[1]障害福祉課'!D9+'[1]保護課'!D9</f>
        <v>57741</v>
      </c>
      <c r="E8" s="61"/>
      <c r="F8" s="62">
        <v>50</v>
      </c>
      <c r="G8" s="63" t="s">
        <v>68</v>
      </c>
      <c r="H8" s="60">
        <f>'[1]障害福祉課'!C57+'[1]保護課'!C57</f>
        <v>0</v>
      </c>
      <c r="I8" s="60">
        <f>'[1]障害福祉課'!D57+'[1]保護課'!D57</f>
        <v>0</v>
      </c>
    </row>
    <row r="9" spans="1:9" ht="13.5">
      <c r="A9" s="59">
        <v>4</v>
      </c>
      <c r="B9" s="65" t="s">
        <v>69</v>
      </c>
      <c r="C9" s="60">
        <f>'[1]障害福祉課'!C10+'[1]保護課'!C10</f>
        <v>0</v>
      </c>
      <c r="D9" s="60">
        <f>'[1]障害福祉課'!D10+'[1]保護課'!D10</f>
        <v>0</v>
      </c>
      <c r="E9" s="61"/>
      <c r="F9" s="62">
        <v>51</v>
      </c>
      <c r="G9" s="60" t="s">
        <v>70</v>
      </c>
      <c r="H9" s="60">
        <f>'[1]障害福祉課'!C58+'[1]保護課'!C58</f>
        <v>0</v>
      </c>
      <c r="I9" s="60">
        <f>'[1]障害福祉課'!D58+'[1]保護課'!D58</f>
        <v>0</v>
      </c>
    </row>
    <row r="10" spans="1:9" ht="13.5">
      <c r="A10" s="59">
        <v>5</v>
      </c>
      <c r="B10" s="65" t="s">
        <v>71</v>
      </c>
      <c r="C10" s="60">
        <f>'[1]障害福祉課'!C11+'[1]保護課'!C11</f>
        <v>1</v>
      </c>
      <c r="D10" s="60">
        <f>'[1]障害福祉課'!D11+'[1]保護課'!D11</f>
        <v>27202</v>
      </c>
      <c r="E10" s="61"/>
      <c r="F10" s="62">
        <v>52</v>
      </c>
      <c r="G10" s="65" t="s">
        <v>72</v>
      </c>
      <c r="H10" s="60">
        <f>'[1]障害福祉課'!C59+'[1]保護課'!C59</f>
        <v>2</v>
      </c>
      <c r="I10" s="60">
        <f>'[1]障害福祉課'!D59+'[1]保護課'!D59</f>
        <v>253800</v>
      </c>
    </row>
    <row r="11" spans="1:9" ht="13.5">
      <c r="A11" s="59">
        <v>6</v>
      </c>
      <c r="B11" s="60" t="s">
        <v>43</v>
      </c>
      <c r="C11" s="60">
        <f>'[1]障害福祉課'!C12+'[1]保護課'!C12</f>
        <v>1</v>
      </c>
      <c r="D11" s="60">
        <f>'[1]障害福祉課'!D12+'[1]保護課'!D12</f>
        <v>20000</v>
      </c>
      <c r="E11" s="61"/>
      <c r="F11" s="62">
        <v>53</v>
      </c>
      <c r="G11" s="63" t="s">
        <v>73</v>
      </c>
      <c r="H11" s="60">
        <f>'[1]障害福祉課'!C60+'[1]保護課'!C60</f>
        <v>0</v>
      </c>
      <c r="I11" s="60">
        <f>'[1]障害福祉課'!D60+'[1]保護課'!D60</f>
        <v>0</v>
      </c>
    </row>
    <row r="12" spans="1:9" ht="13.5">
      <c r="A12" s="59">
        <v>7</v>
      </c>
      <c r="B12" s="60" t="s">
        <v>44</v>
      </c>
      <c r="C12" s="60">
        <f>'[1]障害福祉課'!C13+'[1]保護課'!C13</f>
        <v>1</v>
      </c>
      <c r="D12" s="60">
        <f>'[1]障害福祉課'!D13+'[1]保護課'!D13</f>
        <v>26526</v>
      </c>
      <c r="E12" s="61"/>
      <c r="F12" s="62">
        <v>54</v>
      </c>
      <c r="G12" s="63" t="s">
        <v>74</v>
      </c>
      <c r="H12" s="60">
        <f>'[1]障害福祉課'!C61+'[1]保護課'!C61</f>
        <v>0</v>
      </c>
      <c r="I12" s="60">
        <f>'[1]障害福祉課'!D61+'[1]保護課'!D61</f>
        <v>0</v>
      </c>
    </row>
    <row r="13" spans="1:9" ht="13.5">
      <c r="A13" s="59">
        <v>8</v>
      </c>
      <c r="B13" s="63" t="s">
        <v>75</v>
      </c>
      <c r="C13" s="60">
        <f>'[1]障害福祉課'!C14+'[1]保護課'!C14</f>
        <v>3</v>
      </c>
      <c r="D13" s="60">
        <f>'[1]障害福祉課'!D14+'[1]保護課'!D14</f>
        <v>421592</v>
      </c>
      <c r="E13" s="61"/>
      <c r="F13" s="62">
        <v>55</v>
      </c>
      <c r="G13" s="65" t="s">
        <v>76</v>
      </c>
      <c r="H13" s="60">
        <f>'[1]障害福祉課'!C62+'[1]保護課'!C62</f>
        <v>0</v>
      </c>
      <c r="I13" s="60">
        <f>'[1]障害福祉課'!D62+'[1]保護課'!D62</f>
        <v>0</v>
      </c>
    </row>
    <row r="14" spans="1:9" ht="13.5">
      <c r="A14" s="59">
        <v>9</v>
      </c>
      <c r="B14" s="63" t="s">
        <v>77</v>
      </c>
      <c r="C14" s="60">
        <f>'[1]障害福祉課'!C15+'[1]保護課'!C15</f>
        <v>1</v>
      </c>
      <c r="D14" s="60">
        <f>'[1]障害福祉課'!D15+'[1]保護課'!D15</f>
        <v>58640</v>
      </c>
      <c r="E14" s="61"/>
      <c r="F14" s="62">
        <v>56</v>
      </c>
      <c r="G14" s="63" t="s">
        <v>78</v>
      </c>
      <c r="H14" s="60">
        <f>'[1]障害福祉課'!C63+'[1]保護課'!C63</f>
        <v>2</v>
      </c>
      <c r="I14" s="60">
        <f>'[1]障害福祉課'!D63+'[1]保護課'!D63</f>
        <v>214518</v>
      </c>
    </row>
    <row r="15" spans="1:9" ht="13.5">
      <c r="A15" s="59">
        <v>10</v>
      </c>
      <c r="B15" s="65" t="s">
        <v>79</v>
      </c>
      <c r="C15" s="60">
        <f>'[1]障害福祉課'!C16+'[1]保護課'!C16</f>
        <v>0</v>
      </c>
      <c r="D15" s="60">
        <f>'[1]障害福祉課'!D16+'[1]保護課'!D16</f>
        <v>0</v>
      </c>
      <c r="E15" s="61"/>
      <c r="F15" s="62">
        <v>57</v>
      </c>
      <c r="G15" s="65" t="s">
        <v>80</v>
      </c>
      <c r="H15" s="60">
        <f>'[1]障害福祉課'!C64+'[1]保護課'!C64</f>
        <v>1</v>
      </c>
      <c r="I15" s="60">
        <f>'[1]障害福祉課'!D64+'[1]保護課'!D64</f>
        <v>15930</v>
      </c>
    </row>
    <row r="16" spans="1:9" ht="13.5">
      <c r="A16" s="59">
        <v>11</v>
      </c>
      <c r="B16" s="63" t="s">
        <v>81</v>
      </c>
      <c r="C16" s="60">
        <f>'[1]障害福祉課'!C17+'[1]保護課'!C17</f>
        <v>1</v>
      </c>
      <c r="D16" s="60">
        <f>'[1]障害福祉課'!D17+'[1]保護課'!D17</f>
        <v>70666</v>
      </c>
      <c r="E16" s="61"/>
      <c r="F16" s="62">
        <v>58</v>
      </c>
      <c r="G16" s="63" t="s">
        <v>82</v>
      </c>
      <c r="H16" s="60">
        <f>'[1]障害福祉課'!C65+'[1]保護課'!C65</f>
        <v>3</v>
      </c>
      <c r="I16" s="60">
        <f>'[1]障害福祉課'!D65+'[1]保護課'!D65</f>
        <v>256200</v>
      </c>
    </row>
    <row r="17" spans="1:9" ht="13.5">
      <c r="A17" s="59">
        <v>12</v>
      </c>
      <c r="B17" s="63" t="s">
        <v>83</v>
      </c>
      <c r="C17" s="60">
        <f>'[1]障害福祉課'!C18+'[1]保護課'!C18</f>
        <v>3</v>
      </c>
      <c r="D17" s="60">
        <f>'[1]障害福祉課'!D18+'[1]保護課'!D18</f>
        <v>157556</v>
      </c>
      <c r="E17" s="61"/>
      <c r="F17" s="62">
        <v>59</v>
      </c>
      <c r="G17" s="65" t="s">
        <v>84</v>
      </c>
      <c r="H17" s="60">
        <f>'[1]障害福祉課'!C66+'[1]保護課'!C66</f>
        <v>2</v>
      </c>
      <c r="I17" s="60">
        <f>'[1]障害福祉課'!D66+'[1]保護課'!D66</f>
        <v>317562</v>
      </c>
    </row>
    <row r="18" spans="1:9" ht="13.5">
      <c r="A18" s="59">
        <v>13</v>
      </c>
      <c r="B18" s="63" t="s">
        <v>85</v>
      </c>
      <c r="C18" s="60">
        <f>'[1]障害福祉課'!C19+'[1]保護課'!C19</f>
        <v>2</v>
      </c>
      <c r="D18" s="60">
        <f>'[1]障害福祉課'!D19+'[1]保護課'!D19</f>
        <v>368626</v>
      </c>
      <c r="E18" s="61"/>
      <c r="F18" s="62">
        <v>60</v>
      </c>
      <c r="G18" s="63" t="s">
        <v>86</v>
      </c>
      <c r="H18" s="60">
        <f>'[1]障害福祉課'!C67+'[1]保護課'!C67</f>
        <v>2</v>
      </c>
      <c r="I18" s="60">
        <f>'[1]障害福祉課'!D67+'[1]保護課'!D67</f>
        <v>8261</v>
      </c>
    </row>
    <row r="19" spans="1:9" ht="13.5">
      <c r="A19" s="59">
        <v>14</v>
      </c>
      <c r="B19" s="60" t="s">
        <v>45</v>
      </c>
      <c r="C19" s="60">
        <f>'[1]障害福祉課'!C20+'[1]保護課'!C20</f>
        <v>0</v>
      </c>
      <c r="D19" s="60">
        <f>'[1]障害福祉課'!D20+'[1]保護課'!D20</f>
        <v>0</v>
      </c>
      <c r="E19" s="61"/>
      <c r="F19" s="62">
        <v>61</v>
      </c>
      <c r="G19" s="63" t="s">
        <v>87</v>
      </c>
      <c r="H19" s="60">
        <f>'[1]障害福祉課'!C68+'[1]保護課'!C68</f>
        <v>0</v>
      </c>
      <c r="I19" s="60">
        <f>'[1]障害福祉課'!D68+'[1]保護課'!D68</f>
        <v>0</v>
      </c>
    </row>
    <row r="20" spans="1:9" ht="13.5">
      <c r="A20" s="59">
        <v>15</v>
      </c>
      <c r="B20" s="65" t="s">
        <v>88</v>
      </c>
      <c r="C20" s="60">
        <f>'[1]障害福祉課'!C21+'[1]保護課'!C21</f>
        <v>3</v>
      </c>
      <c r="D20" s="60">
        <f>'[1]障害福祉課'!D21+'[1]保護課'!D21</f>
        <v>151545</v>
      </c>
      <c r="E20" s="61"/>
      <c r="F20" s="62">
        <v>62</v>
      </c>
      <c r="G20" s="63" t="s">
        <v>89</v>
      </c>
      <c r="H20" s="60">
        <f>'[1]障害福祉課'!C69+'[1]保護課'!C69</f>
        <v>0</v>
      </c>
      <c r="I20" s="60">
        <f>'[1]障害福祉課'!D69+'[1]保護課'!D69</f>
        <v>0</v>
      </c>
    </row>
    <row r="21" spans="1:9" ht="13.5">
      <c r="A21" s="59">
        <v>16</v>
      </c>
      <c r="B21" s="65" t="s">
        <v>90</v>
      </c>
      <c r="C21" s="60">
        <f>'[1]障害福祉課'!C22+'[1]保護課'!C22</f>
        <v>0</v>
      </c>
      <c r="D21" s="60">
        <f>'[1]障害福祉課'!D22+'[1]保護課'!D22</f>
        <v>0</v>
      </c>
      <c r="E21" s="61"/>
      <c r="F21" s="62">
        <v>63</v>
      </c>
      <c r="G21" s="60" t="s">
        <v>91</v>
      </c>
      <c r="H21" s="60">
        <f>'[1]障害福祉課'!C70+'[1]保護課'!C70</f>
        <v>0</v>
      </c>
      <c r="I21" s="60">
        <f>'[1]障害福祉課'!D70+'[1]保護課'!D70</f>
        <v>0</v>
      </c>
    </row>
    <row r="22" spans="1:9" ht="14.25" thickBot="1">
      <c r="A22" s="59">
        <v>17</v>
      </c>
      <c r="B22" s="63" t="s">
        <v>92</v>
      </c>
      <c r="C22" s="60">
        <f>'[1]障害福祉課'!C23+'[1]保護課'!C23</f>
        <v>0</v>
      </c>
      <c r="D22" s="60">
        <f>'[1]障害福祉課'!D23+'[1]保護課'!D23</f>
        <v>0</v>
      </c>
      <c r="E22" s="61"/>
      <c r="F22" s="62">
        <v>64</v>
      </c>
      <c r="G22" s="65" t="s">
        <v>93</v>
      </c>
      <c r="H22" s="66">
        <f>'[1]障害福祉課'!C71+'[1]保護課'!C71</f>
        <v>1</v>
      </c>
      <c r="I22" s="66">
        <f>'[1]障害福祉課'!D71+'[1]保護課'!D71</f>
        <v>40425</v>
      </c>
    </row>
    <row r="23" spans="1:9" ht="15" thickBot="1" thickTop="1">
      <c r="A23" s="59">
        <v>18</v>
      </c>
      <c r="B23" s="63" t="s">
        <v>94</v>
      </c>
      <c r="C23" s="60">
        <f>'[1]障害福祉課'!C24+'[1]保護課'!C24</f>
        <v>1</v>
      </c>
      <c r="D23" s="60">
        <f>'[1]障害福祉課'!D24+'[1]保護課'!D24</f>
        <v>70666</v>
      </c>
      <c r="E23" s="67"/>
      <c r="F23" s="89" t="s">
        <v>95</v>
      </c>
      <c r="G23" s="90"/>
      <c r="H23" s="68">
        <f>'[1]障害福祉課'!C72+'[1]保護課'!C72</f>
        <v>14</v>
      </c>
      <c r="I23" s="68">
        <f>'[1]障害福祉課'!D72+'[1]保護課'!D72</f>
        <v>1291069</v>
      </c>
    </row>
    <row r="24" spans="1:9" ht="14.25" thickTop="1">
      <c r="A24" s="59">
        <v>19</v>
      </c>
      <c r="B24" s="63" t="s">
        <v>96</v>
      </c>
      <c r="C24" s="60">
        <f>'[1]障害福祉課'!C25+'[1]保護課'!C25</f>
        <v>0</v>
      </c>
      <c r="D24" s="60">
        <f>'[1]障害福祉課'!D25+'[1]保護課'!D25</f>
        <v>0</v>
      </c>
      <c r="E24" s="61"/>
      <c r="F24" s="62">
        <v>65</v>
      </c>
      <c r="G24" s="63" t="s">
        <v>97</v>
      </c>
      <c r="H24" s="64">
        <f>'[1]障害福祉課'!C73+'[1]保護課'!C73</f>
        <v>0</v>
      </c>
      <c r="I24" s="64">
        <f>'[1]障害福祉課'!D73+'[1]保護課'!D73</f>
        <v>0</v>
      </c>
    </row>
    <row r="25" spans="1:9" ht="13.5">
      <c r="A25" s="59">
        <v>20</v>
      </c>
      <c r="B25" s="65" t="s">
        <v>98</v>
      </c>
      <c r="C25" s="60">
        <f>'[1]障害福祉課'!C26+'[1]保護課'!C26</f>
        <v>0</v>
      </c>
      <c r="D25" s="60">
        <f>'[1]障害福祉課'!D26+'[1]保護課'!D26</f>
        <v>0</v>
      </c>
      <c r="E25" s="61"/>
      <c r="F25" s="59">
        <v>66</v>
      </c>
      <c r="G25" s="60" t="s">
        <v>99</v>
      </c>
      <c r="H25" s="60">
        <f>'[1]障害福祉課'!C74+'[1]保護課'!C74</f>
        <v>3</v>
      </c>
      <c r="I25" s="60">
        <f>'[1]障害福祉課'!D74+'[1]保護課'!D74</f>
        <v>436933</v>
      </c>
    </row>
    <row r="26" spans="1:9" ht="13.5">
      <c r="A26" s="59">
        <v>21</v>
      </c>
      <c r="B26" s="63" t="s">
        <v>100</v>
      </c>
      <c r="C26" s="60">
        <f>'[1]障害福祉課'!C27+'[1]保護課'!C27</f>
        <v>1</v>
      </c>
      <c r="D26" s="60">
        <f>'[1]障害福祉課'!D27+'[1]保護課'!D27</f>
        <v>49842</v>
      </c>
      <c r="E26" s="61"/>
      <c r="F26" s="59">
        <v>67</v>
      </c>
      <c r="G26" s="69" t="s">
        <v>101</v>
      </c>
      <c r="H26" s="60">
        <f>'[1]障害福祉課'!C75+'[1]保護課'!C75</f>
        <v>1</v>
      </c>
      <c r="I26" s="60">
        <f>'[1]障害福祉課'!D75+'[1]保護課'!D75</f>
        <v>193093</v>
      </c>
    </row>
    <row r="27" spans="1:9" ht="13.5">
      <c r="A27" s="59">
        <v>22</v>
      </c>
      <c r="B27" s="65" t="s">
        <v>102</v>
      </c>
      <c r="C27" s="60">
        <f>'[1]障害福祉課'!C28+'[1]保護課'!C28</f>
        <v>3</v>
      </c>
      <c r="D27" s="60">
        <f>'[1]障害福祉課'!D28+'[1]保護課'!D28</f>
        <v>200891</v>
      </c>
      <c r="E27" s="61"/>
      <c r="F27" s="59">
        <v>68</v>
      </c>
      <c r="G27" s="65" t="s">
        <v>103</v>
      </c>
      <c r="H27" s="60">
        <f>'[1]障害福祉課'!C76+'[1]保護課'!C76</f>
        <v>0</v>
      </c>
      <c r="I27" s="60">
        <f>'[1]障害福祉課'!D76+'[1]保護課'!D76</f>
        <v>0</v>
      </c>
    </row>
    <row r="28" spans="1:9" ht="13.5">
      <c r="A28" s="59">
        <v>23</v>
      </c>
      <c r="B28" s="63" t="s">
        <v>104</v>
      </c>
      <c r="C28" s="60">
        <f>'[1]障害福祉課'!C29+'[1]保護課'!C29</f>
        <v>2</v>
      </c>
      <c r="D28" s="60">
        <f>'[1]障害福祉課'!D29+'[1]保護課'!D29</f>
        <v>300786</v>
      </c>
      <c r="E28" s="61"/>
      <c r="F28" s="59">
        <v>69</v>
      </c>
      <c r="G28" s="65" t="s">
        <v>105</v>
      </c>
      <c r="H28" s="60">
        <f>'[1]障害福祉課'!C77+'[1]保護課'!C77</f>
        <v>0</v>
      </c>
      <c r="I28" s="60">
        <f>'[1]障害福祉課'!D77+'[1]保護課'!D77</f>
        <v>0</v>
      </c>
    </row>
    <row r="29" spans="1:9" ht="13.5">
      <c r="A29" s="59">
        <v>24</v>
      </c>
      <c r="B29" s="63" t="s">
        <v>106</v>
      </c>
      <c r="C29" s="60">
        <f>'[1]障害福祉課'!C30+'[1]保護課'!C30</f>
        <v>3</v>
      </c>
      <c r="D29" s="60">
        <f>'[1]障害福祉課'!D30+'[1]保護課'!D30</f>
        <v>136129</v>
      </c>
      <c r="E29" s="61"/>
      <c r="F29" s="59">
        <v>70</v>
      </c>
      <c r="G29" s="60" t="s">
        <v>46</v>
      </c>
      <c r="H29" s="60">
        <f>'[1]障害福祉課'!C78+'[1]保護課'!C78</f>
        <v>0</v>
      </c>
      <c r="I29" s="60">
        <f>'[1]障害福祉課'!D78+'[1]保護課'!D78</f>
        <v>0</v>
      </c>
    </row>
    <row r="30" spans="1:9" ht="13.5">
      <c r="A30" s="59">
        <v>25</v>
      </c>
      <c r="B30" s="65" t="s">
        <v>107</v>
      </c>
      <c r="C30" s="60">
        <f>'[1]障害福祉課'!C31+'[1]保護課'!C31</f>
        <v>2</v>
      </c>
      <c r="D30" s="60">
        <f>'[1]障害福祉課'!D31+'[1]保護課'!D31</f>
        <v>101392</v>
      </c>
      <c r="E30" s="61"/>
      <c r="F30" s="59">
        <v>71</v>
      </c>
      <c r="G30" s="65" t="s">
        <v>108</v>
      </c>
      <c r="H30" s="60">
        <f>'[1]障害福祉課'!C79+'[1]保護課'!C79</f>
        <v>0</v>
      </c>
      <c r="I30" s="60">
        <f>'[1]障害福祉課'!D79+'[1]保護課'!D79</f>
        <v>0</v>
      </c>
    </row>
    <row r="31" spans="1:9" ht="13.5">
      <c r="A31" s="59">
        <v>26</v>
      </c>
      <c r="B31" s="63" t="s">
        <v>109</v>
      </c>
      <c r="C31" s="60">
        <f>'[1]障害福祉課'!C32+'[1]保護課'!C32</f>
        <v>0</v>
      </c>
      <c r="D31" s="60">
        <f>'[1]障害福祉課'!D32+'[1]保護課'!D32</f>
        <v>0</v>
      </c>
      <c r="E31" s="61"/>
      <c r="F31" s="59">
        <v>72</v>
      </c>
      <c r="G31" s="60" t="s">
        <v>110</v>
      </c>
      <c r="H31" s="60">
        <f>'[1]障害福祉課'!C80+'[1]保護課'!C80</f>
        <v>1</v>
      </c>
      <c r="I31" s="60">
        <f>'[1]障害福祉課'!D80+'[1]保護課'!D80</f>
        <v>84056</v>
      </c>
    </row>
    <row r="32" spans="1:9" ht="13.5">
      <c r="A32" s="59">
        <v>27</v>
      </c>
      <c r="B32" s="60" t="s">
        <v>47</v>
      </c>
      <c r="C32" s="60">
        <f>'[1]障害福祉課'!C33+'[1]保護課'!C33</f>
        <v>2</v>
      </c>
      <c r="D32" s="60">
        <f>'[1]障害福祉課'!D33+'[1]保護課'!D33</f>
        <v>83694</v>
      </c>
      <c r="E32" s="61"/>
      <c r="F32" s="59">
        <v>73</v>
      </c>
      <c r="G32" s="60" t="s">
        <v>111</v>
      </c>
      <c r="H32" s="60">
        <f>'[1]障害福祉課'!C81+'[1]保護課'!C81</f>
        <v>0</v>
      </c>
      <c r="I32" s="60">
        <f>'[1]障害福祉課'!D81+'[1]保護課'!D81</f>
        <v>0</v>
      </c>
    </row>
    <row r="33" spans="1:9" ht="13.5">
      <c r="A33" s="59">
        <v>28</v>
      </c>
      <c r="B33" s="60" t="s">
        <v>48</v>
      </c>
      <c r="C33" s="60">
        <f>'[1]障害福祉課'!C34+'[1]保護課'!C34</f>
        <v>0</v>
      </c>
      <c r="D33" s="60">
        <f>'[1]障害福祉課'!D34+'[1]保護課'!D34</f>
        <v>0</v>
      </c>
      <c r="E33" s="61"/>
      <c r="F33" s="59">
        <v>74</v>
      </c>
      <c r="G33" s="65" t="s">
        <v>112</v>
      </c>
      <c r="H33" s="60">
        <f>'[1]障害福祉課'!C82+'[1]保護課'!C82</f>
        <v>1</v>
      </c>
      <c r="I33" s="60">
        <f>'[1]障害福祉課'!D82+'[1]保護課'!D82</f>
        <v>1890</v>
      </c>
    </row>
    <row r="34" spans="1:9" ht="13.5">
      <c r="A34" s="59">
        <v>29</v>
      </c>
      <c r="B34" s="63" t="s">
        <v>113</v>
      </c>
      <c r="C34" s="60">
        <f>'[1]障害福祉課'!C35+'[1]保護課'!C35</f>
        <v>1</v>
      </c>
      <c r="D34" s="60">
        <f>'[1]障害福祉課'!D35+'[1]保護課'!D35</f>
        <v>6596</v>
      </c>
      <c r="E34" s="61"/>
      <c r="F34" s="59">
        <v>75</v>
      </c>
      <c r="G34" s="60" t="s">
        <v>114</v>
      </c>
      <c r="H34" s="60">
        <f>'[1]障害福祉課'!C83+'[1]保護課'!C83</f>
        <v>0</v>
      </c>
      <c r="I34" s="60">
        <f>'[1]障害福祉課'!D83+'[1]保護課'!D83</f>
        <v>0</v>
      </c>
    </row>
    <row r="35" spans="1:9" ht="13.5">
      <c r="A35" s="59">
        <v>30</v>
      </c>
      <c r="B35" s="65" t="s">
        <v>115</v>
      </c>
      <c r="C35" s="60">
        <f>'[1]障害福祉課'!C36+'[1]保護課'!C36</f>
        <v>1</v>
      </c>
      <c r="D35" s="60">
        <f>'[1]障害福祉課'!D36+'[1]保護課'!D36</f>
        <v>54527</v>
      </c>
      <c r="E35" s="61"/>
      <c r="F35" s="59">
        <v>76</v>
      </c>
      <c r="G35" s="60" t="s">
        <v>49</v>
      </c>
      <c r="H35" s="60">
        <f>'[1]障害福祉課'!C84+'[1]保護課'!C84</f>
        <v>1</v>
      </c>
      <c r="I35" s="60">
        <f>'[1]障害福祉課'!D84+'[1]保護課'!D84</f>
        <v>4410</v>
      </c>
    </row>
    <row r="36" spans="1:9" ht="13.5">
      <c r="A36" s="59">
        <v>31</v>
      </c>
      <c r="B36" s="60" t="s">
        <v>50</v>
      </c>
      <c r="C36" s="60">
        <f>'[1]障害福祉課'!C37+'[1]保護課'!C37</f>
        <v>0</v>
      </c>
      <c r="D36" s="60">
        <f>'[1]障害福祉課'!D37+'[1]保護課'!D37</f>
        <v>0</v>
      </c>
      <c r="E36" s="61"/>
      <c r="F36" s="59">
        <v>77</v>
      </c>
      <c r="G36" s="60" t="s">
        <v>51</v>
      </c>
      <c r="H36" s="60">
        <f>'[1]障害福祉課'!C85+'[1]保護課'!C85</f>
        <v>0</v>
      </c>
      <c r="I36" s="60">
        <f>'[1]障害福祉課'!D85+'[1]保護課'!D85</f>
        <v>0</v>
      </c>
    </row>
    <row r="37" spans="1:9" ht="13.5">
      <c r="A37" s="59">
        <v>32</v>
      </c>
      <c r="B37" s="65" t="s">
        <v>116</v>
      </c>
      <c r="C37" s="60">
        <f>'[1]障害福祉課'!C38+'[1]保護課'!C38</f>
        <v>3</v>
      </c>
      <c r="D37" s="60">
        <f>'[1]障害福祉課'!D38+'[1]保護課'!D38</f>
        <v>163491</v>
      </c>
      <c r="E37" s="61"/>
      <c r="F37" s="59">
        <v>78</v>
      </c>
      <c r="G37" s="63" t="s">
        <v>117</v>
      </c>
      <c r="H37" s="60">
        <f>'[1]障害福祉課'!C86+'[1]保護課'!C86</f>
        <v>0</v>
      </c>
      <c r="I37" s="60">
        <f>'[1]障害福祉課'!D86+'[1]保護課'!D86</f>
        <v>0</v>
      </c>
    </row>
    <row r="38" spans="1:9" ht="13.5">
      <c r="A38" s="59">
        <v>33</v>
      </c>
      <c r="B38" s="63" t="s">
        <v>118</v>
      </c>
      <c r="C38" s="60">
        <f>'[1]障害福祉課'!C39+'[1]保護課'!C39</f>
        <v>1</v>
      </c>
      <c r="D38" s="60">
        <f>'[1]障害福祉課'!D39+'[1]保護課'!D39</f>
        <v>104600</v>
      </c>
      <c r="E38" s="61"/>
      <c r="F38" s="59">
        <v>79</v>
      </c>
      <c r="G38" s="63" t="s">
        <v>119</v>
      </c>
      <c r="H38" s="60">
        <f>'[1]障害福祉課'!C87+'[1]保護課'!C87</f>
        <v>0</v>
      </c>
      <c r="I38" s="60">
        <f>'[1]障害福祉課'!D87+'[1]保護課'!D87</f>
        <v>0</v>
      </c>
    </row>
    <row r="39" spans="1:9" ht="13.5">
      <c r="A39" s="59">
        <v>34</v>
      </c>
      <c r="B39" s="63" t="s">
        <v>120</v>
      </c>
      <c r="C39" s="60">
        <f>'[1]障害福祉課'!C40+'[1]保護課'!C40</f>
        <v>0</v>
      </c>
      <c r="D39" s="60">
        <f>'[1]障害福祉課'!D40+'[1]保護課'!D40</f>
        <v>0</v>
      </c>
      <c r="E39" s="61"/>
      <c r="F39" s="59">
        <v>80</v>
      </c>
      <c r="G39" s="63" t="s">
        <v>121</v>
      </c>
      <c r="H39" s="60">
        <f>'[1]障害福祉課'!C88+'[1]保護課'!C88</f>
        <v>0</v>
      </c>
      <c r="I39" s="60">
        <f>'[1]障害福祉課'!D88+'[1]保護課'!D88</f>
        <v>0</v>
      </c>
    </row>
    <row r="40" spans="1:9" ht="13.5">
      <c r="A40" s="59">
        <v>35</v>
      </c>
      <c r="B40" s="63" t="s">
        <v>122</v>
      </c>
      <c r="C40" s="60">
        <f>'[1]障害福祉課'!C41+'[1]保護課'!C41</f>
        <v>0</v>
      </c>
      <c r="D40" s="60">
        <f>'[1]障害福祉課'!D41+'[1]保護課'!D41</f>
        <v>0</v>
      </c>
      <c r="E40" s="61"/>
      <c r="F40" s="59">
        <v>81</v>
      </c>
      <c r="G40" s="60" t="s">
        <v>52</v>
      </c>
      <c r="H40" s="60">
        <f>'[1]障害福祉課'!C89+'[1]保護課'!C89</f>
        <v>1</v>
      </c>
      <c r="I40" s="60">
        <f>'[1]障害福祉課'!D89+'[1]保護課'!D89</f>
        <v>29588</v>
      </c>
    </row>
    <row r="41" spans="1:9" ht="13.5">
      <c r="A41" s="59">
        <v>36</v>
      </c>
      <c r="B41" s="60" t="s">
        <v>53</v>
      </c>
      <c r="C41" s="60">
        <f>'[1]障害福祉課'!C42+'[1]保護課'!C42</f>
        <v>1</v>
      </c>
      <c r="D41" s="60">
        <f>'[1]障害福祉課'!D42+'[1]保護課'!D42</f>
        <v>162900</v>
      </c>
      <c r="E41" s="61"/>
      <c r="F41" s="59">
        <v>82</v>
      </c>
      <c r="G41" s="63" t="s">
        <v>123</v>
      </c>
      <c r="H41" s="60">
        <f>'[1]障害福祉課'!C90+'[1]保護課'!C90</f>
        <v>0</v>
      </c>
      <c r="I41" s="60">
        <f>'[1]障害福祉課'!D90+'[1]保護課'!D90</f>
        <v>0</v>
      </c>
    </row>
    <row r="42" spans="1:9" ht="13.5">
      <c r="A42" s="59">
        <v>37</v>
      </c>
      <c r="B42" s="60" t="s">
        <v>54</v>
      </c>
      <c r="C42" s="60">
        <f>'[1]障害福祉課'!C43+'[1]保護課'!C43</f>
        <v>0</v>
      </c>
      <c r="D42" s="60">
        <f>'[1]障害福祉課'!D43+'[1]保護課'!D43</f>
        <v>0</v>
      </c>
      <c r="E42" s="61"/>
      <c r="F42" s="59">
        <v>83</v>
      </c>
      <c r="G42" s="65" t="s">
        <v>124</v>
      </c>
      <c r="H42" s="60">
        <f>'[1]障害福祉課'!C91+'[1]保護課'!C91</f>
        <v>1</v>
      </c>
      <c r="I42" s="60">
        <f>'[1]障害福祉課'!D91+'[1]保護課'!D91</f>
        <v>474355</v>
      </c>
    </row>
    <row r="43" spans="1:9" ht="13.5">
      <c r="A43" s="59">
        <v>38</v>
      </c>
      <c r="B43" s="60" t="s">
        <v>55</v>
      </c>
      <c r="C43" s="60">
        <f>'[1]障害福祉課'!C44+'[1]保護課'!C44</f>
        <v>2</v>
      </c>
      <c r="D43" s="60">
        <f>'[1]障害福祉課'!D44+'[1]保護課'!D44</f>
        <v>355100</v>
      </c>
      <c r="E43" s="61"/>
      <c r="F43" s="59">
        <v>84</v>
      </c>
      <c r="G43" s="63" t="s">
        <v>125</v>
      </c>
      <c r="H43" s="60">
        <f>'[1]障害福祉課'!C92+'[1]保護課'!C92</f>
        <v>0</v>
      </c>
      <c r="I43" s="60">
        <f>'[1]障害福祉課'!D92+'[1]保護課'!D92</f>
        <v>0</v>
      </c>
    </row>
    <row r="44" spans="1:9" ht="13.5">
      <c r="A44" s="59">
        <v>39</v>
      </c>
      <c r="B44" s="63" t="s">
        <v>126</v>
      </c>
      <c r="C44" s="60">
        <f>'[1]障害福祉課'!C45+'[1]保護課'!C45</f>
        <v>0</v>
      </c>
      <c r="D44" s="60">
        <f>'[1]障害福祉課'!D45+'[1]保護課'!D45</f>
        <v>0</v>
      </c>
      <c r="E44" s="61"/>
      <c r="F44" s="59">
        <v>85</v>
      </c>
      <c r="G44" s="60" t="s">
        <v>56</v>
      </c>
      <c r="H44" s="60">
        <f>'[1]障害福祉課'!C93+'[1]保護課'!C93</f>
        <v>1</v>
      </c>
      <c r="I44" s="60">
        <f>'[1]障害福祉課'!D93+'[1]保護課'!D93</f>
        <v>11850</v>
      </c>
    </row>
    <row r="45" spans="1:9" ht="13.5">
      <c r="A45" s="59">
        <v>40</v>
      </c>
      <c r="B45" s="65" t="s">
        <v>127</v>
      </c>
      <c r="C45" s="60">
        <f>'[1]障害福祉課'!C46+'[1]保護課'!C46</f>
        <v>3</v>
      </c>
      <c r="D45" s="60">
        <f>'[1]障害福祉課'!D46+'[1]保護課'!D46</f>
        <v>235976</v>
      </c>
      <c r="E45" s="61"/>
      <c r="F45" s="59">
        <v>86</v>
      </c>
      <c r="G45" s="63" t="s">
        <v>128</v>
      </c>
      <c r="H45" s="60">
        <f>'[1]障害福祉課'!C94+'[1]保護課'!C94</f>
        <v>0</v>
      </c>
      <c r="I45" s="60">
        <f>'[1]障害福祉課'!D94+'[1]保護課'!D94</f>
        <v>0</v>
      </c>
    </row>
    <row r="46" spans="1:9" ht="13.5">
      <c r="A46" s="59">
        <v>41</v>
      </c>
      <c r="B46" s="63" t="s">
        <v>129</v>
      </c>
      <c r="C46" s="60">
        <f>'[1]障害福祉課'!C47+'[1]保護課'!C47</f>
        <v>1</v>
      </c>
      <c r="D46" s="60">
        <f>'[1]障害福祉課'!D47+'[1]保護課'!D47</f>
        <v>35582</v>
      </c>
      <c r="E46" s="61"/>
      <c r="F46" s="59">
        <v>87</v>
      </c>
      <c r="G46" s="65" t="s">
        <v>130</v>
      </c>
      <c r="H46" s="60">
        <f>'[1]障害福祉課'!C95+'[1]保護課'!C95</f>
        <v>0</v>
      </c>
      <c r="I46" s="60">
        <f>'[1]障害福祉課'!D95+'[1]保護課'!D95</f>
        <v>0</v>
      </c>
    </row>
    <row r="47" spans="1:9" ht="13.5">
      <c r="A47" s="59">
        <v>42</v>
      </c>
      <c r="B47" s="63" t="s">
        <v>131</v>
      </c>
      <c r="C47" s="60">
        <f>'[1]障害福祉課'!C48+'[1]保護課'!C48</f>
        <v>0</v>
      </c>
      <c r="D47" s="60">
        <f>'[1]障害福祉課'!D48+'[1]保護課'!D48</f>
        <v>0</v>
      </c>
      <c r="E47" s="61"/>
      <c r="F47" s="59">
        <v>88</v>
      </c>
      <c r="G47" s="63" t="s">
        <v>132</v>
      </c>
      <c r="H47" s="60">
        <f>'[1]障害福祉課'!C96+'[1]保護課'!C96</f>
        <v>1</v>
      </c>
      <c r="I47" s="60">
        <f>'[1]障害福祉課'!D96+'[1]保護課'!D96</f>
        <v>33153</v>
      </c>
    </row>
    <row r="48" spans="1:9" ht="13.5">
      <c r="A48" s="59">
        <v>43</v>
      </c>
      <c r="B48" s="63" t="s">
        <v>133</v>
      </c>
      <c r="C48" s="60">
        <f>'[1]障害福祉課'!C49+'[1]保護課'!C49</f>
        <v>4</v>
      </c>
      <c r="D48" s="60">
        <f>'[1]障害福祉課'!D49+'[1]保護課'!D49</f>
        <v>221998</v>
      </c>
      <c r="E48" s="61"/>
      <c r="F48" s="59">
        <v>89</v>
      </c>
      <c r="G48" s="63" t="s">
        <v>134</v>
      </c>
      <c r="H48" s="60">
        <f>'[1]障害福祉課'!C97+'[1]保護課'!C97</f>
        <v>0</v>
      </c>
      <c r="I48" s="60">
        <f>'[1]障害福祉課'!D97+'[1]保護課'!D97</f>
        <v>0</v>
      </c>
    </row>
    <row r="49" spans="1:9" ht="13.5">
      <c r="A49" s="59">
        <v>44</v>
      </c>
      <c r="B49" s="65" t="s">
        <v>135</v>
      </c>
      <c r="C49" s="60">
        <f>'[1]障害福祉課'!C50+'[1]保護課'!C50</f>
        <v>2</v>
      </c>
      <c r="D49" s="60">
        <f>'[1]障害福祉課'!D50+'[1]保護課'!D50</f>
        <v>207280</v>
      </c>
      <c r="E49" s="61"/>
      <c r="F49" s="59">
        <v>90</v>
      </c>
      <c r="G49" s="60" t="s">
        <v>57</v>
      </c>
      <c r="H49" s="60">
        <f>'[1]障害福祉課'!C98+'[1]保護課'!C98</f>
        <v>2</v>
      </c>
      <c r="I49" s="60">
        <f>'[1]障害福祉課'!D98+'[1]保護課'!D98</f>
        <v>193093</v>
      </c>
    </row>
    <row r="50" spans="1:9" ht="13.5">
      <c r="A50" s="59">
        <v>45</v>
      </c>
      <c r="B50" s="63" t="s">
        <v>136</v>
      </c>
      <c r="C50" s="60">
        <f>'[1]障害福祉課'!C51+'[1]保護課'!C51</f>
        <v>0</v>
      </c>
      <c r="D50" s="60">
        <f>'[1]障害福祉課'!D51+'[1]保護課'!D51</f>
        <v>0</v>
      </c>
      <c r="E50" s="61"/>
      <c r="F50" s="59">
        <v>91</v>
      </c>
      <c r="G50" s="60" t="s">
        <v>137</v>
      </c>
      <c r="H50" s="60">
        <f>'[1]障害福祉課'!C99+'[1]保護課'!C99</f>
        <v>0</v>
      </c>
      <c r="I50" s="60">
        <f>'[1]障害福祉課'!D99+'[1]保護課'!D99</f>
        <v>0</v>
      </c>
    </row>
    <row r="51" spans="1:9" ht="13.5">
      <c r="A51" s="59">
        <v>46</v>
      </c>
      <c r="B51" s="63" t="s">
        <v>138</v>
      </c>
      <c r="C51" s="60">
        <f>'[1]障害福祉課'!C52+'[1]保護課'!C52</f>
        <v>1</v>
      </c>
      <c r="D51" s="60">
        <f>'[1]障害福祉課'!D52+'[1]保護課'!D52</f>
        <v>35190</v>
      </c>
      <c r="E51" s="61"/>
      <c r="F51" s="59">
        <v>92</v>
      </c>
      <c r="G51" s="65" t="s">
        <v>139</v>
      </c>
      <c r="H51" s="60">
        <f>'[1]障害福祉課'!C100+'[1]保護課'!C100</f>
        <v>0</v>
      </c>
      <c r="I51" s="60">
        <f>'[1]障害福祉課'!D100+'[1]保護課'!D100</f>
        <v>0</v>
      </c>
    </row>
    <row r="52" spans="1:9" ht="14.25" thickBot="1">
      <c r="A52" s="70">
        <v>47</v>
      </c>
      <c r="B52" s="63" t="s">
        <v>140</v>
      </c>
      <c r="C52" s="66">
        <f>'[1]障害福祉課'!C53+'[1]保護課'!C53</f>
        <v>2</v>
      </c>
      <c r="D52" s="66">
        <f>'[1]障害福祉課'!D53+'[1]保護課'!D53</f>
        <v>188480</v>
      </c>
      <c r="E52" s="61"/>
      <c r="F52" s="59">
        <v>93</v>
      </c>
      <c r="G52" s="60" t="s">
        <v>58</v>
      </c>
      <c r="H52" s="60">
        <f>'[1]障害福祉課'!C101+'[1]保護課'!C101</f>
        <v>0</v>
      </c>
      <c r="I52" s="60">
        <f>'[1]障害福祉課'!D101+'[1]保護課'!D101</f>
        <v>0</v>
      </c>
    </row>
    <row r="53" spans="1:9" ht="15" thickBot="1" thickTop="1">
      <c r="A53" s="89" t="s">
        <v>141</v>
      </c>
      <c r="B53" s="90"/>
      <c r="C53" s="68">
        <f>'[1]障害福祉課'!C54+'[1]保護課'!C54</f>
        <v>57</v>
      </c>
      <c r="D53" s="68">
        <f>'[1]障害福祉課'!D54+'[1]保護課'!D54</f>
        <v>4523829</v>
      </c>
      <c r="E53" s="61"/>
      <c r="F53" s="59">
        <v>94</v>
      </c>
      <c r="G53" s="65" t="s">
        <v>142</v>
      </c>
      <c r="H53" s="60">
        <f>'[1]障害福祉課'!C102+'[1]保護課'!C102</f>
        <v>0</v>
      </c>
      <c r="I53" s="60">
        <f>'[1]障害福祉課'!D102+'[1]保護課'!D102</f>
        <v>0</v>
      </c>
    </row>
    <row r="54" spans="1:9" ht="14.25" thickTop="1">
      <c r="A54" s="52"/>
      <c r="F54" s="59">
        <v>95</v>
      </c>
      <c r="G54" s="63" t="s">
        <v>143</v>
      </c>
      <c r="H54" s="60">
        <f>'[1]障害福祉課'!C103+'[1]保護課'!C103</f>
        <v>0</v>
      </c>
      <c r="I54" s="60">
        <f>'[1]障害福祉課'!D103+'[1]保護課'!D103</f>
        <v>0</v>
      </c>
    </row>
    <row r="55" spans="1:9" ht="13.5">
      <c r="A55" s="52"/>
      <c r="F55" s="59">
        <v>96</v>
      </c>
      <c r="G55" s="63" t="s">
        <v>144</v>
      </c>
      <c r="H55" s="60">
        <f>'[1]障害福祉課'!C104+'[1]保護課'!C104</f>
        <v>0</v>
      </c>
      <c r="I55" s="60">
        <f>'[1]障害福祉課'!D104+'[1]保護課'!D104</f>
        <v>0</v>
      </c>
    </row>
    <row r="56" spans="1:9" ht="13.5">
      <c r="A56" s="52"/>
      <c r="F56" s="59">
        <v>97</v>
      </c>
      <c r="G56" s="63" t="s">
        <v>145</v>
      </c>
      <c r="H56" s="60">
        <f>'[1]障害福祉課'!C105+'[1]保護課'!C105</f>
        <v>0</v>
      </c>
      <c r="I56" s="60">
        <f>'[1]障害福祉課'!D105+'[1]保護課'!D105</f>
        <v>0</v>
      </c>
    </row>
    <row r="57" spans="1:9" ht="13.5">
      <c r="A57" s="52"/>
      <c r="F57" s="59">
        <v>98</v>
      </c>
      <c r="G57" s="63" t="s">
        <v>146</v>
      </c>
      <c r="H57" s="60">
        <f>'[1]障害福祉課'!C106+'[1]保護課'!C106</f>
        <v>1</v>
      </c>
      <c r="I57" s="60">
        <f>'[1]障害福祉課'!D106+'[1]保護課'!D106</f>
        <v>228773</v>
      </c>
    </row>
    <row r="58" spans="1:9" ht="14.25" thickBot="1">
      <c r="A58" s="52"/>
      <c r="F58" s="59">
        <v>99</v>
      </c>
      <c r="G58" s="63" t="s">
        <v>147</v>
      </c>
      <c r="H58" s="66">
        <f>'[1]障害福祉課'!C107+'[1]保護課'!C107</f>
        <v>0</v>
      </c>
      <c r="I58" s="66">
        <f>'[1]障害福祉課'!D107+'[1]保護課'!D107</f>
        <v>0</v>
      </c>
    </row>
    <row r="59" spans="1:9" ht="15" thickBot="1" thickTop="1">
      <c r="A59" s="52"/>
      <c r="F59" s="89" t="s">
        <v>148</v>
      </c>
      <c r="G59" s="90"/>
      <c r="H59" s="68">
        <f>'[1]障害福祉課'!C108+'[1]保護課'!C108</f>
        <v>14</v>
      </c>
      <c r="I59" s="68">
        <f>'[1]障害福祉課'!D108+'[1]保護課'!D108</f>
        <v>1691194</v>
      </c>
    </row>
    <row r="60" spans="1:9" ht="15" thickBot="1" thickTop="1">
      <c r="A60" s="52"/>
      <c r="F60" s="85" t="s">
        <v>149</v>
      </c>
      <c r="G60" s="86"/>
      <c r="H60" s="71">
        <f>'[1]障害福祉課'!C109+'[1]保護課'!C109</f>
        <v>85</v>
      </c>
      <c r="I60" s="71">
        <f>'[1]障害福祉課'!D109+'[1]保護課'!D109</f>
        <v>7506092</v>
      </c>
    </row>
    <row r="61" spans="1:6" ht="13.5">
      <c r="A61" s="52"/>
      <c r="F61" s="72"/>
    </row>
    <row r="62" spans="1:6" ht="13.5">
      <c r="A62" s="52"/>
      <c r="F62" s="72"/>
    </row>
    <row r="63" spans="1:6" ht="13.5">
      <c r="A63" s="52"/>
      <c r="F63" s="72"/>
    </row>
    <row r="64" spans="1:6" ht="13.5">
      <c r="A64" s="52"/>
      <c r="F64" s="72"/>
    </row>
    <row r="65" spans="1:6" ht="13.5">
      <c r="A65" s="52"/>
      <c r="F65" s="72"/>
    </row>
    <row r="66" spans="1:6" ht="13.5">
      <c r="A66" s="52"/>
      <c r="F66" s="72"/>
    </row>
    <row r="67" spans="1:6" ht="13.5">
      <c r="A67" s="52"/>
      <c r="F67" s="72"/>
    </row>
    <row r="68" spans="1:6" ht="13.5">
      <c r="A68" s="52"/>
      <c r="F68" s="72"/>
    </row>
    <row r="69" spans="1:6" ht="13.5">
      <c r="A69" s="52"/>
      <c r="F69" s="72"/>
    </row>
    <row r="70" spans="1:6" ht="13.5">
      <c r="A70" s="52"/>
      <c r="F70" s="72"/>
    </row>
    <row r="71" spans="1:6" ht="13.5">
      <c r="A71" s="52"/>
      <c r="F71" s="72"/>
    </row>
    <row r="72" spans="1:6" ht="13.5">
      <c r="A72" s="52"/>
      <c r="F72" s="72"/>
    </row>
    <row r="73" spans="1:6" ht="13.5">
      <c r="A73" s="52"/>
      <c r="F73" s="72"/>
    </row>
    <row r="74" spans="1:6" ht="13.5">
      <c r="A74" s="52"/>
      <c r="F74" s="72"/>
    </row>
    <row r="75" spans="1:6" ht="13.5">
      <c r="A75" s="52"/>
      <c r="F75" s="72"/>
    </row>
    <row r="76" spans="1:6" ht="13.5">
      <c r="A76" s="52"/>
      <c r="F76" s="72"/>
    </row>
    <row r="77" spans="1:6" ht="13.5">
      <c r="A77" s="52"/>
      <c r="F77" s="72"/>
    </row>
    <row r="78" spans="1:6" ht="13.5">
      <c r="A78" s="52"/>
      <c r="F78" s="72"/>
    </row>
    <row r="79" spans="1:6" ht="13.5">
      <c r="A79" s="52"/>
      <c r="F79" s="72"/>
    </row>
    <row r="80" spans="1:6" ht="13.5">
      <c r="A80" s="52"/>
      <c r="F80" s="72"/>
    </row>
    <row r="81" spans="1:6" ht="13.5">
      <c r="A81" s="52"/>
      <c r="F81" s="72"/>
    </row>
    <row r="82" spans="1:6" ht="13.5">
      <c r="A82" s="52"/>
      <c r="F82" s="72"/>
    </row>
    <row r="83" spans="1:6" ht="13.5">
      <c r="A83" s="52"/>
      <c r="F83" s="72"/>
    </row>
    <row r="84" spans="1:6" ht="13.5">
      <c r="A84" s="52"/>
      <c r="F84" s="72"/>
    </row>
    <row r="85" spans="1:6" ht="13.5">
      <c r="A85" s="52"/>
      <c r="F85" s="72"/>
    </row>
    <row r="86" spans="1:6" ht="13.5">
      <c r="A86" s="52"/>
      <c r="F86" s="72"/>
    </row>
    <row r="87" spans="1:6" ht="13.5">
      <c r="A87" s="52"/>
      <c r="F87" s="72"/>
    </row>
    <row r="88" spans="1:6" ht="13.5">
      <c r="A88" s="52"/>
      <c r="F88" s="72"/>
    </row>
    <row r="89" spans="1:6" ht="13.5">
      <c r="A89" s="52"/>
      <c r="F89" s="72"/>
    </row>
    <row r="90" spans="1:6" ht="13.5">
      <c r="A90" s="52"/>
      <c r="F90" s="72"/>
    </row>
    <row r="91" spans="1:6" ht="13.5">
      <c r="A91" s="52"/>
      <c r="F91" s="72"/>
    </row>
    <row r="92" spans="1:6" ht="13.5">
      <c r="A92" s="52"/>
      <c r="F92" s="72"/>
    </row>
    <row r="93" spans="1:6" ht="13.5">
      <c r="A93" s="52"/>
      <c r="F93" s="72"/>
    </row>
    <row r="94" spans="1:6" ht="13.5">
      <c r="A94" s="52"/>
      <c r="F94" s="72"/>
    </row>
    <row r="95" spans="1:6" ht="13.5">
      <c r="A95" s="52"/>
      <c r="F95" s="72"/>
    </row>
    <row r="96" spans="1:6" ht="13.5">
      <c r="A96" s="52"/>
      <c r="F96" s="72"/>
    </row>
    <row r="97" spans="1:6" ht="13.5">
      <c r="A97" s="52"/>
      <c r="F97" s="72"/>
    </row>
    <row r="98" spans="1:6" ht="13.5">
      <c r="A98" s="52"/>
      <c r="F98" s="72"/>
    </row>
    <row r="99" spans="1:6" ht="13.5">
      <c r="A99" s="52"/>
      <c r="F99" s="72"/>
    </row>
    <row r="100" spans="1:6" ht="13.5">
      <c r="A100" s="52"/>
      <c r="F100" s="72"/>
    </row>
    <row r="101" spans="1:6" ht="13.5">
      <c r="A101" s="52"/>
      <c r="F101" s="72"/>
    </row>
    <row r="102" spans="1:6" ht="13.5">
      <c r="A102" s="52"/>
      <c r="F102" s="72"/>
    </row>
    <row r="103" spans="1:6" ht="13.5">
      <c r="A103" s="52"/>
      <c r="F103" s="72"/>
    </row>
    <row r="104" spans="1:6" ht="13.5">
      <c r="A104" s="52"/>
      <c r="F104" s="72"/>
    </row>
    <row r="105" spans="1:6" ht="13.5">
      <c r="A105" s="52"/>
      <c r="F105" s="72"/>
    </row>
    <row r="106" spans="1:6" ht="13.5">
      <c r="A106" s="52"/>
      <c r="F106" s="72"/>
    </row>
    <row r="107" spans="1:6" ht="13.5">
      <c r="A107" s="52"/>
      <c r="F107" s="72"/>
    </row>
    <row r="108" spans="1:6" ht="13.5">
      <c r="A108" s="52"/>
      <c r="F108" s="72"/>
    </row>
  </sheetData>
  <mergeCells count="7">
    <mergeCell ref="A2:I2"/>
    <mergeCell ref="F60:G60"/>
    <mergeCell ref="A5:B5"/>
    <mergeCell ref="F59:G59"/>
    <mergeCell ref="F23:G23"/>
    <mergeCell ref="A53:B53"/>
    <mergeCell ref="F5:G5"/>
  </mergeCells>
  <printOptions horizontalCentered="1"/>
  <pageMargins left="0.67" right="0.35" top="0.3937007874015748" bottom="0.2362204724409449" header="0.3937007874015748" footer="0.1968503937007874"/>
  <pageSetup cellComments="asDisplayed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2007-06-11T09:31:58Z</cp:lastPrinted>
  <dcterms:created xsi:type="dcterms:W3CDTF">2002-05-22T05:27:53Z</dcterms:created>
  <dcterms:modified xsi:type="dcterms:W3CDTF">2007-06-11T09:58:07Z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