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880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<sst xmlns="http://schemas.openxmlformats.org/spreadsheetml/2006/main" count="1982" uniqueCount="107">
  <si>
    <t>照会先</t>
  </si>
  <si>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</si>
  <si>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</si>
  <si>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</si>
  <si>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</si>
  <si>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</si>
  <si>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</si>
  <si>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</si>
  <si>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</si>
  <si>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</si>
  <si>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</si>
  <si>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</si>
  <si>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</si>
  <si>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</si>
  <si>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</si>
  <si>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</si>
  <si>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</si>
  <si>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がん診療施設</t>
  </si>
  <si>
    <t>医学的ﾘﾊﾋﾞﾘﾃｰｼｮﾝ施設</t>
  </si>
  <si>
    <t>不足病床地区病院</t>
  </si>
  <si>
    <t>特定地域病院</t>
  </si>
  <si>
    <t>共同利用施設</t>
  </si>
  <si>
    <t>理学療法士等養成所</t>
  </si>
  <si>
    <t>研修医のための研修施設</t>
  </si>
  <si>
    <t>臨床研修病院</t>
  </si>
  <si>
    <t>腎移植施設</t>
  </si>
  <si>
    <t>特殊病室施設</t>
  </si>
  <si>
    <t>小児医療施設</t>
  </si>
  <si>
    <t>周産期医療施設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</si>
  <si>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</si>
  <si>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</si>
  <si>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</si>
  <si>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</si>
  <si>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</si>
  <si>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</si>
  <si>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</si>
  <si>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</si>
  <si>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</si>
  <si>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</si>
  <si>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</si>
  <si>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</si>
  <si>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</si>
  <si>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</si>
  <si>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</si>
  <si>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</si>
  <si>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</si>
  <si>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</si>
  <si>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</si>
  <si>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</si>
  <si>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</si>
  <si>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</si>
  <si>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</si>
  <si>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</si>
  <si>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</si>
  <si>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</si>
  <si>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</si>
  <si>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</si>
  <si>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</si>
  <si>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</si>
  <si>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</si>
  <si>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</si>
  <si>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</si>
  <si>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</si>
  <si>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</si>
  <si>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</si>
  <si>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</si>
  <si>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</si>
  <si>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</si>
  <si>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</si>
  <si>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</si>
  <si>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</si>
  <si>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</si>
  <si>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</si>
  <si>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</si>
  <si>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</si>
  <si>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</si>
  <si>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</si>
  <si>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</si>
  <si>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</si>
  <si>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</si>
  <si>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</si>
  <si>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</si>
  <si>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</si>
  <si>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</si>
  <si>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</si>
  <si>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</si>
  <si>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</si>
  <si>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</si>
  <si>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</si>
  <si>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看護師等養成所</t>
  </si>
  <si>
    <t>看護師等養成所</t>
  </si>
  <si>
    <t>看護師共同利用保育施設</t>
  </si>
  <si>
    <t>看護師共同利用保育施設</t>
  </si>
  <si>
    <t>看護師勤務環境改善施設</t>
  </si>
  <si>
    <t>看護師勤務環境改善施設</t>
  </si>
  <si>
    <t>看護師宿舎</t>
  </si>
  <si>
    <t>看護師宿舎</t>
  </si>
  <si>
    <t>へき地医療拠点病院</t>
  </si>
  <si>
    <t>へき地医療拠点病院</t>
  </si>
  <si>
    <t>医師臨床研修病院研修医環境整備</t>
  </si>
  <si>
    <t>金森勝徳(内線2550)</t>
  </si>
  <si>
    <t>天童厚則(内線2547)</t>
  </si>
  <si>
    <t>廣井勝之(内線2550)</t>
  </si>
  <si>
    <t>医療機器管理室</t>
  </si>
  <si>
    <t>平成１６年６月７日</t>
  </si>
  <si>
    <t>平成１６年度　医療施設等施設整備費補助金実施計画（第２次分）</t>
  </si>
  <si>
    <t>小児救急医療拠点病院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</si>
</sst>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Alignment="1">
      <alignment vertical="center"/>
    </xf>
    <xf numFmtId="38" fontId="4" fillId="0" borderId="0" xfId="17" applyAlignment="1">
      <alignment horizontal="center" vertical="center"/>
    </xf>
    <xf numFmtId="38" fontId="4" fillId="0" borderId="0" xfId="17" applyAlignment="1">
      <alignment horizontal="centerContinuous" vertical="center"/>
    </xf>
    <xf numFmtId="38" fontId="4" fillId="0" borderId="1" xfId="17" applyBorder="1" applyAlignment="1">
      <alignment horizontal="center" vertical="center"/>
    </xf>
    <xf numFmtId="38" fontId="4" fillId="0" borderId="2" xfId="17" applyBorder="1" applyAlignment="1">
      <alignment horizontal="center" vertical="center"/>
    </xf>
    <xf numFmtId="38" fontId="4" fillId="0" borderId="3" xfId="17" applyBorder="1" applyAlignment="1">
      <alignment vertical="center"/>
    </xf>
    <xf numFmtId="207" fontId="4" fillId="0" borderId="4" xfId="17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7" applyFont="1" applyBorder="1" applyAlignment="1">
      <alignment vertical="center"/>
    </xf>
    <xf numFmtId="0" fontId="4" fillId="0" borderId="4" xfId="21" applyFont="1" applyFill="1" applyBorder="1" applyAlignment="1">
      <alignment/>
      <protection/>
    </xf>
    <xf numFmtId="38" fontId="4" fillId="0" borderId="3" xfId="17" applyFont="1" applyBorder="1" applyAlignment="1">
      <alignment horizontal="center" vertical="center"/>
    </xf>
    <xf numFmtId="207" fontId="4" fillId="0" borderId="5" xfId="17" applyNumberFormat="1" applyBorder="1" applyAlignment="1">
      <alignment vertical="center"/>
    </xf>
    <xf numFmtId="188" fontId="4" fillId="0" borderId="0" xfId="17" applyNumberFormat="1" applyFont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6" xfId="17" applyBorder="1" applyAlignment="1">
      <alignment vertical="center"/>
    </xf>
    <xf numFmtId="38" fontId="4" fillId="0" borderId="4" xfId="17" applyBorder="1" applyAlignment="1">
      <alignment horizontal="center" vertical="center"/>
    </xf>
    <xf numFmtId="38" fontId="4" fillId="0" borderId="5" xfId="17" applyBorder="1" applyAlignment="1">
      <alignment horizontal="right" vertical="center"/>
    </xf>
    <xf numFmtId="38" fontId="4" fillId="0" borderId="0" xfId="17" applyFont="1" applyAlignment="1">
      <alignment horizontal="centerContinuous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207" fontId="4" fillId="0" borderId="5" xfId="17" applyNumberFormat="1" applyFont="1" applyBorder="1" applyAlignment="1">
      <alignment vertical="center"/>
    </xf>
    <xf numFmtId="207" fontId="4" fillId="0" borderId="4" xfId="17" applyNumberFormat="1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Border="1" applyAlignment="1">
      <alignment vertical="center"/>
    </xf>
    <xf numFmtId="38" fontId="4" fillId="0" borderId="4" xfId="17" applyBorder="1" applyAlignment="1">
      <alignment vertical="center"/>
    </xf>
    <xf numFmtId="38" fontId="4" fillId="0" borderId="0" xfId="17" applyFont="1" applyFill="1" applyAlignment="1">
      <alignment horizontal="distributed" vertical="center"/>
    </xf>
    <xf numFmtId="38" fontId="4" fillId="0" borderId="0" xfId="17" applyFill="1" applyAlignment="1">
      <alignment vertical="center"/>
    </xf>
    <xf numFmtId="38" fontId="4" fillId="0" borderId="0" xfId="17" applyFont="1" applyFill="1" applyAlignment="1">
      <alignment vertical="center"/>
    </xf>
    <xf numFmtId="49" fontId="4" fillId="0" borderId="0" xfId="17" applyNumberFormat="1" applyFont="1" applyFill="1" applyAlignment="1">
      <alignment vertical="center"/>
    </xf>
    <xf numFmtId="38" fontId="4" fillId="0" borderId="0" xfId="17" applyFill="1" applyAlignment="1">
      <alignment horizontal="centerContinuous" vertical="center"/>
    </xf>
    <xf numFmtId="188" fontId="4" fillId="0" borderId="0" xfId="17" applyNumberFormat="1" applyFont="1" applyFill="1" applyAlignment="1">
      <alignment horizontal="right" vertical="center"/>
    </xf>
    <xf numFmtId="38" fontId="4" fillId="0" borderId="1" xfId="17" applyFill="1" applyBorder="1" applyAlignment="1">
      <alignment horizontal="center" vertical="center"/>
    </xf>
    <xf numFmtId="38" fontId="4" fillId="0" borderId="2" xfId="17" applyFill="1" applyBorder="1" applyAlignment="1">
      <alignment horizontal="center" vertical="center"/>
    </xf>
    <xf numFmtId="38" fontId="4" fillId="0" borderId="4" xfId="17" applyFill="1" applyBorder="1" applyAlignment="1">
      <alignment horizontal="center" vertical="center"/>
    </xf>
    <xf numFmtId="38" fontId="4" fillId="0" borderId="5" xfId="17" applyFont="1" applyFill="1" applyBorder="1" applyAlignment="1">
      <alignment horizontal="right" vertical="center"/>
    </xf>
    <xf numFmtId="207" fontId="4" fillId="0" borderId="4" xfId="17" applyNumberFormat="1" applyFill="1" applyBorder="1" applyAlignment="1">
      <alignment vertical="center"/>
    </xf>
    <xf numFmtId="207" fontId="4" fillId="0" borderId="5" xfId="17" applyNumberFormat="1" applyFill="1" applyBorder="1" applyAlignment="1">
      <alignment vertical="center"/>
    </xf>
    <xf numFmtId="38" fontId="4" fillId="0" borderId="3" xfId="17" applyFill="1" applyBorder="1" applyAlignment="1">
      <alignment vertical="center"/>
    </xf>
    <xf numFmtId="38" fontId="4" fillId="0" borderId="6" xfId="17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蔵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9">
      <selection activeCell="C39" sqref="C39"/>
    </sheetView>
  </sheetViews>
  <sheetFormatPr defaultColWidth="8.796875" defaultRowHeight="15.75" customHeight="1"/>
  <cols>
    <col min="1" max="1" width="33" style="1" customWidth="1"/>
    <col min="2" max="2" width="14" style="27" customWidth="1"/>
    <col min="3" max="3" width="17.59765625" style="27" customWidth="1"/>
    <col min="4" max="4" width="6.19921875" style="1" customWidth="1"/>
    <col min="5" max="16384" width="9" style="1" customWidth="1"/>
  </cols>
  <sheetData>
    <row r="1" ht="12" customHeight="1">
      <c r="B1" s="26" t="s">
        <v>0</v>
      </c>
    </row>
    <row r="2" ht="12" customHeight="1">
      <c r="B2" s="28" t="s">
        <v>1</v>
      </c>
    </row>
    <row r="3" spans="2:3" ht="12" customHeight="1">
      <c r="B3" s="26" t="s">
        <v>2</v>
      </c>
      <c r="C3" s="28" t="s">
        <v>101</v>
      </c>
    </row>
    <row r="4" spans="2:3" ht="12" customHeight="1">
      <c r="B4" s="26" t="s">
        <v>3</v>
      </c>
      <c r="C4" s="28" t="s">
        <v>102</v>
      </c>
    </row>
    <row r="5" spans="2:3" ht="12" customHeight="1">
      <c r="B5" s="26" t="s">
        <v>4</v>
      </c>
      <c r="C5" s="28" t="s">
        <v>100</v>
      </c>
    </row>
    <row r="6" ht="12" customHeight="1">
      <c r="C6" s="28" t="s">
        <v>5</v>
      </c>
    </row>
    <row r="7" ht="12" customHeight="1">
      <c r="B7" s="29" t="s">
        <v>104</v>
      </c>
    </row>
    <row r="8" ht="12" customHeight="1"/>
    <row r="9" spans="1:3" ht="12" customHeight="1">
      <c r="A9" s="18" t="s">
        <v>105</v>
      </c>
      <c r="B9" s="30"/>
      <c r="C9" s="30"/>
    </row>
    <row r="10" ht="12" customHeight="1" thickBot="1">
      <c r="C10" s="31" t="s">
        <v>6</v>
      </c>
    </row>
    <row r="11" spans="1:8" ht="12.75" customHeight="1" thickBot="1" thickTop="1">
      <c r="A11" s="4" t="s">
        <v>7</v>
      </c>
      <c r="B11" s="32" t="s">
        <v>8</v>
      </c>
      <c r="C11" s="33" t="s">
        <v>9</v>
      </c>
      <c r="D11" s="2"/>
      <c r="E11" s="2"/>
      <c r="F11" s="2"/>
      <c r="G11" s="2"/>
      <c r="H11" s="2"/>
    </row>
    <row r="12" spans="1:8" ht="12" customHeight="1" thickTop="1">
      <c r="A12" s="16"/>
      <c r="B12" s="34"/>
      <c r="C12" s="35" t="s">
        <v>10</v>
      </c>
      <c r="D12" s="2"/>
      <c r="E12" s="2"/>
      <c r="F12" s="2"/>
      <c r="G12" s="2"/>
      <c r="H12" s="2"/>
    </row>
    <row r="13" spans="1:3" ht="12" customHeight="1">
      <c r="A13" s="23" t="s">
        <v>98</v>
      </c>
      <c r="B13" s="36">
        <f>SUM('北海道:沖縄'!B5)</f>
        <v>0</v>
      </c>
      <c r="C13" s="37">
        <f>SUM('北海道:沖縄'!C5)</f>
        <v>0</v>
      </c>
    </row>
    <row r="14" spans="1:3" ht="12" customHeight="1">
      <c r="A14" s="9" t="s">
        <v>11</v>
      </c>
      <c r="B14" s="36">
        <f>SUM('北海道:沖縄'!B6)</f>
        <v>0</v>
      </c>
      <c r="C14" s="37">
        <f>SUM('北海道:沖縄'!C6)</f>
        <v>0</v>
      </c>
    </row>
    <row r="15" spans="1:3" ht="12" customHeight="1">
      <c r="A15" s="9" t="s">
        <v>12</v>
      </c>
      <c r="B15" s="36">
        <f>SUM('北海道:沖縄'!B7)</f>
        <v>0</v>
      </c>
      <c r="C15" s="37">
        <f>SUM('北海道:沖縄'!C7)</f>
        <v>0</v>
      </c>
    </row>
    <row r="16" spans="1:3" ht="12" customHeight="1">
      <c r="A16" s="9" t="s">
        <v>13</v>
      </c>
      <c r="B16" s="36">
        <f>SUM('北海道:沖縄'!B8)</f>
        <v>0</v>
      </c>
      <c r="C16" s="37">
        <f>SUM('北海道:沖縄'!C8)</f>
        <v>0</v>
      </c>
    </row>
    <row r="17" spans="1:3" ht="12" customHeight="1">
      <c r="A17" s="8" t="s">
        <v>14</v>
      </c>
      <c r="B17" s="36">
        <f>SUM('北海道:沖縄'!B9)</f>
        <v>1</v>
      </c>
      <c r="C17" s="37">
        <f>SUM('北海道:沖縄'!C9)</f>
        <v>6095</v>
      </c>
    </row>
    <row r="18" spans="1:3" ht="12" customHeight="1">
      <c r="A18" s="9" t="s">
        <v>15</v>
      </c>
      <c r="B18" s="36">
        <f>SUM('北海道:沖縄'!B10)</f>
        <v>5</v>
      </c>
      <c r="C18" s="37">
        <f>SUM('北海道:沖縄'!C10)</f>
        <v>42166</v>
      </c>
    </row>
    <row r="19" spans="1:3" ht="12" customHeight="1">
      <c r="A19" s="9" t="s">
        <v>16</v>
      </c>
      <c r="B19" s="36">
        <f>SUM('北海道:沖縄'!B11)</f>
        <v>1</v>
      </c>
      <c r="C19" s="37">
        <f>SUM('北海道:沖縄'!C11)</f>
        <v>133636</v>
      </c>
    </row>
    <row r="20" spans="1:3" ht="12" customHeight="1">
      <c r="A20" s="9" t="s">
        <v>106</v>
      </c>
      <c r="B20" s="36">
        <f>SUM('北海道:沖縄'!B12)</f>
        <v>1</v>
      </c>
      <c r="C20" s="37">
        <f>SUM('北海道:沖縄'!C12)</f>
        <v>5000</v>
      </c>
    </row>
    <row r="21" spans="1:3" ht="12" customHeight="1">
      <c r="A21" s="9" t="s">
        <v>17</v>
      </c>
      <c r="B21" s="36">
        <f>SUM('北海道:沖縄'!B13)</f>
        <v>0</v>
      </c>
      <c r="C21" s="37">
        <f>SUM('北海道:沖縄'!C13)</f>
        <v>0</v>
      </c>
    </row>
    <row r="22" spans="1:3" ht="12" customHeight="1">
      <c r="A22" s="9" t="s">
        <v>18</v>
      </c>
      <c r="B22" s="36">
        <f>SUM('北海道:沖縄'!B14)</f>
        <v>0</v>
      </c>
      <c r="C22" s="37">
        <f>SUM('北海道:沖縄'!C14)</f>
        <v>0</v>
      </c>
    </row>
    <row r="23" spans="1:3" ht="12" customHeight="1">
      <c r="A23" s="10" t="s">
        <v>19</v>
      </c>
      <c r="B23" s="36">
        <f>SUM('北海道:沖縄'!B15)</f>
        <v>0</v>
      </c>
      <c r="C23" s="37">
        <f>SUM('北海道:沖縄'!C15)</f>
        <v>0</v>
      </c>
    </row>
    <row r="24" spans="1:3" ht="12" customHeight="1">
      <c r="A24" s="9" t="s">
        <v>20</v>
      </c>
      <c r="B24" s="36">
        <f>SUM('北海道:沖縄'!B16)</f>
        <v>0</v>
      </c>
      <c r="C24" s="37">
        <f>SUM('北海道:沖縄'!C16)</f>
        <v>0</v>
      </c>
    </row>
    <row r="25" spans="1:3" ht="12" customHeight="1">
      <c r="A25" s="9" t="s">
        <v>21</v>
      </c>
      <c r="B25" s="36">
        <f>SUM('北海道:沖縄'!B17)</f>
        <v>0</v>
      </c>
      <c r="C25" s="37">
        <f>SUM('北海道:沖縄'!C17)</f>
        <v>0</v>
      </c>
    </row>
    <row r="26" spans="1:3" ht="12" customHeight="1">
      <c r="A26" s="9" t="s">
        <v>99</v>
      </c>
      <c r="B26" s="36">
        <f>SUM('北海道:沖縄'!B18)</f>
        <v>0</v>
      </c>
      <c r="C26" s="37">
        <f>SUM('北海道:沖縄'!C18)</f>
        <v>0</v>
      </c>
    </row>
    <row r="27" spans="1:3" ht="12" customHeight="1">
      <c r="A27" s="9" t="s">
        <v>22</v>
      </c>
      <c r="B27" s="36">
        <f>SUM('北海道:沖縄'!B19)</f>
        <v>0</v>
      </c>
      <c r="C27" s="37">
        <f>SUM('北海道:沖縄'!C19)</f>
        <v>0</v>
      </c>
    </row>
    <row r="28" spans="1:3" ht="12" customHeight="1">
      <c r="A28" s="9" t="s">
        <v>23</v>
      </c>
      <c r="B28" s="36">
        <f>SUM('北海道:沖縄'!B20)</f>
        <v>0</v>
      </c>
      <c r="C28" s="37">
        <f>SUM('北海道:沖縄'!C20)</f>
        <v>0</v>
      </c>
    </row>
    <row r="29" spans="1:3" ht="12" customHeight="1">
      <c r="A29" s="9" t="s">
        <v>24</v>
      </c>
      <c r="B29" s="36">
        <f>SUM('北海道:沖縄'!B21)</f>
        <v>1</v>
      </c>
      <c r="C29" s="37">
        <f>SUM('北海道:沖縄'!C21)</f>
        <v>45500</v>
      </c>
    </row>
    <row r="30" spans="1:3" ht="12" customHeight="1">
      <c r="A30" s="9" t="s">
        <v>90</v>
      </c>
      <c r="B30" s="36">
        <f>SUM('北海道:沖縄'!B22)</f>
        <v>15</v>
      </c>
      <c r="C30" s="37">
        <f>SUM('北海道:沖縄'!C22)</f>
        <v>1507432</v>
      </c>
    </row>
    <row r="31" spans="1:3" ht="12" customHeight="1">
      <c r="A31" s="9" t="s">
        <v>92</v>
      </c>
      <c r="B31" s="36">
        <f>SUM('北海道:沖縄'!B23)</f>
        <v>0</v>
      </c>
      <c r="C31" s="37">
        <f>SUM('北海道:沖縄'!C23)</f>
        <v>0</v>
      </c>
    </row>
    <row r="32" spans="1:3" ht="12" customHeight="1">
      <c r="A32" s="9" t="s">
        <v>94</v>
      </c>
      <c r="B32" s="36">
        <f>SUM('北海道:沖縄'!B24)</f>
        <v>8</v>
      </c>
      <c r="C32" s="37">
        <f>SUM('北海道:沖縄'!C24)</f>
        <v>99786</v>
      </c>
    </row>
    <row r="33" spans="1:3" ht="12" customHeight="1">
      <c r="A33" s="9" t="s">
        <v>96</v>
      </c>
      <c r="B33" s="36">
        <f>SUM('北海道:沖縄'!B25)</f>
        <v>8</v>
      </c>
      <c r="C33" s="37">
        <f>SUM('北海道:沖縄'!C25)</f>
        <v>133769</v>
      </c>
    </row>
    <row r="34" spans="1:3" ht="12" customHeight="1">
      <c r="A34" s="9" t="s">
        <v>25</v>
      </c>
      <c r="B34" s="36">
        <f>SUM('北海道:沖縄'!B26)</f>
        <v>0</v>
      </c>
      <c r="C34" s="37">
        <f>SUM('北海道:沖縄'!C26)</f>
        <v>0</v>
      </c>
    </row>
    <row r="35" spans="1:3" ht="12" customHeight="1">
      <c r="A35" s="9" t="s">
        <v>26</v>
      </c>
      <c r="B35" s="36">
        <f>SUM('北海道:沖縄'!B27)</f>
        <v>0</v>
      </c>
      <c r="C35" s="37">
        <f>SUM('北海道:沖縄'!C27)</f>
        <v>0</v>
      </c>
    </row>
    <row r="36" spans="1:3" ht="12" customHeight="1">
      <c r="A36" s="9" t="s">
        <v>27</v>
      </c>
      <c r="B36" s="36">
        <f>SUM('北海道:沖縄'!B28)</f>
        <v>1</v>
      </c>
      <c r="C36" s="37">
        <f>SUM('北海道:沖縄'!C28)</f>
        <v>71321</v>
      </c>
    </row>
    <row r="37" spans="1:3" ht="12" customHeight="1">
      <c r="A37" s="9" t="s">
        <v>28</v>
      </c>
      <c r="B37" s="36">
        <f>SUM('北海道:沖縄'!B29)</f>
        <v>0</v>
      </c>
      <c r="C37" s="37">
        <f>SUM('北海道:沖縄'!C29)</f>
        <v>0</v>
      </c>
    </row>
    <row r="38" spans="1:3" ht="12" customHeight="1">
      <c r="A38" s="9" t="s">
        <v>29</v>
      </c>
      <c r="B38" s="36">
        <f>SUM('北海道:沖縄'!B30)</f>
        <v>0</v>
      </c>
      <c r="C38" s="37">
        <f>SUM('北海道:沖縄'!C30)</f>
        <v>0</v>
      </c>
    </row>
    <row r="39" spans="1:3" ht="12" customHeight="1">
      <c r="A39" s="9" t="s">
        <v>30</v>
      </c>
      <c r="B39" s="36">
        <f>SUM('北海道:沖縄'!B31)</f>
        <v>0</v>
      </c>
      <c r="C39" s="37">
        <f>SUM('北海道:沖縄'!C31)</f>
        <v>0</v>
      </c>
    </row>
    <row r="40" spans="1:3" ht="12" customHeight="1">
      <c r="A40" s="9" t="s">
        <v>31</v>
      </c>
      <c r="B40" s="36">
        <f>SUM('北海道:沖縄'!B32)</f>
        <v>9</v>
      </c>
      <c r="C40" s="37">
        <f>SUM('北海道:沖縄'!C32)</f>
        <v>770946</v>
      </c>
    </row>
    <row r="41" spans="1:3" ht="12" customHeight="1">
      <c r="A41" s="9" t="s">
        <v>32</v>
      </c>
      <c r="B41" s="36">
        <f>SUM('北海道:沖縄'!B33)</f>
        <v>0</v>
      </c>
      <c r="C41" s="37">
        <f>SUM('北海道:沖縄'!C33)</f>
        <v>0</v>
      </c>
    </row>
    <row r="42" spans="1:3" ht="12" customHeight="1">
      <c r="A42" s="9" t="s">
        <v>33</v>
      </c>
      <c r="B42" s="36">
        <f>SUM('北海道:沖縄'!B34)</f>
        <v>0</v>
      </c>
      <c r="C42" s="37">
        <f>SUM('北海道:沖縄'!C34)</f>
        <v>0</v>
      </c>
    </row>
    <row r="43" spans="1:3" ht="12" customHeight="1">
      <c r="A43" s="9" t="s">
        <v>34</v>
      </c>
      <c r="B43" s="36">
        <f>SUM('北海道:沖縄'!B35)</f>
        <v>3</v>
      </c>
      <c r="C43" s="37">
        <f>SUM('北海道:沖縄'!C35)</f>
        <v>4544</v>
      </c>
    </row>
    <row r="44" spans="1:3" ht="12" customHeight="1">
      <c r="A44" s="9" t="s">
        <v>35</v>
      </c>
      <c r="B44" s="36">
        <f>SUM('北海道:沖縄'!B36)</f>
        <v>0</v>
      </c>
      <c r="C44" s="37">
        <f>SUM('北海道:沖縄'!C36)</f>
        <v>0</v>
      </c>
    </row>
    <row r="45" spans="1:3" ht="12" customHeight="1">
      <c r="A45" s="9" t="s">
        <v>36</v>
      </c>
      <c r="B45" s="36">
        <f>SUM('北海道:沖縄'!B37)</f>
        <v>0</v>
      </c>
      <c r="C45" s="37">
        <f>SUM('北海道:沖縄'!C37)</f>
        <v>0</v>
      </c>
    </row>
    <row r="46" spans="1:3" ht="12" customHeight="1">
      <c r="A46" s="9" t="s">
        <v>37</v>
      </c>
      <c r="B46" s="36">
        <f>SUM('北海道:沖縄'!B38)</f>
        <v>0</v>
      </c>
      <c r="C46" s="37">
        <f>SUM('北海道:沖縄'!C38)</f>
        <v>0</v>
      </c>
    </row>
    <row r="47" spans="1:3" ht="12" customHeight="1">
      <c r="A47" s="9" t="s">
        <v>103</v>
      </c>
      <c r="B47" s="36">
        <f>SUM('北海道:沖縄'!B39)</f>
        <v>0</v>
      </c>
      <c r="C47" s="37">
        <f>SUM('北海道:沖縄'!C39)</f>
        <v>0</v>
      </c>
    </row>
    <row r="48" spans="1:3" ht="12.75" customHeight="1" thickBot="1">
      <c r="A48" s="11" t="s">
        <v>38</v>
      </c>
      <c r="B48" s="38">
        <f>SUM(B13:B47)</f>
        <v>53</v>
      </c>
      <c r="C48" s="39">
        <f>SUM(C13:C47)</f>
        <v>2820195</v>
      </c>
    </row>
    <row r="49" ht="12.75" customHeight="1" thickTop="1">
      <c r="A49" s="20" t="s">
        <v>39</v>
      </c>
    </row>
    <row r="50" ht="15.75" customHeight="1">
      <c r="A50" s="19" t="s">
        <v>40</v>
      </c>
    </row>
    <row r="51" ht="15.75" customHeight="1">
      <c r="A51" s="14" t="s">
        <v>41</v>
      </c>
    </row>
  </sheetData>
  <printOptions horizontalCentered="1" verticalCentered="1"/>
  <pageMargins left="0.76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21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A38" sqref="A3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1</v>
      </c>
      <c r="C24" s="12">
        <v>5313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5313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">
      <selection activeCell="C25" sqref="C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>
        <v>1</v>
      </c>
      <c r="C25" s="12">
        <v>25983</v>
      </c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>
        <v>1</v>
      </c>
      <c r="C32" s="12">
        <v>50552</v>
      </c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76535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5">
      <selection activeCell="C25" sqref="C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>
        <v>1</v>
      </c>
      <c r="C25" s="12">
        <v>27284</v>
      </c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>
        <v>1</v>
      </c>
      <c r="C35" s="12">
        <v>2389</v>
      </c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29673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25" sqref="C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133636</v>
      </c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>
        <v>1</v>
      </c>
      <c r="C21" s="12">
        <v>45500</v>
      </c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>
        <v>1</v>
      </c>
      <c r="C25" s="12">
        <v>25983</v>
      </c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205119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>
        <v>1</v>
      </c>
      <c r="C22" s="12">
        <v>50239</v>
      </c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50239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C25" sqref="C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25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>
        <v>1</v>
      </c>
      <c r="C25" s="12">
        <v>21067</v>
      </c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>
        <v>1</v>
      </c>
      <c r="C35" s="12">
        <v>1191</v>
      </c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22258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">
      <selection activeCell="C22" sqref="C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42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>
        <v>1</v>
      </c>
      <c r="C22" s="12">
        <v>105520</v>
      </c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21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105520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C25" sqref="C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>
        <v>1</v>
      </c>
      <c r="C25" s="12">
        <v>2088</v>
      </c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2088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1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1</v>
      </c>
      <c r="C24" s="12">
        <v>4821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4821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24" sqref="C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9100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1</v>
      </c>
      <c r="C24" s="12">
        <v>9373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18473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22" sqref="C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9100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>
        <v>2</v>
      </c>
      <c r="C22" s="12">
        <v>324633</v>
      </c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333733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C22" sqref="C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>
        <v>2</v>
      </c>
      <c r="C22" s="12">
        <v>267559</v>
      </c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267559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4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>
        <v>3</v>
      </c>
      <c r="C32" s="12">
        <v>393144</v>
      </c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393144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17" sqref="C1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>
        <v>1</v>
      </c>
      <c r="C25" s="12">
        <v>4883</v>
      </c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>
        <v>1</v>
      </c>
      <c r="C28" s="12">
        <v>71321</v>
      </c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>
        <v>1</v>
      </c>
      <c r="C32" s="12">
        <v>53345</v>
      </c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>
        <v>1</v>
      </c>
      <c r="C35" s="12">
        <v>964</v>
      </c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130513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E22" sqref="E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>
        <v>2</v>
      </c>
      <c r="C22" s="12">
        <v>262494</v>
      </c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262494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4">
      <selection activeCell="C24" sqref="C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43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1</v>
      </c>
      <c r="C24" s="12">
        <v>38573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38573</v>
      </c>
    </row>
    <row r="41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9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22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1</v>
      </c>
      <c r="C24" s="12">
        <v>4551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4551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7764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>
        <v>1</v>
      </c>
      <c r="C22" s="12">
        <v>11871</v>
      </c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1</v>
      </c>
      <c r="C24" s="12">
        <v>16962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21"/>
    </row>
    <row r="37" spans="1:3" ht="15.75" customHeight="1">
      <c r="A37" s="9" t="s">
        <v>36</v>
      </c>
      <c r="B37" s="7"/>
      <c r="C37" s="21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36597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6095</v>
      </c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>
        <v>2</v>
      </c>
      <c r="C32" s="12">
        <v>84582</v>
      </c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90677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>
        <v>1</v>
      </c>
      <c r="C22" s="12">
        <v>36289</v>
      </c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36289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1</v>
      </c>
      <c r="C24" s="12">
        <v>9373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9373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12" sqref="D1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>
        <v>1</v>
      </c>
      <c r="C12" s="12">
        <v>5000</v>
      </c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5000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21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>
        <v>1</v>
      </c>
      <c r="C22" s="12">
        <v>8017</v>
      </c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8017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44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>
        <v>1</v>
      </c>
      <c r="C22" s="12">
        <v>95283</v>
      </c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24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95283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D25" sqref="D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>
        <v>1</v>
      </c>
      <c r="C25" s="12">
        <v>16186</v>
      </c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16186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7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8645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>
        <v>1</v>
      </c>
      <c r="C22" s="12">
        <v>100240</v>
      </c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108885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>
        <v>1</v>
      </c>
      <c r="C24" s="12">
        <v>10820</v>
      </c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>
        <v>1</v>
      </c>
      <c r="C32" s="12">
        <v>87900</v>
      </c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98720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>
        <v>1</v>
      </c>
      <c r="C22" s="12">
        <v>87007</v>
      </c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21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87007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25" sqref="D2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45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>
        <v>1</v>
      </c>
      <c r="C25" s="12">
        <v>10295</v>
      </c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10295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46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>
        <v>1</v>
      </c>
      <c r="C22" s="12">
        <v>158280</v>
      </c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158280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4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47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D40" sqref="D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48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21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4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医療施設等施設整備費補助金実施計画（第２次分）</v>
      </c>
      <c r="B1" s="3"/>
      <c r="C1" s="3"/>
    </row>
    <row r="2" ht="13.5" customHeight="1" thickBot="1">
      <c r="C2" s="13" t="s">
        <v>49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7557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106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22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>
        <v>1</v>
      </c>
      <c r="C32" s="12">
        <v>101423</v>
      </c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103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108980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2004-05-31T10:11:52Z</cp:lastPrinted>
  <dcterms:created xsi:type="dcterms:W3CDTF">1997-06-03T09:45:54Z</dcterms:created>
  <dcterms:modified xsi:type="dcterms:W3CDTF">2004-05-31T10:52:34Z</dcterms:modified>
  <cp:category/>
  <cp:version/>
  <cp:contentType/>
  <cp:contentStatus/>
</cp:coreProperties>
</file>