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5330" windowHeight="7890" tabRatio="629" activeTab="0"/>
  </bookViews>
  <sheets>
    <sheet name="ＨＰ１" sheetId="1" r:id="rId1"/>
    <sheet name="ＨＰ２" sheetId="2" r:id="rId2"/>
  </sheets>
  <definedNames>
    <definedName name="_xlnm.Print_Area" localSheetId="0">'ＨＰ１'!$A$1:$F$40</definedName>
    <definedName name="_xlnm.Print_Area" localSheetId="1">'ＨＰ２'!$A$1:$F$163</definedName>
  </definedNames>
  <calcPr fullCalcOnLoad="1"/>
</workbook>
</file>

<file path=xl/sharedStrings.xml><?xml version="1.0" encoding="utf-8"?>
<sst xmlns="http://schemas.openxmlformats.org/spreadsheetml/2006/main" count="298" uniqueCount="91">
  <si>
    <t>保健所</t>
  </si>
  <si>
    <t>市町村保健センター</t>
  </si>
  <si>
    <t>精神病院</t>
  </si>
  <si>
    <t>精神科デイ・ケア施設</t>
  </si>
  <si>
    <t>都 道 府 県</t>
  </si>
  <si>
    <t>事  業  名</t>
  </si>
  <si>
    <t>件数（件）</t>
  </si>
  <si>
    <t>国庫補助額予定額（千円）</t>
  </si>
  <si>
    <t>精神保健福祉センター</t>
  </si>
  <si>
    <t>精神障害者小規模通所授産施設</t>
  </si>
  <si>
    <t>計</t>
  </si>
  <si>
    <t>照会先</t>
  </si>
  <si>
    <t>厚生労働省健康局総務課指導調査室</t>
  </si>
  <si>
    <t>　電話　（直）０３－３５９５－２２４２</t>
  </si>
  <si>
    <t>　　　　（代）０３－５２５３－１１１１</t>
  </si>
  <si>
    <t>２ 各都道府県・政令指定都市・中核市別の概況</t>
  </si>
  <si>
    <t>件数（件）</t>
  </si>
  <si>
    <t>　○保健衛生施設等施設整備費補助金</t>
  </si>
  <si>
    <t>北海道</t>
  </si>
  <si>
    <t>（当初予算分）</t>
  </si>
  <si>
    <t>計</t>
  </si>
  <si>
    <t>秋田県</t>
  </si>
  <si>
    <t>訪問看護事業所</t>
  </si>
  <si>
    <t>精神障害者通所授産施設</t>
  </si>
  <si>
    <t>精神障害者地域生活支援センター</t>
  </si>
  <si>
    <t>○保健衛生施設等施設整備費補助金</t>
  </si>
  <si>
    <t>岩手県</t>
  </si>
  <si>
    <t>山形県</t>
  </si>
  <si>
    <t>群馬県</t>
  </si>
  <si>
    <t>埼玉県</t>
  </si>
  <si>
    <t>千葉県</t>
  </si>
  <si>
    <t>東京都</t>
  </si>
  <si>
    <t>岐阜県</t>
  </si>
  <si>
    <t>静岡県</t>
  </si>
  <si>
    <t>愛知県</t>
  </si>
  <si>
    <t>大阪府</t>
  </si>
  <si>
    <t>兵庫県</t>
  </si>
  <si>
    <t>佐賀県</t>
  </si>
  <si>
    <t>鹿児島県</t>
  </si>
  <si>
    <t>千葉市</t>
  </si>
  <si>
    <t>横浜市</t>
  </si>
  <si>
    <t>１ 実施計画の状況</t>
  </si>
  <si>
    <t>山口県</t>
  </si>
  <si>
    <t>　　北海道、東北地方、関東地方、中部地方、近畿地方、中国地方、四国地方、九州地方</t>
  </si>
  <si>
    <t>国庫補助額予定額（千円）</t>
  </si>
  <si>
    <t>施設名</t>
  </si>
  <si>
    <t>件数</t>
  </si>
  <si>
    <t>保健所</t>
  </si>
  <si>
    <t>市町村保健センター</t>
  </si>
  <si>
    <t>精神科デイ・ケア施設</t>
  </si>
  <si>
    <t>精神障害者生活訓練施設</t>
  </si>
  <si>
    <t>精神障害者福祉ホームＢ型</t>
  </si>
  <si>
    <t>精神障害者短期入所生活介護等施設</t>
  </si>
  <si>
    <t>補助予定額(千円)</t>
  </si>
  <si>
    <t>　担当： 加藤、村澤、渡辺（内線２３３７・２３２７）</t>
  </si>
  <si>
    <t>市町村保健センター</t>
  </si>
  <si>
    <t>富山県</t>
  </si>
  <si>
    <t>石川県</t>
  </si>
  <si>
    <t>福井県</t>
  </si>
  <si>
    <t>精神障害者生活訓練施設</t>
  </si>
  <si>
    <t>精神障害者短期入所生活介護等施設</t>
  </si>
  <si>
    <t>精神障害者地域生活支援センター</t>
  </si>
  <si>
    <t>精神障害者通所授産施設</t>
  </si>
  <si>
    <t>三重県</t>
  </si>
  <si>
    <t>滋賀県</t>
  </si>
  <si>
    <t>訪問看護事業所</t>
  </si>
  <si>
    <t>精神障害者福祉ホームＢ型</t>
  </si>
  <si>
    <t>奈良県</t>
  </si>
  <si>
    <t>島根県</t>
  </si>
  <si>
    <t>香川県</t>
  </si>
  <si>
    <t>長崎県</t>
  </si>
  <si>
    <t>大分県</t>
  </si>
  <si>
    <t>（取下）</t>
  </si>
  <si>
    <t>感染症指定医療機関</t>
  </si>
  <si>
    <t>精神障害者小規模通所授産施設</t>
  </si>
  <si>
    <t>精神保健福祉センター</t>
  </si>
  <si>
    <t>地域交流スペース</t>
  </si>
  <si>
    <t>精神病院</t>
  </si>
  <si>
    <t>平成１５年度保健衛生施設等施設整備費実施計画（第２回目）</t>
  </si>
  <si>
    <t>　○保健衛生施設等施設整備費補助金実施計画（第２次）</t>
  </si>
  <si>
    <t>感染症指定医療機関</t>
  </si>
  <si>
    <t>栃木県</t>
  </si>
  <si>
    <t>エイズ治療拠点病院</t>
  </si>
  <si>
    <t>地域交流スペース</t>
  </si>
  <si>
    <t>京都府</t>
  </si>
  <si>
    <t>徳島県</t>
  </si>
  <si>
    <t>札幌市</t>
  </si>
  <si>
    <t>京都市</t>
  </si>
  <si>
    <t>エイズ治療拠点病院</t>
  </si>
  <si>
    <t>介護老人保健施設</t>
  </si>
  <si>
    <t>福島県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</si>
</sst>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#,##0_);[Red]\(#,##0\)"/>
    <numFmt numFmtId="179" formatCode="#,##0;[Red]#,##0"/>
    <numFmt numFmtId="180" formatCode="0_ "/>
    <numFmt numFmtId="181" formatCode="#,##0;&quot;△ &quot;#,##0"/>
    <numFmt numFmtId="182" formatCode="#\ /10"/>
    <numFmt numFmtId="183" formatCode="0.0%"/>
    <numFmt numFmtId="184" formatCode="#,##0.0;[Red]\-#,##0.0"/>
    <numFmt numFmtId="185" formatCode="&quot;変更&quot;#,##0&quot;件&quot;;[Red]&quot;△&quot;#,##0&quot;件&quot;"/>
    <numFmt numFmtId="186" formatCode="#,##0;[Red]&quot;△&quot;#,##0"/>
    <numFmt numFmtId="187" formatCode="0_);[Red]\(0\)"/>
    <numFmt numFmtId="188" formatCode="&quot;変更&quot;#,##0;[Red]&quot;取り下げ&quot;#,##0"/>
    <numFmt numFmtId="189" formatCode="#,##0;[Red]&quot;取り下げ&quot;#,##0"/>
  </numFmts>
  <fonts count="1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MS UI Gothic"/>
      <family val="3"/>
    </font>
    <font>
      <sz val="12"/>
      <name val="MS UI Gothic"/>
      <family val="3"/>
    </font>
    <font>
      <sz val="11"/>
      <color indexed="8"/>
      <name val="MS UI Gothic"/>
      <family val="3"/>
    </font>
    <font>
      <sz val="11"/>
      <color indexed="9"/>
      <name val="MS UI Gothic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" xfId="0" applyNumberFormat="1" applyFont="1" applyBorder="1" applyAlignment="1">
      <alignment vertical="center" wrapText="1"/>
    </xf>
    <xf numFmtId="18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1" fontId="7" fillId="0" borderId="0" xfId="0" applyNumberFormat="1" applyFont="1" applyAlignment="1">
      <alignment/>
    </xf>
    <xf numFmtId="181" fontId="9" fillId="0" borderId="2" xfId="0" applyNumberFormat="1" applyFont="1" applyFill="1" applyBorder="1" applyAlignment="1">
      <alignment horizontal="center" vertical="center"/>
    </xf>
    <xf numFmtId="181" fontId="9" fillId="0" borderId="2" xfId="0" applyNumberFormat="1" applyFont="1" applyFill="1" applyBorder="1" applyAlignment="1">
      <alignment vertical="center"/>
    </xf>
    <xf numFmtId="181" fontId="7" fillId="0" borderId="2" xfId="0" applyNumberFormat="1" applyFont="1" applyBorder="1" applyAlignment="1">
      <alignment vertical="center"/>
    </xf>
    <xf numFmtId="181" fontId="7" fillId="0" borderId="2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58" fontId="7" fillId="0" borderId="0" xfId="0" applyNumberFormat="1" applyFont="1" applyBorder="1" applyAlignment="1">
      <alignment horizontal="right" vertical="center"/>
    </xf>
    <xf numFmtId="58" fontId="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181" fontId="7" fillId="0" borderId="0" xfId="0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1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186" fontId="13" fillId="0" borderId="0" xfId="17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81" fontId="7" fillId="0" borderId="7" xfId="0" applyNumberFormat="1" applyFont="1" applyBorder="1" applyAlignment="1">
      <alignment vertical="center"/>
    </xf>
    <xf numFmtId="181" fontId="7" fillId="0" borderId="7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distributed" vertical="center"/>
    </xf>
    <xf numFmtId="186" fontId="15" fillId="0" borderId="8" xfId="17" applyNumberFormat="1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186" fontId="15" fillId="0" borderId="10" xfId="17" applyNumberFormat="1" applyFont="1" applyBorder="1" applyAlignment="1">
      <alignment vertical="center"/>
    </xf>
    <xf numFmtId="186" fontId="15" fillId="0" borderId="11" xfId="17" applyNumberFormat="1" applyFont="1" applyBorder="1" applyAlignment="1">
      <alignment vertical="center"/>
    </xf>
    <xf numFmtId="186" fontId="15" fillId="0" borderId="12" xfId="17" applyNumberFormat="1" applyFont="1" applyBorder="1" applyAlignment="1">
      <alignment vertical="center"/>
    </xf>
    <xf numFmtId="186" fontId="15" fillId="0" borderId="13" xfId="17" applyNumberFormat="1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189" fontId="15" fillId="0" borderId="8" xfId="17" applyNumberFormat="1" applyFont="1" applyBorder="1" applyAlignment="1">
      <alignment vertical="center"/>
    </xf>
    <xf numFmtId="189" fontId="15" fillId="0" borderId="10" xfId="17" applyNumberFormat="1" applyFont="1" applyBorder="1" applyAlignment="1">
      <alignment vertical="center"/>
    </xf>
    <xf numFmtId="0" fontId="15" fillId="0" borderId="10" xfId="17" applyNumberFormat="1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86" fontId="15" fillId="0" borderId="16" xfId="17" applyNumberFormat="1" applyFont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81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81" fontId="7" fillId="0" borderId="18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186" fontId="15" fillId="0" borderId="23" xfId="17" applyNumberFormat="1" applyFont="1" applyBorder="1" applyAlignment="1">
      <alignment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186" fontId="15" fillId="0" borderId="19" xfId="17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 wrapText="1"/>
    </xf>
    <xf numFmtId="181" fontId="7" fillId="0" borderId="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81" fontId="7" fillId="0" borderId="18" xfId="0" applyNumberFormat="1" applyFont="1" applyBorder="1" applyAlignment="1">
      <alignment horizontal="center"/>
    </xf>
    <xf numFmtId="181" fontId="10" fillId="0" borderId="0" xfId="0" applyNumberFormat="1" applyFont="1" applyFill="1" applyBorder="1" applyAlignment="1">
      <alignment/>
    </xf>
    <xf numFmtId="58" fontId="7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13" fillId="0" borderId="4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G39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9.5" customHeight="1"/>
  <cols>
    <col min="1" max="1" width="4.09765625" style="3" customWidth="1"/>
    <col min="2" max="2" width="36.59765625" style="3" customWidth="1"/>
    <col min="3" max="3" width="7.19921875" style="3" bestFit="1" customWidth="1"/>
    <col min="4" max="4" width="5" style="4" bestFit="1" customWidth="1"/>
    <col min="5" max="5" width="37.8984375" style="4" customWidth="1"/>
    <col min="6" max="6" width="4.59765625" style="3" customWidth="1"/>
    <col min="7" max="7" width="1.390625" style="3" customWidth="1"/>
    <col min="8" max="16384" width="9" style="3" customWidth="1"/>
  </cols>
  <sheetData>
    <row r="1" ht="19.5" customHeight="1">
      <c r="G1" s="25"/>
    </row>
    <row r="2" spans="5:6" ht="19.5" customHeight="1">
      <c r="E2" s="83">
        <v>37764</v>
      </c>
      <c r="F2" s="83"/>
    </row>
    <row r="3" spans="5:7" ht="19.5" customHeight="1">
      <c r="E3" s="31"/>
      <c r="F3" s="26"/>
      <c r="G3" s="27"/>
    </row>
    <row r="4" spans="2:7" s="18" customFormat="1" ht="19.5" customHeight="1">
      <c r="B4" s="84" t="s">
        <v>78</v>
      </c>
      <c r="C4" s="84"/>
      <c r="D4" s="84"/>
      <c r="E4" s="84"/>
      <c r="F4" s="28"/>
      <c r="G4" s="28"/>
    </row>
    <row r="5" spans="2:7" ht="19.5" customHeight="1">
      <c r="B5" s="1"/>
      <c r="C5" s="1"/>
      <c r="D5" s="32"/>
      <c r="E5" s="32"/>
      <c r="F5" s="29"/>
      <c r="G5" s="29"/>
    </row>
    <row r="6" spans="2:7" ht="19.5" customHeight="1">
      <c r="B6" s="2" t="s">
        <v>41</v>
      </c>
      <c r="C6" s="1"/>
      <c r="D6" s="32"/>
      <c r="E6" s="32"/>
      <c r="F6" s="29"/>
      <c r="G6" s="29"/>
    </row>
    <row r="7" spans="2:5" s="6" customFormat="1" ht="21" customHeight="1">
      <c r="B7" s="6" t="s">
        <v>79</v>
      </c>
      <c r="C7" s="34"/>
      <c r="D7" s="34"/>
      <c r="E7" s="34"/>
    </row>
    <row r="8" spans="2:5" s="6" customFormat="1" ht="27" customHeight="1">
      <c r="B8" s="6" t="s">
        <v>19</v>
      </c>
      <c r="C8" s="34"/>
      <c r="D8" s="34"/>
      <c r="E8" s="34"/>
    </row>
    <row r="9" spans="2:6" s="6" customFormat="1" ht="24" customHeight="1">
      <c r="B9" s="39" t="s">
        <v>45</v>
      </c>
      <c r="C9" s="85" t="s">
        <v>46</v>
      </c>
      <c r="D9" s="86"/>
      <c r="E9" s="47" t="s">
        <v>53</v>
      </c>
      <c r="F9" s="33"/>
    </row>
    <row r="10" spans="2:6" s="6" customFormat="1" ht="24.75" customHeight="1">
      <c r="B10" s="74" t="s">
        <v>47</v>
      </c>
      <c r="C10" s="58"/>
      <c r="D10" s="55">
        <v>1</v>
      </c>
      <c r="E10" s="48">
        <v>91880</v>
      </c>
      <c r="F10" s="41"/>
    </row>
    <row r="11" spans="2:6" s="6" customFormat="1" ht="24.75" customHeight="1">
      <c r="B11" s="70" t="s">
        <v>48</v>
      </c>
      <c r="C11" s="59"/>
      <c r="D11" s="56">
        <v>1</v>
      </c>
      <c r="E11" s="50">
        <v>90000</v>
      </c>
      <c r="F11" s="41"/>
    </row>
    <row r="12" spans="2:6" s="6" customFormat="1" ht="24.75" customHeight="1">
      <c r="B12" s="71"/>
      <c r="C12" s="59" t="s">
        <v>72</v>
      </c>
      <c r="D12" s="56">
        <v>1</v>
      </c>
      <c r="E12" s="50">
        <v>-54000</v>
      </c>
      <c r="F12" s="41"/>
    </row>
    <row r="13" spans="2:7" s="6" customFormat="1" ht="24.75" customHeight="1">
      <c r="B13" s="69" t="s">
        <v>88</v>
      </c>
      <c r="C13" s="59"/>
      <c r="D13" s="56">
        <v>2</v>
      </c>
      <c r="E13" s="50">
        <v>8430</v>
      </c>
      <c r="F13" s="35"/>
      <c r="G13" s="35"/>
    </row>
    <row r="14" spans="1:7" s="35" customFormat="1" ht="24.75" customHeight="1">
      <c r="A14" s="40"/>
      <c r="B14" s="69" t="s">
        <v>73</v>
      </c>
      <c r="C14" s="59"/>
      <c r="D14" s="56">
        <v>43</v>
      </c>
      <c r="E14" s="50">
        <v>271230</v>
      </c>
      <c r="G14" s="42"/>
    </row>
    <row r="15" spans="1:7" s="35" customFormat="1" ht="24.75" customHeight="1">
      <c r="A15" s="40"/>
      <c r="B15" s="70" t="s">
        <v>77</v>
      </c>
      <c r="C15" s="54"/>
      <c r="D15" s="57">
        <v>1</v>
      </c>
      <c r="E15" s="77">
        <v>18156</v>
      </c>
      <c r="G15" s="40"/>
    </row>
    <row r="16" spans="1:7" s="35" customFormat="1" ht="24.75" customHeight="1">
      <c r="A16" s="40"/>
      <c r="B16" s="70" t="s">
        <v>49</v>
      </c>
      <c r="C16" s="54"/>
      <c r="D16" s="51">
        <v>1</v>
      </c>
      <c r="E16" s="51">
        <v>28633</v>
      </c>
      <c r="G16" s="40"/>
    </row>
    <row r="17" spans="1:7" s="35" customFormat="1" ht="24.75" customHeight="1">
      <c r="A17" s="40"/>
      <c r="B17" s="70" t="s">
        <v>50</v>
      </c>
      <c r="C17" s="54"/>
      <c r="D17" s="57">
        <v>5</v>
      </c>
      <c r="E17" s="53">
        <v>134086</v>
      </c>
      <c r="G17" s="40"/>
    </row>
    <row r="18" spans="1:7" s="35" customFormat="1" ht="24.75" customHeight="1">
      <c r="A18" s="40"/>
      <c r="B18" s="70" t="s">
        <v>51</v>
      </c>
      <c r="C18" s="54"/>
      <c r="D18" s="57">
        <v>7</v>
      </c>
      <c r="E18" s="53">
        <v>264114</v>
      </c>
      <c r="G18" s="40"/>
    </row>
    <row r="19" spans="2:7" s="35" customFormat="1" ht="24.75" customHeight="1">
      <c r="B19" s="69" t="s">
        <v>23</v>
      </c>
      <c r="C19" s="59"/>
      <c r="D19" s="57">
        <v>2</v>
      </c>
      <c r="E19" s="50">
        <v>36580</v>
      </c>
      <c r="G19" s="43"/>
    </row>
    <row r="20" spans="2:5" s="6" customFormat="1" ht="24.75" customHeight="1">
      <c r="B20" s="69" t="s">
        <v>74</v>
      </c>
      <c r="C20" s="59"/>
      <c r="D20" s="57">
        <v>4</v>
      </c>
      <c r="E20" s="50">
        <v>46704</v>
      </c>
    </row>
    <row r="21" spans="2:5" s="6" customFormat="1" ht="24.75" customHeight="1">
      <c r="B21" s="69" t="s">
        <v>52</v>
      </c>
      <c r="C21" s="59"/>
      <c r="D21" s="57">
        <v>4</v>
      </c>
      <c r="E21" s="50">
        <v>5125</v>
      </c>
    </row>
    <row r="22" spans="2:5" s="35" customFormat="1" ht="24.75" customHeight="1">
      <c r="B22" s="69" t="s">
        <v>24</v>
      </c>
      <c r="C22" s="59"/>
      <c r="D22" s="57">
        <v>8</v>
      </c>
      <c r="E22" s="50">
        <v>108097</v>
      </c>
    </row>
    <row r="23" spans="1:5" s="35" customFormat="1" ht="24.75" customHeight="1">
      <c r="A23" s="40"/>
      <c r="B23" s="70" t="s">
        <v>75</v>
      </c>
      <c r="C23" s="72"/>
      <c r="D23" s="57">
        <v>1</v>
      </c>
      <c r="E23" s="53">
        <v>24777</v>
      </c>
    </row>
    <row r="24" spans="1:5" s="35" customFormat="1" ht="24.75" customHeight="1">
      <c r="A24" s="40"/>
      <c r="B24" s="69" t="s">
        <v>76</v>
      </c>
      <c r="C24" s="72"/>
      <c r="D24" s="57">
        <v>2</v>
      </c>
      <c r="E24" s="50">
        <v>50000</v>
      </c>
    </row>
    <row r="25" spans="1:5" s="35" customFormat="1" ht="24.75" customHeight="1">
      <c r="A25" s="40"/>
      <c r="B25" s="70" t="s">
        <v>89</v>
      </c>
      <c r="C25" s="72"/>
      <c r="D25" s="57">
        <v>1</v>
      </c>
      <c r="E25" s="52">
        <v>7500</v>
      </c>
    </row>
    <row r="26" spans="1:5" s="35" customFormat="1" ht="24.75" customHeight="1" thickBot="1">
      <c r="A26" s="40"/>
      <c r="B26" s="75" t="s">
        <v>22</v>
      </c>
      <c r="C26" s="49"/>
      <c r="D26" s="73">
        <v>1</v>
      </c>
      <c r="E26" s="52">
        <v>2731</v>
      </c>
    </row>
    <row r="27" spans="1:5" s="35" customFormat="1" ht="21" customHeight="1" thickTop="1">
      <c r="A27" s="40"/>
      <c r="B27" s="87" t="s">
        <v>20</v>
      </c>
      <c r="C27" s="88"/>
      <c r="D27" s="89"/>
      <c r="E27" s="60">
        <f>SUM(E10:E26)</f>
        <v>1134043</v>
      </c>
    </row>
    <row r="28" spans="2:5" ht="19.5" customHeight="1">
      <c r="B28" s="6"/>
      <c r="C28" s="34"/>
      <c r="D28" s="34"/>
      <c r="E28" s="34"/>
    </row>
    <row r="29" spans="2:5" ht="19.5" customHeight="1">
      <c r="B29" s="6" t="s">
        <v>15</v>
      </c>
      <c r="C29" s="6"/>
      <c r="D29" s="34"/>
      <c r="E29" s="34"/>
    </row>
    <row r="30" spans="2:5" ht="19.5" customHeight="1">
      <c r="B30" s="6" t="s">
        <v>25</v>
      </c>
      <c r="C30" s="6"/>
      <c r="D30" s="34"/>
      <c r="E30" s="34"/>
    </row>
    <row r="31" spans="2:5" ht="19.5" customHeight="1">
      <c r="B31" s="6" t="s">
        <v>43</v>
      </c>
      <c r="C31" s="6"/>
      <c r="D31" s="34"/>
      <c r="E31" s="34"/>
    </row>
    <row r="32" spans="2:5" ht="19.5" customHeight="1">
      <c r="B32" s="6"/>
      <c r="C32" s="34"/>
      <c r="D32" s="34"/>
      <c r="E32" s="34"/>
    </row>
    <row r="33" spans="2:5" ht="19.5" customHeight="1">
      <c r="B33" s="6"/>
      <c r="C33" s="6"/>
      <c r="D33" s="34"/>
      <c r="E33" s="34"/>
    </row>
    <row r="34" spans="2:5" ht="19.5" customHeight="1">
      <c r="B34" s="6"/>
      <c r="C34" s="6"/>
      <c r="D34" s="34"/>
      <c r="E34" s="34"/>
    </row>
    <row r="35" spans="2:5" ht="19.5" customHeight="1">
      <c r="B35" s="6" t="s">
        <v>11</v>
      </c>
      <c r="C35" s="6"/>
      <c r="D35" s="34"/>
      <c r="E35" s="34"/>
    </row>
    <row r="36" spans="2:5" ht="19.5" customHeight="1">
      <c r="B36" s="6" t="s">
        <v>12</v>
      </c>
      <c r="C36" s="6"/>
      <c r="D36" s="34"/>
      <c r="E36" s="34"/>
    </row>
    <row r="37" spans="2:5" ht="19.5" customHeight="1">
      <c r="B37" s="68" t="s">
        <v>13</v>
      </c>
      <c r="C37" s="68"/>
      <c r="D37" s="34"/>
      <c r="E37" s="34"/>
    </row>
    <row r="38" spans="2:5" ht="19.5" customHeight="1">
      <c r="B38" s="68" t="s">
        <v>14</v>
      </c>
      <c r="C38" s="68"/>
      <c r="D38" s="34"/>
      <c r="E38" s="34"/>
    </row>
    <row r="39" spans="2:5" ht="19.5" customHeight="1">
      <c r="B39" s="6" t="s">
        <v>54</v>
      </c>
      <c r="C39" s="6"/>
      <c r="D39" s="34"/>
      <c r="E39" s="34"/>
    </row>
  </sheetData>
  <mergeCells count="4">
    <mergeCell ref="E2:F2"/>
    <mergeCell ref="B4:E4"/>
    <mergeCell ref="C9:D9"/>
    <mergeCell ref="B27:D27"/>
  </mergeCells>
  <printOptions/>
  <pageMargins left="0.5905511811023623" right="0.5905511811023623" top="0.5905511811023623" bottom="0.5905511811023623" header="0.7874015748031497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167"/>
  <sheetViews>
    <sheetView view="pageBreakPreview" zoomScaleSheetLayoutView="100" workbookViewId="0" topLeftCell="A1">
      <selection activeCell="A1" sqref="A1"/>
    </sheetView>
  </sheetViews>
  <sheetFormatPr defaultColWidth="8.796875" defaultRowHeight="30" customHeight="1"/>
  <cols>
    <col min="1" max="1" width="4.09765625" style="17" customWidth="1"/>
    <col min="2" max="2" width="12.59765625" style="17" customWidth="1"/>
    <col min="3" max="3" width="20.8984375" style="9" bestFit="1" customWidth="1"/>
    <col min="4" max="4" width="9.19921875" style="8" bestFit="1" customWidth="1"/>
    <col min="5" max="5" width="24.59765625" style="19" customWidth="1"/>
    <col min="6" max="6" width="4.09765625" style="17" customWidth="1"/>
    <col min="7" max="7" width="9" style="17" customWidth="1"/>
    <col min="8" max="8" width="9.19921875" style="17" bestFit="1" customWidth="1"/>
    <col min="9" max="16384" width="9" style="17" customWidth="1"/>
  </cols>
  <sheetData>
    <row r="1" ht="30" customHeight="1">
      <c r="B1" s="17" t="s">
        <v>17</v>
      </c>
    </row>
    <row r="2" ht="22.5" customHeight="1"/>
    <row r="3" spans="2:5" ht="30" customHeight="1">
      <c r="B3" s="10" t="s">
        <v>4</v>
      </c>
      <c r="C3" s="11" t="s">
        <v>5</v>
      </c>
      <c r="D3" s="20" t="s">
        <v>6</v>
      </c>
      <c r="E3" s="20" t="s">
        <v>7</v>
      </c>
    </row>
    <row r="4" spans="2:5" ht="30" customHeight="1">
      <c r="B4" s="76" t="s">
        <v>18</v>
      </c>
      <c r="C4" s="7" t="s">
        <v>80</v>
      </c>
      <c r="D4" s="20">
        <v>3</v>
      </c>
      <c r="E4" s="21">
        <v>13295</v>
      </c>
    </row>
    <row r="5" spans="2:5" ht="30" customHeight="1">
      <c r="B5" s="15" t="s">
        <v>10</v>
      </c>
      <c r="C5" s="16"/>
      <c r="D5" s="23">
        <f>SUM(D4:D4)</f>
        <v>3</v>
      </c>
      <c r="E5" s="22">
        <f>SUM(E4:E4)</f>
        <v>13295</v>
      </c>
    </row>
    <row r="6" spans="2:5" ht="30" customHeight="1">
      <c r="B6" s="37"/>
      <c r="C6" s="37"/>
      <c r="D6" s="24"/>
      <c r="E6" s="36"/>
    </row>
    <row r="7" spans="2:5" ht="30" customHeight="1">
      <c r="B7" s="10" t="s">
        <v>4</v>
      </c>
      <c r="C7" s="11" t="s">
        <v>5</v>
      </c>
      <c r="D7" s="20" t="s">
        <v>6</v>
      </c>
      <c r="E7" s="20" t="s">
        <v>7</v>
      </c>
    </row>
    <row r="8" spans="2:5" ht="30" customHeight="1">
      <c r="B8" s="93" t="s">
        <v>86</v>
      </c>
      <c r="C8" s="62" t="s">
        <v>0</v>
      </c>
      <c r="D8" s="23">
        <v>1</v>
      </c>
      <c r="E8" s="22">
        <v>91880</v>
      </c>
    </row>
    <row r="9" spans="2:5" ht="30" customHeight="1">
      <c r="B9" s="94"/>
      <c r="C9" s="62" t="s">
        <v>3</v>
      </c>
      <c r="D9" s="23">
        <v>1</v>
      </c>
      <c r="E9" s="22">
        <v>28633</v>
      </c>
    </row>
    <row r="10" spans="2:5" ht="30" customHeight="1">
      <c r="B10" s="94"/>
      <c r="C10" s="62" t="s">
        <v>8</v>
      </c>
      <c r="D10" s="23">
        <v>1</v>
      </c>
      <c r="E10" s="22">
        <v>24777</v>
      </c>
    </row>
    <row r="11" spans="2:5" ht="30" customHeight="1">
      <c r="B11" s="94"/>
      <c r="C11" s="64" t="s">
        <v>61</v>
      </c>
      <c r="D11" s="23">
        <v>1</v>
      </c>
      <c r="E11" s="22">
        <v>13737</v>
      </c>
    </row>
    <row r="12" spans="2:5" ht="30" customHeight="1">
      <c r="B12" s="94"/>
      <c r="C12" s="61" t="s">
        <v>66</v>
      </c>
      <c r="D12" s="23">
        <v>1</v>
      </c>
      <c r="E12" s="22">
        <v>44105</v>
      </c>
    </row>
    <row r="13" spans="2:5" ht="30" customHeight="1">
      <c r="B13" s="15" t="s">
        <v>10</v>
      </c>
      <c r="C13" s="16"/>
      <c r="D13" s="23">
        <f>SUM(D8:D12)</f>
        <v>5</v>
      </c>
      <c r="E13" s="22">
        <f>SUM(E8:E12)</f>
        <v>203132</v>
      </c>
    </row>
    <row r="14" spans="2:5" ht="30" customHeight="1">
      <c r="B14" s="37"/>
      <c r="C14" s="37"/>
      <c r="D14" s="38"/>
      <c r="E14" s="36"/>
    </row>
    <row r="15" spans="2:5" ht="30" customHeight="1">
      <c r="B15" s="10" t="s">
        <v>4</v>
      </c>
      <c r="C15" s="11" t="s">
        <v>5</v>
      </c>
      <c r="D15" s="20" t="s">
        <v>6</v>
      </c>
      <c r="E15" s="20" t="s">
        <v>7</v>
      </c>
    </row>
    <row r="16" spans="2:5" ht="30" customHeight="1">
      <c r="B16" s="90" t="s">
        <v>26</v>
      </c>
      <c r="C16" s="61" t="s">
        <v>80</v>
      </c>
      <c r="D16" s="23">
        <v>7</v>
      </c>
      <c r="E16" s="22">
        <v>10546</v>
      </c>
    </row>
    <row r="17" spans="2:5" ht="30" customHeight="1">
      <c r="B17" s="92"/>
      <c r="C17" s="61" t="s">
        <v>9</v>
      </c>
      <c r="D17" s="23">
        <v>1</v>
      </c>
      <c r="E17" s="22">
        <v>12000</v>
      </c>
    </row>
    <row r="18" spans="2:5" ht="30" customHeight="1">
      <c r="B18" s="15" t="s">
        <v>10</v>
      </c>
      <c r="C18" s="16"/>
      <c r="D18" s="23">
        <f>SUM(D16:D17)</f>
        <v>8</v>
      </c>
      <c r="E18" s="22">
        <f>SUM(E16:E17)</f>
        <v>22546</v>
      </c>
    </row>
    <row r="19" spans="2:5" ht="30" customHeight="1">
      <c r="B19" s="37"/>
      <c r="C19" s="37"/>
      <c r="D19" s="38"/>
      <c r="E19" s="36"/>
    </row>
    <row r="20" spans="2:5" ht="30" customHeight="1">
      <c r="B20" s="10" t="s">
        <v>4</v>
      </c>
      <c r="C20" s="11" t="s">
        <v>5</v>
      </c>
      <c r="D20" s="20" t="s">
        <v>16</v>
      </c>
      <c r="E20" s="20" t="s">
        <v>44</v>
      </c>
    </row>
    <row r="21" spans="2:5" ht="30" customHeight="1">
      <c r="B21" s="63" t="s">
        <v>21</v>
      </c>
      <c r="C21" s="61" t="s">
        <v>80</v>
      </c>
      <c r="D21" s="20">
        <v>1</v>
      </c>
      <c r="E21" s="21">
        <v>5061</v>
      </c>
    </row>
    <row r="22" spans="2:5" ht="30" customHeight="1">
      <c r="B22" s="15" t="s">
        <v>10</v>
      </c>
      <c r="C22" s="16"/>
      <c r="D22" s="23">
        <f>SUM(D21:D21)</f>
        <v>1</v>
      </c>
      <c r="E22" s="22">
        <f>SUM(E21:E21)</f>
        <v>5061</v>
      </c>
    </row>
    <row r="23" spans="2:5" ht="30" customHeight="1">
      <c r="B23" s="5"/>
      <c r="C23" s="5"/>
      <c r="D23" s="24"/>
      <c r="E23" s="4"/>
    </row>
    <row r="24" spans="2:5" ht="30" customHeight="1">
      <c r="B24" s="10" t="s">
        <v>4</v>
      </c>
      <c r="C24" s="11" t="s">
        <v>5</v>
      </c>
      <c r="D24" s="20" t="s">
        <v>6</v>
      </c>
      <c r="E24" s="20" t="s">
        <v>7</v>
      </c>
    </row>
    <row r="25" spans="2:5" ht="30" customHeight="1">
      <c r="B25" s="93" t="s">
        <v>27</v>
      </c>
      <c r="C25" s="7" t="s">
        <v>80</v>
      </c>
      <c r="D25" s="23">
        <v>1</v>
      </c>
      <c r="E25" s="22">
        <v>806</v>
      </c>
    </row>
    <row r="26" spans="2:5" ht="30" customHeight="1">
      <c r="B26" s="94"/>
      <c r="C26" s="61" t="s">
        <v>66</v>
      </c>
      <c r="D26" s="23">
        <v>1</v>
      </c>
      <c r="E26" s="22">
        <v>38002</v>
      </c>
    </row>
    <row r="27" spans="2:5" ht="30" customHeight="1">
      <c r="B27" s="15" t="s">
        <v>10</v>
      </c>
      <c r="C27" s="16"/>
      <c r="D27" s="23">
        <f>SUM(D25:D26)</f>
        <v>2</v>
      </c>
      <c r="E27" s="22">
        <f>SUM(E25:E26)</f>
        <v>38808</v>
      </c>
    </row>
    <row r="28" spans="2:5" ht="30" customHeight="1">
      <c r="B28" s="5"/>
      <c r="C28" s="5"/>
      <c r="D28" s="24"/>
      <c r="E28" s="4"/>
    </row>
    <row r="29" spans="2:5" ht="30" customHeight="1">
      <c r="B29" s="10" t="s">
        <v>4</v>
      </c>
      <c r="C29" s="11" t="s">
        <v>5</v>
      </c>
      <c r="D29" s="20" t="s">
        <v>6</v>
      </c>
      <c r="E29" s="20" t="s">
        <v>7</v>
      </c>
    </row>
    <row r="30" spans="2:5" ht="30" customHeight="1">
      <c r="B30" s="14" t="s">
        <v>90</v>
      </c>
      <c r="C30" s="61" t="s">
        <v>89</v>
      </c>
      <c r="D30" s="23">
        <v>1</v>
      </c>
      <c r="E30" s="22">
        <v>7500</v>
      </c>
    </row>
    <row r="31" spans="2:5" ht="30" customHeight="1">
      <c r="B31" s="15" t="s">
        <v>10</v>
      </c>
      <c r="C31" s="16"/>
      <c r="D31" s="23">
        <f>SUM(D30)</f>
        <v>1</v>
      </c>
      <c r="E31" s="22">
        <f>SUM(E30)</f>
        <v>7500</v>
      </c>
    </row>
    <row r="32" spans="2:5" ht="30" customHeight="1">
      <c r="B32" s="5"/>
      <c r="C32" s="5"/>
      <c r="D32" s="24"/>
      <c r="E32" s="4"/>
    </row>
    <row r="33" spans="2:5" ht="30" customHeight="1">
      <c r="B33" s="10" t="s">
        <v>4</v>
      </c>
      <c r="C33" s="11" t="s">
        <v>5</v>
      </c>
      <c r="D33" s="20" t="s">
        <v>6</v>
      </c>
      <c r="E33" s="20" t="s">
        <v>7</v>
      </c>
    </row>
    <row r="34" spans="2:5" ht="30" customHeight="1">
      <c r="B34" s="14" t="s">
        <v>81</v>
      </c>
      <c r="C34" s="61" t="s">
        <v>80</v>
      </c>
      <c r="D34" s="23">
        <v>1</v>
      </c>
      <c r="E34" s="22">
        <v>7429</v>
      </c>
    </row>
    <row r="35" spans="2:5" ht="30" customHeight="1">
      <c r="B35" s="15" t="s">
        <v>10</v>
      </c>
      <c r="C35" s="16"/>
      <c r="D35" s="23">
        <f>SUM(D34)</f>
        <v>1</v>
      </c>
      <c r="E35" s="22">
        <f>SUM(E34)</f>
        <v>7429</v>
      </c>
    </row>
    <row r="36" spans="2:5" ht="30" customHeight="1">
      <c r="B36" s="5"/>
      <c r="C36" s="5"/>
      <c r="D36" s="24"/>
      <c r="E36" s="4"/>
    </row>
    <row r="37" spans="2:5" ht="30" customHeight="1">
      <c r="B37" s="10" t="s">
        <v>4</v>
      </c>
      <c r="C37" s="11" t="s">
        <v>5</v>
      </c>
      <c r="D37" s="20" t="s">
        <v>6</v>
      </c>
      <c r="E37" s="20" t="s">
        <v>7</v>
      </c>
    </row>
    <row r="38" spans="2:5" ht="30" customHeight="1">
      <c r="B38" s="63" t="s">
        <v>28</v>
      </c>
      <c r="C38" s="61" t="s">
        <v>80</v>
      </c>
      <c r="D38" s="20">
        <v>1</v>
      </c>
      <c r="E38" s="22">
        <v>4326</v>
      </c>
    </row>
    <row r="39" spans="2:5" ht="30" customHeight="1">
      <c r="B39" s="15" t="s">
        <v>10</v>
      </c>
      <c r="C39" s="16"/>
      <c r="D39" s="23">
        <f>SUM(D38:D38)</f>
        <v>1</v>
      </c>
      <c r="E39" s="22">
        <f>SUM(E38:E38)</f>
        <v>4326</v>
      </c>
    </row>
    <row r="40" spans="2:5" ht="30" customHeight="1">
      <c r="B40" s="12"/>
      <c r="C40" s="13"/>
      <c r="D40" s="24"/>
      <c r="E40" s="4"/>
    </row>
    <row r="41" spans="2:5" ht="30" customHeight="1">
      <c r="B41" s="10" t="s">
        <v>4</v>
      </c>
      <c r="C41" s="11" t="s">
        <v>5</v>
      </c>
      <c r="D41" s="20" t="s">
        <v>6</v>
      </c>
      <c r="E41" s="20" t="s">
        <v>7</v>
      </c>
    </row>
    <row r="42" spans="2:5" ht="30" customHeight="1">
      <c r="B42" s="14" t="s">
        <v>29</v>
      </c>
      <c r="C42" s="7" t="s">
        <v>80</v>
      </c>
      <c r="D42" s="23">
        <v>2</v>
      </c>
      <c r="E42" s="22">
        <v>77969</v>
      </c>
    </row>
    <row r="43" spans="2:5" ht="30" customHeight="1">
      <c r="B43" s="15" t="s">
        <v>10</v>
      </c>
      <c r="C43" s="16"/>
      <c r="D43" s="23">
        <f>SUM(D42:D42)</f>
        <v>2</v>
      </c>
      <c r="E43" s="22">
        <f>SUM(E42:E42)</f>
        <v>77969</v>
      </c>
    </row>
    <row r="44" spans="2:5" ht="30" customHeight="1">
      <c r="B44" s="66"/>
      <c r="C44" s="66"/>
      <c r="D44" s="24"/>
      <c r="E44" s="67"/>
    </row>
    <row r="45" spans="2:5" ht="30" customHeight="1">
      <c r="B45" s="10" t="s">
        <v>4</v>
      </c>
      <c r="C45" s="11" t="s">
        <v>5</v>
      </c>
      <c r="D45" s="20" t="s">
        <v>6</v>
      </c>
      <c r="E45" s="20" t="s">
        <v>7</v>
      </c>
    </row>
    <row r="46" spans="2:5" ht="30" customHeight="1">
      <c r="B46" s="63" t="s">
        <v>30</v>
      </c>
      <c r="C46" s="7" t="s">
        <v>80</v>
      </c>
      <c r="D46" s="20">
        <v>1</v>
      </c>
      <c r="E46" s="22">
        <v>7803</v>
      </c>
    </row>
    <row r="47" spans="2:5" ht="30" customHeight="1">
      <c r="B47" s="15" t="s">
        <v>10</v>
      </c>
      <c r="C47" s="16"/>
      <c r="D47" s="23">
        <f>SUM(D46:D46)</f>
        <v>1</v>
      </c>
      <c r="E47" s="22">
        <f>SUM(E46:E46)</f>
        <v>7803</v>
      </c>
    </row>
    <row r="48" spans="2:5" ht="30" customHeight="1">
      <c r="B48" s="37"/>
      <c r="C48" s="37"/>
      <c r="D48" s="38"/>
      <c r="E48" s="36"/>
    </row>
    <row r="49" spans="2:5" ht="30" customHeight="1">
      <c r="B49" s="10" t="s">
        <v>4</v>
      </c>
      <c r="C49" s="11" t="s">
        <v>5</v>
      </c>
      <c r="D49" s="20" t="s">
        <v>6</v>
      </c>
      <c r="E49" s="20" t="s">
        <v>7</v>
      </c>
    </row>
    <row r="50" spans="2:5" ht="30" customHeight="1">
      <c r="B50" s="14" t="s">
        <v>39</v>
      </c>
      <c r="C50" s="61" t="s">
        <v>59</v>
      </c>
      <c r="D50" s="23">
        <v>1</v>
      </c>
      <c r="E50" s="22">
        <v>32336</v>
      </c>
    </row>
    <row r="51" spans="2:5" ht="30" customHeight="1">
      <c r="B51" s="15" t="s">
        <v>10</v>
      </c>
      <c r="C51" s="16"/>
      <c r="D51" s="23">
        <f>SUM(D50:D50)</f>
        <v>1</v>
      </c>
      <c r="E51" s="22">
        <f>SUM(E50:E50)</f>
        <v>32336</v>
      </c>
    </row>
    <row r="52" spans="2:5" ht="30" customHeight="1">
      <c r="B52" s="44"/>
      <c r="C52" s="44"/>
      <c r="D52" s="46"/>
      <c r="E52" s="45"/>
    </row>
    <row r="53" spans="2:5" ht="30" customHeight="1">
      <c r="B53" s="10" t="s">
        <v>4</v>
      </c>
      <c r="C53" s="11" t="s">
        <v>5</v>
      </c>
      <c r="D53" s="20" t="s">
        <v>6</v>
      </c>
      <c r="E53" s="20" t="s">
        <v>7</v>
      </c>
    </row>
    <row r="54" spans="2:5" ht="30" customHeight="1">
      <c r="B54" s="14" t="s">
        <v>31</v>
      </c>
      <c r="C54" s="61" t="s">
        <v>82</v>
      </c>
      <c r="D54" s="20">
        <v>2</v>
      </c>
      <c r="E54" s="21">
        <v>8430</v>
      </c>
    </row>
    <row r="55" spans="2:5" ht="30" customHeight="1">
      <c r="B55" s="15" t="s">
        <v>10</v>
      </c>
      <c r="C55" s="16"/>
      <c r="D55" s="23">
        <f>SUM(D54:D54)</f>
        <v>2</v>
      </c>
      <c r="E55" s="22">
        <f>SUM(E54:E54)</f>
        <v>8430</v>
      </c>
    </row>
    <row r="56" spans="2:5" ht="30" customHeight="1">
      <c r="B56" s="66"/>
      <c r="C56" s="66"/>
      <c r="D56" s="24"/>
      <c r="E56" s="67"/>
    </row>
    <row r="57" spans="2:5" ht="30" customHeight="1">
      <c r="B57" s="10" t="s">
        <v>4</v>
      </c>
      <c r="C57" s="11" t="s">
        <v>5</v>
      </c>
      <c r="D57" s="20" t="s">
        <v>6</v>
      </c>
      <c r="E57" s="20" t="s">
        <v>7</v>
      </c>
    </row>
    <row r="58" spans="2:5" ht="30" customHeight="1">
      <c r="B58" s="93" t="s">
        <v>40</v>
      </c>
      <c r="C58" s="62" t="s">
        <v>59</v>
      </c>
      <c r="D58" s="23">
        <v>1</v>
      </c>
      <c r="E58" s="22">
        <v>45837</v>
      </c>
    </row>
    <row r="59" spans="2:5" ht="30" customHeight="1">
      <c r="B59" s="94"/>
      <c r="C59" s="62" t="s">
        <v>60</v>
      </c>
      <c r="D59" s="23">
        <v>1</v>
      </c>
      <c r="E59" s="22">
        <v>2946</v>
      </c>
    </row>
    <row r="60" spans="2:5" ht="30" customHeight="1">
      <c r="B60" s="15" t="s">
        <v>10</v>
      </c>
      <c r="C60" s="16"/>
      <c r="D60" s="23">
        <f>SUM(D58:D59)</f>
        <v>2</v>
      </c>
      <c r="E60" s="22">
        <f>SUM(E58:E59)</f>
        <v>48783</v>
      </c>
    </row>
    <row r="61" spans="2:5" ht="30" customHeight="1">
      <c r="B61" s="37"/>
      <c r="C61" s="37"/>
      <c r="D61" s="38"/>
      <c r="E61" s="36"/>
    </row>
    <row r="62" spans="2:5" ht="30" customHeight="1">
      <c r="B62" s="10" t="s">
        <v>4</v>
      </c>
      <c r="C62" s="11" t="s">
        <v>5</v>
      </c>
      <c r="D62" s="20" t="s">
        <v>6</v>
      </c>
      <c r="E62" s="20" t="s">
        <v>7</v>
      </c>
    </row>
    <row r="63" spans="2:5" ht="30" customHeight="1">
      <c r="B63" s="63" t="s">
        <v>56</v>
      </c>
      <c r="C63" s="7" t="s">
        <v>80</v>
      </c>
      <c r="D63" s="20">
        <v>2</v>
      </c>
      <c r="E63" s="22">
        <v>8527</v>
      </c>
    </row>
    <row r="64" spans="2:5" ht="30" customHeight="1">
      <c r="B64" s="15" t="s">
        <v>10</v>
      </c>
      <c r="C64" s="16"/>
      <c r="D64" s="23">
        <f>SUM(D63:D63)</f>
        <v>2</v>
      </c>
      <c r="E64" s="22">
        <f>SUM(E63:E63)</f>
        <v>8527</v>
      </c>
    </row>
    <row r="65" spans="2:5" ht="30" customHeight="1">
      <c r="B65" s="37"/>
      <c r="C65" s="37"/>
      <c r="D65" s="24"/>
      <c r="E65" s="36"/>
    </row>
    <row r="66" spans="2:5" ht="30" customHeight="1">
      <c r="B66" s="10" t="s">
        <v>4</v>
      </c>
      <c r="C66" s="11" t="s">
        <v>5</v>
      </c>
      <c r="D66" s="20" t="s">
        <v>6</v>
      </c>
      <c r="E66" s="20" t="s">
        <v>7</v>
      </c>
    </row>
    <row r="67" spans="2:5" ht="30" customHeight="1">
      <c r="B67" s="90" t="s">
        <v>57</v>
      </c>
      <c r="C67" s="7" t="s">
        <v>66</v>
      </c>
      <c r="D67" s="65">
        <v>1</v>
      </c>
      <c r="E67" s="22">
        <v>52772</v>
      </c>
    </row>
    <row r="68" spans="2:5" ht="30" customHeight="1">
      <c r="B68" s="91"/>
      <c r="C68" s="62" t="s">
        <v>83</v>
      </c>
      <c r="D68" s="23">
        <v>1</v>
      </c>
      <c r="E68" s="22">
        <v>25000</v>
      </c>
    </row>
    <row r="69" spans="2:5" ht="30" customHeight="1">
      <c r="B69" s="15" t="s">
        <v>10</v>
      </c>
      <c r="C69" s="16"/>
      <c r="D69" s="23">
        <f>SUM(D67:D68)</f>
        <v>2</v>
      </c>
      <c r="E69" s="22">
        <f>SUM(E67:E68)</f>
        <v>77772</v>
      </c>
    </row>
    <row r="70" spans="2:5" ht="30" customHeight="1">
      <c r="B70" s="5"/>
      <c r="C70" s="5"/>
      <c r="D70" s="24"/>
      <c r="E70" s="4"/>
    </row>
    <row r="71" spans="2:5" ht="30" customHeight="1">
      <c r="B71" s="10" t="s">
        <v>4</v>
      </c>
      <c r="C71" s="11" t="s">
        <v>5</v>
      </c>
      <c r="D71" s="20" t="s">
        <v>6</v>
      </c>
      <c r="E71" s="20" t="s">
        <v>7</v>
      </c>
    </row>
    <row r="72" spans="2:5" ht="30" customHeight="1">
      <c r="B72" s="63" t="s">
        <v>58</v>
      </c>
      <c r="C72" s="78" t="s">
        <v>80</v>
      </c>
      <c r="D72" s="65">
        <v>3</v>
      </c>
      <c r="E72" s="22">
        <v>37831</v>
      </c>
    </row>
    <row r="73" spans="2:5" ht="30" customHeight="1">
      <c r="B73" s="15" t="s">
        <v>10</v>
      </c>
      <c r="C73" s="16"/>
      <c r="D73" s="23">
        <f>SUM(D72:D72)</f>
        <v>3</v>
      </c>
      <c r="E73" s="22">
        <f>SUM(E72:E72)</f>
        <v>37831</v>
      </c>
    </row>
    <row r="74" spans="1:6" ht="30" customHeight="1">
      <c r="A74" s="18"/>
      <c r="B74" s="37"/>
      <c r="C74" s="37"/>
      <c r="D74" s="79"/>
      <c r="E74" s="36"/>
      <c r="F74" s="18"/>
    </row>
    <row r="75" spans="2:5" ht="30" customHeight="1">
      <c r="B75" s="10" t="s">
        <v>4</v>
      </c>
      <c r="C75" s="11" t="s">
        <v>5</v>
      </c>
      <c r="D75" s="20" t="s">
        <v>6</v>
      </c>
      <c r="E75" s="20" t="s">
        <v>7</v>
      </c>
    </row>
    <row r="76" spans="2:5" ht="30" customHeight="1">
      <c r="B76" s="90" t="s">
        <v>32</v>
      </c>
      <c r="C76" s="7" t="s">
        <v>55</v>
      </c>
      <c r="D76" s="20">
        <v>1</v>
      </c>
      <c r="E76" s="21">
        <v>90000</v>
      </c>
    </row>
    <row r="77" spans="2:5" ht="30" customHeight="1">
      <c r="B77" s="92"/>
      <c r="C77" s="61" t="s">
        <v>80</v>
      </c>
      <c r="D77" s="20">
        <v>1</v>
      </c>
      <c r="E77" s="21">
        <v>5061</v>
      </c>
    </row>
    <row r="78" spans="2:5" ht="30" customHeight="1">
      <c r="B78" s="15" t="s">
        <v>10</v>
      </c>
      <c r="C78" s="16"/>
      <c r="D78" s="23">
        <f>SUM(D76:D77)</f>
        <v>2</v>
      </c>
      <c r="E78" s="22">
        <f>SUM(E76:E77)</f>
        <v>95061</v>
      </c>
    </row>
    <row r="79" spans="2:5" ht="30" customHeight="1">
      <c r="B79" s="12"/>
      <c r="C79" s="13"/>
      <c r="D79" s="24"/>
      <c r="E79" s="4"/>
    </row>
    <row r="80" spans="2:5" ht="30" customHeight="1">
      <c r="B80" s="10" t="s">
        <v>4</v>
      </c>
      <c r="C80" s="11" t="s">
        <v>5</v>
      </c>
      <c r="D80" s="20" t="s">
        <v>6</v>
      </c>
      <c r="E80" s="20" t="s">
        <v>7</v>
      </c>
    </row>
    <row r="81" spans="2:5" ht="30" customHeight="1">
      <c r="B81" s="14" t="s">
        <v>33</v>
      </c>
      <c r="C81" s="62" t="s">
        <v>80</v>
      </c>
      <c r="D81" s="23">
        <v>5</v>
      </c>
      <c r="E81" s="22">
        <v>17442</v>
      </c>
    </row>
    <row r="82" spans="2:5" ht="30" customHeight="1">
      <c r="B82" s="15" t="s">
        <v>10</v>
      </c>
      <c r="C82" s="16"/>
      <c r="D82" s="23">
        <f>SUM(D81)</f>
        <v>5</v>
      </c>
      <c r="E82" s="22">
        <f>SUM(E81)</f>
        <v>17442</v>
      </c>
    </row>
    <row r="83" spans="2:5" ht="30" customHeight="1">
      <c r="B83" s="12"/>
      <c r="C83" s="13"/>
      <c r="D83" s="24"/>
      <c r="E83" s="4"/>
    </row>
    <row r="84" spans="2:5" ht="30" customHeight="1">
      <c r="B84" s="10" t="s">
        <v>4</v>
      </c>
      <c r="C84" s="11" t="s">
        <v>5</v>
      </c>
      <c r="D84" s="20" t="s">
        <v>6</v>
      </c>
      <c r="E84" s="20" t="s">
        <v>7</v>
      </c>
    </row>
    <row r="85" spans="2:5" ht="30" customHeight="1">
      <c r="B85" s="14" t="s">
        <v>34</v>
      </c>
      <c r="C85" s="62" t="s">
        <v>80</v>
      </c>
      <c r="D85" s="23">
        <v>2</v>
      </c>
      <c r="E85" s="22">
        <v>10712</v>
      </c>
    </row>
    <row r="86" spans="2:5" ht="30" customHeight="1">
      <c r="B86" s="15" t="s">
        <v>10</v>
      </c>
      <c r="C86" s="16"/>
      <c r="D86" s="23">
        <f>SUM(D85:D85)</f>
        <v>2</v>
      </c>
      <c r="E86" s="22">
        <f>SUM(E85:E85)</f>
        <v>10712</v>
      </c>
    </row>
    <row r="87" spans="2:5" ht="30" customHeight="1">
      <c r="B87" s="66"/>
      <c r="C87" s="66"/>
      <c r="D87" s="24"/>
      <c r="E87" s="67"/>
    </row>
    <row r="88" spans="2:5" ht="30" customHeight="1">
      <c r="B88" s="10" t="s">
        <v>4</v>
      </c>
      <c r="C88" s="11" t="s">
        <v>5</v>
      </c>
      <c r="D88" s="20" t="s">
        <v>6</v>
      </c>
      <c r="E88" s="20" t="s">
        <v>7</v>
      </c>
    </row>
    <row r="89" spans="2:5" ht="30" customHeight="1">
      <c r="B89" s="90" t="s">
        <v>63</v>
      </c>
      <c r="C89" s="62" t="s">
        <v>80</v>
      </c>
      <c r="D89" s="23">
        <v>1</v>
      </c>
      <c r="E89" s="22">
        <v>2191</v>
      </c>
    </row>
    <row r="90" spans="2:5" ht="30" customHeight="1">
      <c r="B90" s="95"/>
      <c r="C90" s="61" t="s">
        <v>59</v>
      </c>
      <c r="D90" s="23">
        <v>1</v>
      </c>
      <c r="E90" s="22">
        <v>9466</v>
      </c>
    </row>
    <row r="91" spans="2:5" ht="30" customHeight="1">
      <c r="B91" s="95"/>
      <c r="C91" s="62" t="s">
        <v>60</v>
      </c>
      <c r="D91" s="23">
        <v>1</v>
      </c>
      <c r="E91" s="22">
        <v>706</v>
      </c>
    </row>
    <row r="92" spans="2:5" ht="30" customHeight="1">
      <c r="B92" s="95"/>
      <c r="C92" s="62" t="s">
        <v>62</v>
      </c>
      <c r="D92" s="23">
        <v>1</v>
      </c>
      <c r="E92" s="22">
        <v>10228</v>
      </c>
    </row>
    <row r="93" spans="2:5" ht="30" customHeight="1">
      <c r="B93" s="95"/>
      <c r="C93" s="62" t="s">
        <v>66</v>
      </c>
      <c r="D93" s="23">
        <v>1</v>
      </c>
      <c r="E93" s="22">
        <v>15545</v>
      </c>
    </row>
    <row r="94" spans="2:5" ht="30" customHeight="1">
      <c r="B94" s="91"/>
      <c r="C94" s="62" t="s">
        <v>61</v>
      </c>
      <c r="D94" s="23">
        <v>2</v>
      </c>
      <c r="E94" s="22">
        <v>12357</v>
      </c>
    </row>
    <row r="95" spans="2:5" ht="30" customHeight="1">
      <c r="B95" s="15" t="s">
        <v>10</v>
      </c>
      <c r="C95" s="16"/>
      <c r="D95" s="23">
        <f>SUM(D89:D94)</f>
        <v>7</v>
      </c>
      <c r="E95" s="22">
        <f>SUM(E89:E94)</f>
        <v>50493</v>
      </c>
    </row>
    <row r="96" spans="2:5" ht="30" customHeight="1">
      <c r="B96" s="5"/>
      <c r="C96" s="5"/>
      <c r="D96" s="24"/>
      <c r="E96" s="4"/>
    </row>
    <row r="97" spans="2:5" ht="30" customHeight="1">
      <c r="B97" s="10" t="s">
        <v>4</v>
      </c>
      <c r="C97" s="11" t="s">
        <v>5</v>
      </c>
      <c r="D97" s="20" t="s">
        <v>6</v>
      </c>
      <c r="E97" s="20" t="s">
        <v>7</v>
      </c>
    </row>
    <row r="98" spans="2:5" ht="30" customHeight="1">
      <c r="B98" s="63" t="s">
        <v>64</v>
      </c>
      <c r="C98" s="62" t="s">
        <v>80</v>
      </c>
      <c r="D98" s="23">
        <v>1</v>
      </c>
      <c r="E98" s="22">
        <v>5313</v>
      </c>
    </row>
    <row r="99" spans="2:5" ht="30" customHeight="1">
      <c r="B99" s="15" t="s">
        <v>10</v>
      </c>
      <c r="C99" s="16"/>
      <c r="D99" s="23">
        <f>SUM(D98:D98)</f>
        <v>1</v>
      </c>
      <c r="E99" s="22">
        <f>SUM(E98:E98)</f>
        <v>5313</v>
      </c>
    </row>
    <row r="100" spans="2:5" ht="30" customHeight="1">
      <c r="B100" s="5"/>
      <c r="C100" s="5"/>
      <c r="D100" s="24"/>
      <c r="E100" s="4"/>
    </row>
    <row r="101" spans="2:5" ht="30" customHeight="1">
      <c r="B101" s="10" t="s">
        <v>4</v>
      </c>
      <c r="C101" s="11" t="s">
        <v>5</v>
      </c>
      <c r="D101" s="20" t="s">
        <v>6</v>
      </c>
      <c r="E101" s="20" t="s">
        <v>7</v>
      </c>
    </row>
    <row r="102" spans="2:5" ht="30" customHeight="1">
      <c r="B102" s="63" t="s">
        <v>84</v>
      </c>
      <c r="C102" s="62" t="s">
        <v>80</v>
      </c>
      <c r="D102" s="23">
        <v>1</v>
      </c>
      <c r="E102" s="22">
        <v>5202</v>
      </c>
    </row>
    <row r="103" spans="2:5" ht="30" customHeight="1">
      <c r="B103" s="15" t="s">
        <v>10</v>
      </c>
      <c r="C103" s="16"/>
      <c r="D103" s="23">
        <f>SUM(D102:D102)</f>
        <v>1</v>
      </c>
      <c r="E103" s="22">
        <f>SUM(E102:E102)</f>
        <v>5202</v>
      </c>
    </row>
    <row r="104" spans="2:5" ht="30" customHeight="1">
      <c r="B104" s="44"/>
      <c r="C104" s="44"/>
      <c r="D104" s="46"/>
      <c r="E104" s="45"/>
    </row>
    <row r="105" spans="2:5" ht="30" customHeight="1">
      <c r="B105" s="10" t="s">
        <v>4</v>
      </c>
      <c r="C105" s="11" t="s">
        <v>5</v>
      </c>
      <c r="D105" s="20" t="s">
        <v>6</v>
      </c>
      <c r="E105" s="20" t="s">
        <v>7</v>
      </c>
    </row>
    <row r="106" spans="2:5" ht="30" customHeight="1">
      <c r="B106" s="80" t="s">
        <v>87</v>
      </c>
      <c r="C106" s="62" t="s">
        <v>61</v>
      </c>
      <c r="D106" s="23">
        <v>1</v>
      </c>
      <c r="E106" s="22">
        <v>12048</v>
      </c>
    </row>
    <row r="107" spans="2:5" ht="30" customHeight="1">
      <c r="B107" s="15" t="s">
        <v>10</v>
      </c>
      <c r="C107" s="16"/>
      <c r="D107" s="23">
        <f>SUM(D106:D106)</f>
        <v>1</v>
      </c>
      <c r="E107" s="22">
        <f>SUM(E106:E106)</f>
        <v>12048</v>
      </c>
    </row>
    <row r="108" spans="2:5" ht="30" customHeight="1">
      <c r="B108" s="5"/>
      <c r="C108" s="5"/>
      <c r="D108" s="24"/>
      <c r="E108" s="4"/>
    </row>
    <row r="109" spans="2:5" ht="30" customHeight="1">
      <c r="B109" s="10" t="s">
        <v>4</v>
      </c>
      <c r="C109" s="11" t="s">
        <v>5</v>
      </c>
      <c r="D109" s="20" t="s">
        <v>6</v>
      </c>
      <c r="E109" s="20" t="s">
        <v>7</v>
      </c>
    </row>
    <row r="110" spans="2:5" ht="30" customHeight="1">
      <c r="B110" s="90" t="s">
        <v>35</v>
      </c>
      <c r="C110" s="62" t="s">
        <v>61</v>
      </c>
      <c r="D110" s="20">
        <v>1</v>
      </c>
      <c r="E110" s="21">
        <v>21626</v>
      </c>
    </row>
    <row r="111" spans="2:5" ht="30" customHeight="1">
      <c r="B111" s="91"/>
      <c r="C111" s="61" t="s">
        <v>65</v>
      </c>
      <c r="D111" s="23">
        <v>1</v>
      </c>
      <c r="E111" s="22">
        <v>2731</v>
      </c>
    </row>
    <row r="112" spans="2:5" ht="30" customHeight="1">
      <c r="B112" s="15" t="s">
        <v>10</v>
      </c>
      <c r="C112" s="16"/>
      <c r="D112" s="23">
        <f>SUM(D110:D111)</f>
        <v>2</v>
      </c>
      <c r="E112" s="22">
        <f>SUM(E110:E111)</f>
        <v>24357</v>
      </c>
    </row>
    <row r="113" spans="2:5" ht="30" customHeight="1">
      <c r="B113" s="12"/>
      <c r="C113" s="13"/>
      <c r="D113" s="24"/>
      <c r="E113" s="4"/>
    </row>
    <row r="114" spans="2:5" ht="30" customHeight="1">
      <c r="B114" s="10" t="s">
        <v>4</v>
      </c>
      <c r="C114" s="11" t="s">
        <v>5</v>
      </c>
      <c r="D114" s="20" t="s">
        <v>6</v>
      </c>
      <c r="E114" s="20" t="s">
        <v>7</v>
      </c>
    </row>
    <row r="115" spans="2:5" ht="30" customHeight="1">
      <c r="B115" s="14" t="s">
        <v>36</v>
      </c>
      <c r="C115" s="62" t="s">
        <v>1</v>
      </c>
      <c r="D115" s="23">
        <v>-1</v>
      </c>
      <c r="E115" s="22">
        <v>-54000</v>
      </c>
    </row>
    <row r="116" spans="2:5" ht="30" customHeight="1">
      <c r="B116" s="15" t="s">
        <v>10</v>
      </c>
      <c r="C116" s="16"/>
      <c r="D116" s="23">
        <f>SUM(D115:D115)</f>
        <v>-1</v>
      </c>
      <c r="E116" s="22">
        <f>SUM(E115:E115)</f>
        <v>-54000</v>
      </c>
    </row>
    <row r="117" spans="2:5" ht="30" customHeight="1">
      <c r="B117" s="37"/>
      <c r="C117" s="37"/>
      <c r="D117" s="38"/>
      <c r="E117" s="36"/>
    </row>
    <row r="118" spans="2:5" ht="30" customHeight="1">
      <c r="B118" s="10" t="s">
        <v>4</v>
      </c>
      <c r="C118" s="11" t="s">
        <v>5</v>
      </c>
      <c r="D118" s="20" t="s">
        <v>6</v>
      </c>
      <c r="E118" s="20" t="s">
        <v>7</v>
      </c>
    </row>
    <row r="119" spans="2:5" ht="30" customHeight="1">
      <c r="B119" s="14" t="s">
        <v>67</v>
      </c>
      <c r="C119" s="62" t="s">
        <v>80</v>
      </c>
      <c r="D119" s="23">
        <v>1</v>
      </c>
      <c r="E119" s="22">
        <v>15224</v>
      </c>
    </row>
    <row r="120" spans="2:5" ht="30" customHeight="1">
      <c r="B120" s="15" t="s">
        <v>10</v>
      </c>
      <c r="C120" s="16"/>
      <c r="D120" s="23">
        <f>SUM(D119)</f>
        <v>1</v>
      </c>
      <c r="E120" s="22">
        <f>SUM(E119)</f>
        <v>15224</v>
      </c>
    </row>
    <row r="121" spans="2:5" ht="30" customHeight="1">
      <c r="B121" s="5"/>
      <c r="C121" s="5"/>
      <c r="D121" s="24"/>
      <c r="E121" s="4"/>
    </row>
    <row r="122" spans="2:5" ht="30" customHeight="1">
      <c r="B122" s="10" t="s">
        <v>4</v>
      </c>
      <c r="C122" s="11" t="s">
        <v>5</v>
      </c>
      <c r="D122" s="20" t="s">
        <v>6</v>
      </c>
      <c r="E122" s="20" t="s">
        <v>7</v>
      </c>
    </row>
    <row r="123" spans="2:5" ht="30" customHeight="1">
      <c r="B123" s="90" t="s">
        <v>68</v>
      </c>
      <c r="C123" s="62" t="s">
        <v>9</v>
      </c>
      <c r="D123" s="23">
        <v>2</v>
      </c>
      <c r="E123" s="22">
        <v>24000</v>
      </c>
    </row>
    <row r="124" spans="2:5" ht="30" customHeight="1">
      <c r="B124" s="92"/>
      <c r="C124" s="62" t="s">
        <v>61</v>
      </c>
      <c r="D124" s="23">
        <v>1</v>
      </c>
      <c r="E124" s="22">
        <v>14472</v>
      </c>
    </row>
    <row r="125" spans="2:5" ht="30" customHeight="1">
      <c r="B125" s="15" t="s">
        <v>10</v>
      </c>
      <c r="C125" s="16"/>
      <c r="D125" s="23">
        <f>SUM(D123:D124)</f>
        <v>3</v>
      </c>
      <c r="E125" s="22">
        <f>SUM(E123:E124)</f>
        <v>38472</v>
      </c>
    </row>
    <row r="126" spans="2:5" ht="30" customHeight="1">
      <c r="B126" s="12"/>
      <c r="C126" s="13"/>
      <c r="D126" s="24"/>
      <c r="E126" s="4"/>
    </row>
    <row r="127" spans="2:5" ht="30" customHeight="1">
      <c r="B127" s="10" t="s">
        <v>4</v>
      </c>
      <c r="C127" s="11" t="s">
        <v>5</v>
      </c>
      <c r="D127" s="20" t="s">
        <v>6</v>
      </c>
      <c r="E127" s="20" t="s">
        <v>7</v>
      </c>
    </row>
    <row r="128" spans="2:5" ht="30" customHeight="1">
      <c r="B128" s="93" t="s">
        <v>42</v>
      </c>
      <c r="C128" s="61" t="s">
        <v>80</v>
      </c>
      <c r="D128" s="23">
        <v>1</v>
      </c>
      <c r="E128" s="22">
        <v>7056</v>
      </c>
    </row>
    <row r="129" spans="2:5" ht="30" customHeight="1">
      <c r="B129" s="94"/>
      <c r="C129" s="62" t="s">
        <v>61</v>
      </c>
      <c r="D129" s="23">
        <v>1</v>
      </c>
      <c r="E129" s="22">
        <v>18235</v>
      </c>
    </row>
    <row r="130" spans="2:5" ht="30" customHeight="1">
      <c r="B130" s="15" t="s">
        <v>10</v>
      </c>
      <c r="C130" s="16"/>
      <c r="D130" s="23">
        <f>SUM(D128:D129)</f>
        <v>2</v>
      </c>
      <c r="E130" s="22">
        <f>SUM(E128:E129)</f>
        <v>25291</v>
      </c>
    </row>
    <row r="131" spans="2:5" ht="30" customHeight="1">
      <c r="B131" s="5"/>
      <c r="C131" s="5"/>
      <c r="D131" s="24"/>
      <c r="E131" s="4"/>
    </row>
    <row r="132" spans="2:5" ht="30" customHeight="1">
      <c r="B132" s="10" t="s">
        <v>4</v>
      </c>
      <c r="C132" s="11" t="s">
        <v>5</v>
      </c>
      <c r="D132" s="20" t="s">
        <v>6</v>
      </c>
      <c r="E132" s="20" t="s">
        <v>7</v>
      </c>
    </row>
    <row r="133" spans="2:5" ht="30" customHeight="1">
      <c r="B133" s="63" t="s">
        <v>85</v>
      </c>
      <c r="C133" s="62" t="s">
        <v>62</v>
      </c>
      <c r="D133" s="20">
        <v>1</v>
      </c>
      <c r="E133" s="21">
        <v>26352</v>
      </c>
    </row>
    <row r="134" spans="2:5" ht="30" customHeight="1">
      <c r="B134" s="15" t="s">
        <v>10</v>
      </c>
      <c r="C134" s="16"/>
      <c r="D134" s="23">
        <f>SUM(D133:D133)</f>
        <v>1</v>
      </c>
      <c r="E134" s="22">
        <f>SUM(E133:E133)</f>
        <v>26352</v>
      </c>
    </row>
    <row r="135" spans="2:5" ht="30" customHeight="1">
      <c r="B135" s="66"/>
      <c r="C135" s="66"/>
      <c r="D135" s="81"/>
      <c r="E135" s="67"/>
    </row>
    <row r="136" spans="2:5" ht="30" customHeight="1">
      <c r="B136" s="10" t="s">
        <v>4</v>
      </c>
      <c r="C136" s="11" t="s">
        <v>5</v>
      </c>
      <c r="D136" s="20" t="s">
        <v>6</v>
      </c>
      <c r="E136" s="20" t="s">
        <v>7</v>
      </c>
    </row>
    <row r="137" spans="2:5" ht="30" customHeight="1">
      <c r="B137" s="90" t="s">
        <v>69</v>
      </c>
      <c r="C137" s="62" t="s">
        <v>9</v>
      </c>
      <c r="D137" s="23">
        <v>1</v>
      </c>
      <c r="E137" s="22">
        <v>10704</v>
      </c>
    </row>
    <row r="138" spans="2:5" ht="30" customHeight="1">
      <c r="B138" s="92"/>
      <c r="C138" s="62" t="s">
        <v>66</v>
      </c>
      <c r="D138" s="23">
        <v>1</v>
      </c>
      <c r="E138" s="22">
        <v>36554</v>
      </c>
    </row>
    <row r="139" spans="2:5" ht="30" customHeight="1">
      <c r="B139" s="91"/>
      <c r="C139" s="62" t="s">
        <v>61</v>
      </c>
      <c r="D139" s="23">
        <v>1</v>
      </c>
      <c r="E139" s="22">
        <v>15622</v>
      </c>
    </row>
    <row r="140" spans="2:5" ht="30" customHeight="1">
      <c r="B140" s="15" t="s">
        <v>10</v>
      </c>
      <c r="C140" s="16"/>
      <c r="D140" s="23">
        <f>SUM(D137:D139)</f>
        <v>3</v>
      </c>
      <c r="E140" s="22">
        <f>SUM(E137:E139)</f>
        <v>62880</v>
      </c>
    </row>
    <row r="141" spans="2:5" ht="30" customHeight="1">
      <c r="B141" s="5"/>
      <c r="C141" s="5"/>
      <c r="D141" s="24"/>
      <c r="E141" s="4"/>
    </row>
    <row r="142" spans="2:5" ht="30" customHeight="1">
      <c r="B142" s="10" t="s">
        <v>4</v>
      </c>
      <c r="C142" s="11" t="s">
        <v>5</v>
      </c>
      <c r="D142" s="20" t="s">
        <v>6</v>
      </c>
      <c r="E142" s="20" t="s">
        <v>7</v>
      </c>
    </row>
    <row r="143" spans="2:5" ht="30" customHeight="1">
      <c r="B143" s="90" t="s">
        <v>37</v>
      </c>
      <c r="C143" s="62" t="s">
        <v>59</v>
      </c>
      <c r="D143" s="23">
        <v>1</v>
      </c>
      <c r="E143" s="22">
        <v>24990</v>
      </c>
    </row>
    <row r="144" spans="2:5" ht="30" customHeight="1">
      <c r="B144" s="95"/>
      <c r="C144" s="62" t="s">
        <v>60</v>
      </c>
      <c r="D144" s="23">
        <v>1</v>
      </c>
      <c r="E144" s="22">
        <v>841</v>
      </c>
    </row>
    <row r="145" spans="2:5" ht="30" customHeight="1">
      <c r="B145" s="95"/>
      <c r="C145" s="62" t="s">
        <v>66</v>
      </c>
      <c r="D145" s="23">
        <v>1</v>
      </c>
      <c r="E145" s="22">
        <v>38576</v>
      </c>
    </row>
    <row r="146" spans="2:5" ht="30" customHeight="1">
      <c r="B146" s="91"/>
      <c r="C146" s="62" t="s">
        <v>83</v>
      </c>
      <c r="D146" s="23">
        <v>1</v>
      </c>
      <c r="E146" s="22">
        <v>25000</v>
      </c>
    </row>
    <row r="147" spans="2:5" ht="30" customHeight="1">
      <c r="B147" s="15" t="s">
        <v>10</v>
      </c>
      <c r="C147" s="16"/>
      <c r="D147" s="23">
        <f>SUM(D143:D146)</f>
        <v>4</v>
      </c>
      <c r="E147" s="22">
        <f>SUM(E143:E146)</f>
        <v>89407</v>
      </c>
    </row>
    <row r="148" spans="2:5" ht="30" customHeight="1">
      <c r="B148" s="5"/>
      <c r="C148" s="5"/>
      <c r="D148" s="24"/>
      <c r="E148" s="4"/>
    </row>
    <row r="149" spans="2:5" ht="30" customHeight="1">
      <c r="B149" s="10" t="s">
        <v>4</v>
      </c>
      <c r="C149" s="11" t="s">
        <v>5</v>
      </c>
      <c r="D149" s="20" t="s">
        <v>6</v>
      </c>
      <c r="E149" s="20" t="s">
        <v>7</v>
      </c>
    </row>
    <row r="150" spans="2:5" ht="30" customHeight="1">
      <c r="B150" s="90" t="s">
        <v>70</v>
      </c>
      <c r="C150" s="62" t="s">
        <v>80</v>
      </c>
      <c r="D150" s="23">
        <v>4</v>
      </c>
      <c r="E150" s="22">
        <v>14057</v>
      </c>
    </row>
    <row r="151" spans="2:5" ht="30" customHeight="1">
      <c r="B151" s="91"/>
      <c r="C151" s="62" t="s">
        <v>2</v>
      </c>
      <c r="D151" s="23">
        <v>1</v>
      </c>
      <c r="E151" s="22">
        <v>18156</v>
      </c>
    </row>
    <row r="152" spans="2:5" ht="30" customHeight="1">
      <c r="B152" s="15" t="s">
        <v>10</v>
      </c>
      <c r="C152" s="16"/>
      <c r="D152" s="23">
        <f>SUM(D150:D151)</f>
        <v>5</v>
      </c>
      <c r="E152" s="22">
        <f>SUM(E150:E151)</f>
        <v>32213</v>
      </c>
    </row>
    <row r="153" spans="2:5" ht="30" customHeight="1">
      <c r="B153" s="5"/>
      <c r="C153" s="5"/>
      <c r="D153" s="24"/>
      <c r="E153" s="4"/>
    </row>
    <row r="154" spans="2:5" ht="30" customHeight="1">
      <c r="B154" s="10" t="s">
        <v>4</v>
      </c>
      <c r="C154" s="11" t="s">
        <v>5</v>
      </c>
      <c r="D154" s="20" t="s">
        <v>6</v>
      </c>
      <c r="E154" s="20" t="s">
        <v>7</v>
      </c>
    </row>
    <row r="155" spans="2:5" ht="30" customHeight="1">
      <c r="B155" s="90" t="s">
        <v>71</v>
      </c>
      <c r="C155" s="62" t="s">
        <v>80</v>
      </c>
      <c r="D155" s="23">
        <v>1</v>
      </c>
      <c r="E155" s="22">
        <v>4487</v>
      </c>
    </row>
    <row r="156" spans="2:5" ht="30" customHeight="1">
      <c r="B156" s="91"/>
      <c r="C156" s="64" t="s">
        <v>66</v>
      </c>
      <c r="D156" s="23">
        <v>1</v>
      </c>
      <c r="E156" s="22">
        <v>38560</v>
      </c>
    </row>
    <row r="157" spans="2:5" ht="30" customHeight="1">
      <c r="B157" s="15" t="s">
        <v>10</v>
      </c>
      <c r="C157" s="16"/>
      <c r="D157" s="23">
        <f>SUM(D155:D156)</f>
        <v>2</v>
      </c>
      <c r="E157" s="22">
        <f>SUM(E155:E156)</f>
        <v>43047</v>
      </c>
    </row>
    <row r="159" spans="2:5" ht="30" customHeight="1">
      <c r="B159" s="10" t="s">
        <v>4</v>
      </c>
      <c r="C159" s="11" t="s">
        <v>5</v>
      </c>
      <c r="D159" s="20" t="s">
        <v>6</v>
      </c>
      <c r="E159" s="20" t="s">
        <v>7</v>
      </c>
    </row>
    <row r="160" spans="2:5" ht="30" customHeight="1">
      <c r="B160" s="90" t="s">
        <v>38</v>
      </c>
      <c r="C160" s="62" t="s">
        <v>80</v>
      </c>
      <c r="D160" s="23">
        <v>3</v>
      </c>
      <c r="E160" s="22">
        <v>10892</v>
      </c>
    </row>
    <row r="161" spans="2:5" ht="30" customHeight="1">
      <c r="B161" s="92"/>
      <c r="C161" s="62" t="s">
        <v>59</v>
      </c>
      <c r="D161" s="23">
        <v>1</v>
      </c>
      <c r="E161" s="22">
        <v>21457</v>
      </c>
    </row>
    <row r="162" spans="2:5" ht="30" customHeight="1">
      <c r="B162" s="92"/>
      <c r="C162" s="62" t="s">
        <v>60</v>
      </c>
      <c r="D162" s="23">
        <v>1</v>
      </c>
      <c r="E162" s="22">
        <v>632</v>
      </c>
    </row>
    <row r="163" spans="2:5" ht="30" customHeight="1">
      <c r="B163" s="15" t="s">
        <v>10</v>
      </c>
      <c r="C163" s="16"/>
      <c r="D163" s="23">
        <f>SUM(D160:D162)</f>
        <v>5</v>
      </c>
      <c r="E163" s="22">
        <f>SUM(E160:E162)</f>
        <v>32981</v>
      </c>
    </row>
    <row r="165" spans="2:5" ht="30" customHeight="1">
      <c r="B165" s="18"/>
      <c r="C165" s="12"/>
      <c r="D165" s="38"/>
      <c r="E165" s="82">
        <f>E5+E13+E18+E22+E27+E31+E35+E39+E43+E47+E51+E55+E60+E64+E69+E73+E78+E82+E86+E95+E99+E103+E107+E112+E116+E120+E125+E130+E134+E140+E147+E152+E157+E163</f>
        <v>1134043</v>
      </c>
    </row>
    <row r="167" spans="3:5" ht="30" customHeight="1">
      <c r="C167" s="12"/>
      <c r="D167" s="30"/>
      <c r="E167" s="30"/>
    </row>
  </sheetData>
  <mergeCells count="15">
    <mergeCell ref="B160:B162"/>
    <mergeCell ref="B89:B94"/>
    <mergeCell ref="B110:B111"/>
    <mergeCell ref="B143:B146"/>
    <mergeCell ref="B150:B151"/>
    <mergeCell ref="B155:B156"/>
    <mergeCell ref="B137:B139"/>
    <mergeCell ref="B128:B129"/>
    <mergeCell ref="B123:B124"/>
    <mergeCell ref="B67:B68"/>
    <mergeCell ref="B76:B77"/>
    <mergeCell ref="B8:B12"/>
    <mergeCell ref="B25:B26"/>
    <mergeCell ref="B16:B17"/>
    <mergeCell ref="B58:B59"/>
  </mergeCells>
  <printOptions horizontalCentered="1"/>
  <pageMargins left="0.984251968503937" right="0.7874015748031497" top="0.984251968503937" bottom="0.7874015748031497" header="0.5118110236220472" footer="0.5118110236220472"/>
  <pageSetup horizontalDpi="300" verticalDpi="300" orientation="portrait" paperSize="9" scale="71" r:id="rId1"/>
  <rowBreaks count="4" manualBreakCount="4">
    <brk id="36" max="5" man="1"/>
    <brk id="70" max="5" man="1"/>
    <brk id="103" max="5" man="1"/>
    <brk id="1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厚生労働省本省</cp:lastModifiedBy>
  <cp:lastPrinted>2003-05-23T06:27:19Z</cp:lastPrinted>
  <dcterms:created xsi:type="dcterms:W3CDTF">1997-02-03T07:21:04Z</dcterms:created>
  <dcterms:modified xsi:type="dcterms:W3CDTF">2003-05-23T11:59:38Z</dcterms:modified>
  <cp:category/>
  <cp:version/>
  <cp:contentType/>
  <cp:contentStatus/>
</cp:coreProperties>
</file>