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ＨＰ１" sheetId="1" r:id="rId1"/>
    <sheet name="ＨＰ２" sheetId="2" r:id="rId2"/>
    <sheet name="ＨＰ３" sheetId="3" r:id="rId3"/>
  </sheets>
  <definedNames>
    <definedName name="_xlnm.Print_Area" localSheetId="0">'ＨＰ１'!$A$1:$G$47</definedName>
    <definedName name="_xlnm.Print_Area" localSheetId="1">'ＨＰ２'!$A$1:$F$165</definedName>
    <definedName name="_xlnm.Print_Area" localSheetId="2">'ＨＰ３'!$A$1:$E$5</definedName>
  </definedNames>
  <calcPr fullCalcOnLoad="1"/>
</workbook>
</file>

<file path=xl/sharedStrings.xml><?xml version="1.0" encoding="utf-8"?>
<sst xmlns="http://schemas.openxmlformats.org/spreadsheetml/2006/main" count="331" uniqueCount="91">
  <si>
    <t>平成１４年度保健衛生施設等施設整備費実施計画（第４回目）</t>
  </si>
  <si>
    <t>１ 実施計画の状況</t>
  </si>
  <si>
    <t>　○保健衛生施設等施設整備費補助金</t>
  </si>
  <si>
    <t>事業名</t>
  </si>
  <si>
    <t>件数(件)</t>
  </si>
  <si>
    <t>国庫補助予定額(千円)</t>
  </si>
  <si>
    <t>保健所</t>
  </si>
  <si>
    <t>精神病院</t>
  </si>
  <si>
    <t>老人性痴呆疾患治療病棟</t>
  </si>
  <si>
    <t>老人性痴呆疾患療養病棟</t>
  </si>
  <si>
    <t>精神障害者短期入所生活介護等施設</t>
  </si>
  <si>
    <t>精神障害者地域生活支援センター</t>
  </si>
  <si>
    <t>市町村保健センター</t>
  </si>
  <si>
    <t>介護老人保健施設</t>
  </si>
  <si>
    <t>痴呆性高齢者グループホーム</t>
  </si>
  <si>
    <t>結核患者収容モデル病室</t>
  </si>
  <si>
    <t>結核研究所</t>
  </si>
  <si>
    <t>感染症指定医療機関</t>
  </si>
  <si>
    <t>精神障害者小規模通所授産施設</t>
  </si>
  <si>
    <t>　○保健衛生施設等施設整備資金貸付金</t>
  </si>
  <si>
    <t>（繰越予算分）</t>
  </si>
  <si>
    <t>事業名</t>
  </si>
  <si>
    <t>件数(件)</t>
  </si>
  <si>
    <t>貸付予定額(千円)</t>
  </si>
  <si>
    <t>(注)個別の補助対象施設一覧は、行政相談室にあります。（自由閲覧）</t>
  </si>
  <si>
    <t>２ 各都道府県・政令指定都市・中核市別の概況</t>
  </si>
  <si>
    <t>　○保健衛生施設等施設整備費補助金実施計画</t>
  </si>
  <si>
    <t>　　北海道、東北地方、関東地方、中部地方、近畿地方、中国地方、四国地方、九州地方、結核研究所</t>
  </si>
  <si>
    <t>　○保健衛生施設等施設整備資金貸付金実施計画</t>
  </si>
  <si>
    <t>　　近畿地方</t>
  </si>
  <si>
    <t>照会先</t>
  </si>
  <si>
    <t>厚生労働省健康局総務課指導調査室</t>
  </si>
  <si>
    <t>　電話　（直）０３－３５９５－２２４２</t>
  </si>
  <si>
    <t>　　　　（代）０３－５２５３－１１１１</t>
  </si>
  <si>
    <t>　担当： 吉岡、村澤、木下（内線２３３７・２３２７）</t>
  </si>
  <si>
    <t>　○保健衛生施設等施設整備費補助金</t>
  </si>
  <si>
    <t>都 道 府 県</t>
  </si>
  <si>
    <t>事  業  名</t>
  </si>
  <si>
    <t>件数（件）</t>
  </si>
  <si>
    <t>国庫補助額予定額（千円）</t>
  </si>
  <si>
    <t>北海道</t>
  </si>
  <si>
    <t>計</t>
  </si>
  <si>
    <t>件数（件）</t>
  </si>
  <si>
    <t>青森県</t>
  </si>
  <si>
    <t>岩手県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</si>
  <si>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</si>
  <si>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</si>
  <si>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</si>
  <si>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</si>
  <si>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</si>
  <si>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</si>
  <si>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</si>
  <si>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</si>
  <si>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介護老人保健施設</t>
  </si>
  <si>
    <t>新潟県</t>
  </si>
  <si>
    <t>新潟市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</si>
  <si>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</si>
  <si>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</si>
  <si>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</si>
  <si>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</si>
  <si>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</si>
  <si>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</si>
  <si>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</si>
  <si>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</si>
  <si>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大阪府</t>
  </si>
  <si>
    <t>大阪市</t>
  </si>
  <si>
    <t>神戸市</t>
  </si>
  <si>
    <t>精神障害者地域生活支援センター</t>
  </si>
  <si>
    <t>鳥取県</t>
  </si>
  <si>
    <t>岡山県</t>
  </si>
  <si>
    <t>広島県</t>
  </si>
  <si>
    <t>山口県</t>
  </si>
  <si>
    <t>徳島県</t>
  </si>
  <si>
    <t>香川県</t>
  </si>
  <si>
    <t>愛媛県</t>
  </si>
  <si>
    <t>松山市</t>
  </si>
  <si>
    <t>高知県</t>
  </si>
  <si>
    <t>福岡県</t>
  </si>
  <si>
    <t>長崎県</t>
  </si>
  <si>
    <t>大分県</t>
  </si>
  <si>
    <t>-</t>
  </si>
  <si>
    <t>-</t>
  </si>
  <si>
    <t>結核研究所</t>
  </si>
  <si>
    <t>-</t>
  </si>
  <si>
    <t>　○保健衛生施設等施設整備資金貸付金</t>
  </si>
  <si>
    <t>件数（件）</t>
  </si>
  <si>
    <t>貸付額予定額（千円）</t>
  </si>
  <si>
    <t>精神障害者福祉ホームＢ型</t>
  </si>
  <si>
    <t>（変更）</t>
  </si>
  <si>
    <t>（取下）</t>
  </si>
  <si>
    <t>精神病院（作業・生活療法部門等を含む）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</si>
</sst>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9"/>
      <name val="MS UI Gothic"/>
      <family val="0"/>
    </font>
    <font>
      <sz val="11"/>
      <name val="MS UI Gothic"/>
      <family val="3"/>
    </font>
    <font>
      <sz val="6"/>
      <name val="MS UI Gothic"/>
      <family val="3"/>
    </font>
    <font>
      <b/>
      <sz val="16"/>
      <name val="MS UI Gothic"/>
      <family val="3"/>
    </font>
    <font>
      <sz val="6"/>
      <name val="ＭＳ ゴシック"/>
      <family val="3"/>
    </font>
    <font>
      <b/>
      <sz val="11"/>
      <name val="MS UI Gothic"/>
      <family val="3"/>
    </font>
    <font>
      <sz val="11"/>
      <color indexed="8"/>
      <name val="MS UI Gothic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Continuous"/>
    </xf>
    <xf numFmtId="58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5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2" xfId="16" applyNumberFormat="1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176" fontId="1" fillId="0" borderId="4" xfId="16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 vertic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6" xfId="0" applyFont="1" applyBorder="1" applyAlignment="1">
      <alignment horizontal="left" vertical="center"/>
    </xf>
    <xf numFmtId="176" fontId="1" fillId="0" borderId="12" xfId="16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76" fontId="1" fillId="0" borderId="13" xfId="16" applyNumberFormat="1" applyFont="1" applyBorder="1" applyAlignment="1">
      <alignment vertical="center"/>
    </xf>
    <xf numFmtId="176" fontId="1" fillId="0" borderId="14" xfId="16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76" fontId="1" fillId="0" borderId="20" xfId="16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76" fontId="1" fillId="0" borderId="8" xfId="16" applyNumberFormat="1" applyFont="1" applyBorder="1" applyAlignment="1">
      <alignment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58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9525</xdr:rowOff>
    </xdr:from>
    <xdr:to>
      <xdr:col>2</xdr:col>
      <xdr:colOff>333375</xdr:colOff>
      <xdr:row>45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14325" y="9915525"/>
          <a:ext cx="3124200" cy="1228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view="pageBreakPreview" zoomScale="85" zoomScaleSheetLayoutView="85" workbookViewId="0" topLeftCell="A1">
      <selection activeCell="A1" sqref="A1"/>
    </sheetView>
  </sheetViews>
  <sheetFormatPr defaultColWidth="9.33203125" defaultRowHeight="19.5" customHeight="1"/>
  <cols>
    <col min="1" max="1" width="5.5" style="1" customWidth="1"/>
    <col min="2" max="2" width="48.83203125" style="1" customWidth="1"/>
    <col min="3" max="3" width="9.66015625" style="1" bestFit="1" customWidth="1"/>
    <col min="4" max="4" width="6.66015625" style="2" bestFit="1" customWidth="1"/>
    <col min="5" max="5" width="50.5" style="2" customWidth="1"/>
    <col min="6" max="6" width="6.16015625" style="1" customWidth="1"/>
    <col min="7" max="7" width="1.83203125" style="1" customWidth="1"/>
    <col min="8" max="16384" width="9.33203125" style="1" customWidth="1"/>
  </cols>
  <sheetData>
    <row r="1" ht="19.5" customHeight="1">
      <c r="G1" s="3"/>
    </row>
    <row r="2" spans="5:6" ht="19.5" customHeight="1">
      <c r="E2" s="70">
        <v>37529</v>
      </c>
      <c r="F2" s="70"/>
    </row>
    <row r="3" spans="5:7" ht="19.5" customHeight="1">
      <c r="E3" s="5"/>
      <c r="F3" s="4"/>
      <c r="G3" s="6"/>
    </row>
    <row r="4" spans="2:7" s="7" customFormat="1" ht="19.5" customHeight="1">
      <c r="B4" s="71" t="s">
        <v>0</v>
      </c>
      <c r="C4" s="71"/>
      <c r="D4" s="71"/>
      <c r="E4" s="71"/>
      <c r="F4" s="8"/>
      <c r="G4" s="8"/>
    </row>
    <row r="5" spans="2:7" ht="19.5" customHeight="1">
      <c r="B5" s="9" t="s">
        <v>1</v>
      </c>
      <c r="C5" s="9"/>
      <c r="D5" s="10"/>
      <c r="E5" s="10"/>
      <c r="F5" s="11"/>
      <c r="G5" s="11"/>
    </row>
    <row r="6" ht="19.5" customHeight="1">
      <c r="B6" s="1" t="s">
        <v>2</v>
      </c>
    </row>
    <row r="7" spans="2:6" ht="19.5" customHeight="1">
      <c r="B7" s="12" t="s">
        <v>3</v>
      </c>
      <c r="C7" s="68" t="s">
        <v>4</v>
      </c>
      <c r="D7" s="69"/>
      <c r="E7" s="13" t="s">
        <v>5</v>
      </c>
      <c r="F7" s="14"/>
    </row>
    <row r="8" spans="2:6" ht="19.5" customHeight="1">
      <c r="B8" s="50" t="s">
        <v>6</v>
      </c>
      <c r="C8" s="51"/>
      <c r="D8" s="15">
        <v>2</v>
      </c>
      <c r="E8" s="15">
        <v>14734</v>
      </c>
      <c r="F8" s="16"/>
    </row>
    <row r="9" spans="2:6" ht="19.5" customHeight="1">
      <c r="B9" s="52"/>
      <c r="C9" s="53" t="s">
        <v>88</v>
      </c>
      <c r="D9" s="54">
        <v>1</v>
      </c>
      <c r="E9" s="54">
        <v>-1588</v>
      </c>
      <c r="F9" s="16"/>
    </row>
    <row r="10" spans="2:6" ht="19.5" customHeight="1">
      <c r="B10" s="55"/>
      <c r="C10" s="53" t="s">
        <v>89</v>
      </c>
      <c r="D10" s="54">
        <v>1</v>
      </c>
      <c r="E10" s="54">
        <v>-136693</v>
      </c>
      <c r="F10" s="16"/>
    </row>
    <row r="11" spans="2:6" ht="19.5" customHeight="1">
      <c r="B11" s="17" t="s">
        <v>90</v>
      </c>
      <c r="C11" s="56"/>
      <c r="D11" s="18">
        <v>1</v>
      </c>
      <c r="E11" s="18">
        <v>7981</v>
      </c>
      <c r="F11" s="16"/>
    </row>
    <row r="12" spans="2:6" ht="19.5" customHeight="1">
      <c r="B12" s="17" t="s">
        <v>9</v>
      </c>
      <c r="C12" s="56" t="s">
        <v>89</v>
      </c>
      <c r="D12" s="18">
        <v>1</v>
      </c>
      <c r="E12" s="18">
        <v>-46734</v>
      </c>
      <c r="F12" s="16"/>
    </row>
    <row r="13" spans="2:6" ht="19.5" customHeight="1">
      <c r="B13" s="17" t="s">
        <v>8</v>
      </c>
      <c r="C13" s="56"/>
      <c r="D13" s="18">
        <v>3</v>
      </c>
      <c r="E13" s="18">
        <v>142252</v>
      </c>
      <c r="F13" s="16"/>
    </row>
    <row r="14" spans="2:6" ht="19.5" customHeight="1">
      <c r="B14" s="17" t="s">
        <v>87</v>
      </c>
      <c r="C14" s="56"/>
      <c r="D14" s="18">
        <v>28</v>
      </c>
      <c r="E14" s="18">
        <v>1058068</v>
      </c>
      <c r="F14" s="16"/>
    </row>
    <row r="15" spans="2:6" ht="19.5" customHeight="1">
      <c r="B15" s="17" t="s">
        <v>10</v>
      </c>
      <c r="C15" s="56"/>
      <c r="D15" s="18">
        <v>1</v>
      </c>
      <c r="E15" s="18">
        <v>1359</v>
      </c>
      <c r="F15" s="16"/>
    </row>
    <row r="16" spans="2:6" ht="19.5" customHeight="1">
      <c r="B16" s="17" t="s">
        <v>11</v>
      </c>
      <c r="C16" s="56"/>
      <c r="D16" s="18">
        <v>2</v>
      </c>
      <c r="E16" s="18">
        <v>8430</v>
      </c>
      <c r="F16" s="16"/>
    </row>
    <row r="17" spans="2:6" ht="19.5" customHeight="1">
      <c r="B17" s="57" t="s">
        <v>12</v>
      </c>
      <c r="C17" s="58"/>
      <c r="D17" s="18">
        <v>2</v>
      </c>
      <c r="E17" s="18">
        <v>33300</v>
      </c>
      <c r="F17" s="16"/>
    </row>
    <row r="18" spans="2:6" ht="19.5" customHeight="1">
      <c r="B18" s="59"/>
      <c r="C18" s="58" t="s">
        <v>88</v>
      </c>
      <c r="D18" s="18">
        <v>1</v>
      </c>
      <c r="E18" s="18">
        <v>-72000</v>
      </c>
      <c r="F18" s="16"/>
    </row>
    <row r="19" spans="2:6" ht="19.5" customHeight="1">
      <c r="B19" s="60"/>
      <c r="C19" s="58" t="s">
        <v>89</v>
      </c>
      <c r="D19" s="18">
        <v>2</v>
      </c>
      <c r="E19" s="18">
        <v>-99000</v>
      </c>
      <c r="F19" s="16"/>
    </row>
    <row r="20" spans="2:6" ht="19.5" customHeight="1">
      <c r="B20" s="61" t="s">
        <v>13</v>
      </c>
      <c r="C20" s="56"/>
      <c r="D20" s="18">
        <v>5</v>
      </c>
      <c r="E20" s="18">
        <v>92850</v>
      </c>
      <c r="F20" s="16"/>
    </row>
    <row r="21" spans="2:6" ht="19.5" customHeight="1">
      <c r="B21" s="55"/>
      <c r="C21" s="56" t="s">
        <v>89</v>
      </c>
      <c r="D21" s="18">
        <v>1</v>
      </c>
      <c r="E21" s="18">
        <v>-7500</v>
      </c>
      <c r="F21" s="16"/>
    </row>
    <row r="22" spans="2:6" ht="19.5" customHeight="1">
      <c r="B22" s="17" t="s">
        <v>14</v>
      </c>
      <c r="C22" s="56"/>
      <c r="D22" s="18">
        <v>3</v>
      </c>
      <c r="E22" s="18">
        <v>30000</v>
      </c>
      <c r="F22" s="16"/>
    </row>
    <row r="23" spans="2:6" ht="19.5" customHeight="1">
      <c r="B23" s="17" t="s">
        <v>15</v>
      </c>
      <c r="C23" s="56" t="s">
        <v>89</v>
      </c>
      <c r="D23" s="18">
        <v>1</v>
      </c>
      <c r="E23" s="18">
        <v>-9566</v>
      </c>
      <c r="F23" s="16"/>
    </row>
    <row r="24" spans="2:6" ht="19.5" customHeight="1">
      <c r="B24" s="17" t="s">
        <v>16</v>
      </c>
      <c r="C24" s="56" t="s">
        <v>88</v>
      </c>
      <c r="D24" s="18">
        <v>1</v>
      </c>
      <c r="E24" s="18">
        <v>16600</v>
      </c>
      <c r="F24" s="16"/>
    </row>
    <row r="25" spans="2:6" ht="19.5" customHeight="1">
      <c r="B25" s="17" t="s">
        <v>17</v>
      </c>
      <c r="C25" s="56"/>
      <c r="D25" s="18">
        <v>8</v>
      </c>
      <c r="E25" s="18">
        <v>112261</v>
      </c>
      <c r="F25" s="16"/>
    </row>
    <row r="26" spans="2:6" ht="19.5" customHeight="1">
      <c r="B26" s="62" t="s">
        <v>18</v>
      </c>
      <c r="C26" s="63"/>
      <c r="D26" s="64">
        <v>1</v>
      </c>
      <c r="E26" s="64">
        <v>1295</v>
      </c>
      <c r="F26" s="16"/>
    </row>
    <row r="27" spans="1:6" ht="19.5" customHeight="1">
      <c r="A27" s="9"/>
      <c r="D27" s="20"/>
      <c r="F27" s="21"/>
    </row>
    <row r="28" ht="19.5" customHeight="1">
      <c r="B28" s="1" t="s">
        <v>19</v>
      </c>
    </row>
    <row r="29" ht="19.5" customHeight="1">
      <c r="B29" s="1" t="s">
        <v>20</v>
      </c>
    </row>
    <row r="30" spans="2:6" ht="19.5" customHeight="1">
      <c r="B30" s="12" t="s">
        <v>21</v>
      </c>
      <c r="C30" s="68" t="s">
        <v>22</v>
      </c>
      <c r="D30" s="69"/>
      <c r="E30" s="13" t="s">
        <v>23</v>
      </c>
      <c r="F30" s="14"/>
    </row>
    <row r="31" spans="2:6" ht="19.5" customHeight="1">
      <c r="B31" s="65" t="s">
        <v>13</v>
      </c>
      <c r="C31" s="66"/>
      <c r="D31" s="67">
        <v>1</v>
      </c>
      <c r="E31" s="67">
        <v>24440</v>
      </c>
      <c r="F31" s="16"/>
    </row>
    <row r="32" spans="1:6" ht="19.5" customHeight="1">
      <c r="A32" s="9"/>
      <c r="B32" s="1" t="s">
        <v>24</v>
      </c>
      <c r="D32" s="20"/>
      <c r="F32" s="21"/>
    </row>
    <row r="34" ht="19.5" customHeight="1">
      <c r="B34" s="1" t="s">
        <v>25</v>
      </c>
    </row>
    <row r="36" ht="19.5" customHeight="1">
      <c r="B36" s="1" t="s">
        <v>26</v>
      </c>
    </row>
    <row r="37" ht="19.5" customHeight="1">
      <c r="B37" s="1" t="s">
        <v>27</v>
      </c>
    </row>
    <row r="38" ht="19.5" customHeight="1">
      <c r="B38" s="1" t="s">
        <v>28</v>
      </c>
    </row>
    <row r="39" ht="19.5" customHeight="1">
      <c r="B39" s="1" t="s">
        <v>29</v>
      </c>
    </row>
    <row r="41" ht="19.5" customHeight="1">
      <c r="B41" s="1" t="s">
        <v>30</v>
      </c>
    </row>
    <row r="42" ht="19.5" customHeight="1">
      <c r="B42" s="1" t="s">
        <v>31</v>
      </c>
    </row>
    <row r="43" spans="2:3" ht="19.5" customHeight="1">
      <c r="B43" s="22" t="s">
        <v>32</v>
      </c>
      <c r="C43" s="22"/>
    </row>
    <row r="44" spans="2:3" ht="19.5" customHeight="1">
      <c r="B44" s="22" t="s">
        <v>33</v>
      </c>
      <c r="C44" s="22"/>
    </row>
    <row r="45" ht="19.5" customHeight="1">
      <c r="B45" s="1" t="s">
        <v>34</v>
      </c>
    </row>
  </sheetData>
  <mergeCells count="4">
    <mergeCell ref="C7:D7"/>
    <mergeCell ref="C30:D30"/>
    <mergeCell ref="E2:F2"/>
    <mergeCell ref="B4:E4"/>
  </mergeCells>
  <printOptions/>
  <pageMargins left="0.75" right="0.75" top="1" bottom="1" header="0.512" footer="0.512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5"/>
  <sheetViews>
    <sheetView view="pageBreakPreview" zoomScale="85" zoomScaleSheetLayoutView="85" workbookViewId="0" topLeftCell="A1">
      <selection activeCell="A1" sqref="A1"/>
    </sheetView>
  </sheetViews>
  <sheetFormatPr defaultColWidth="9.33203125" defaultRowHeight="30" customHeight="1"/>
  <cols>
    <col min="1" max="1" width="5.5" style="23" customWidth="1"/>
    <col min="2" max="2" width="16.83203125" style="23" customWidth="1"/>
    <col min="3" max="3" width="27.83203125" style="24" bestFit="1" customWidth="1"/>
    <col min="4" max="4" width="12.33203125" style="25" bestFit="1" customWidth="1"/>
    <col min="5" max="5" width="32.83203125" style="26" customWidth="1"/>
    <col min="6" max="6" width="5.5" style="23" customWidth="1"/>
    <col min="7" max="16384" width="9.33203125" style="23" customWidth="1"/>
  </cols>
  <sheetData>
    <row r="1" ht="30" customHeight="1">
      <c r="B1" s="23" t="s">
        <v>35</v>
      </c>
    </row>
    <row r="2" spans="2:5" ht="30" customHeight="1">
      <c r="B2" s="27" t="s">
        <v>36</v>
      </c>
      <c r="C2" s="28" t="s">
        <v>37</v>
      </c>
      <c r="D2" s="29" t="s">
        <v>38</v>
      </c>
      <c r="E2" s="29" t="s">
        <v>39</v>
      </c>
    </row>
    <row r="3" spans="2:5" ht="30" customHeight="1">
      <c r="B3" s="30" t="s">
        <v>40</v>
      </c>
      <c r="C3" s="28" t="s">
        <v>8</v>
      </c>
      <c r="D3" s="29">
        <v>1</v>
      </c>
      <c r="E3" s="31">
        <v>17196</v>
      </c>
    </row>
    <row r="4" spans="2:5" ht="30" customHeight="1">
      <c r="B4" s="32" t="s">
        <v>41</v>
      </c>
      <c r="C4" s="33"/>
      <c r="D4" s="13">
        <f>SUM(D3:D3)</f>
        <v>1</v>
      </c>
      <c r="E4" s="34">
        <f>SUM(E3:E3)</f>
        <v>17196</v>
      </c>
    </row>
    <row r="5" spans="2:5" ht="30" customHeight="1">
      <c r="B5" s="7"/>
      <c r="C5" s="35"/>
      <c r="D5" s="36"/>
      <c r="E5" s="37"/>
    </row>
    <row r="6" spans="1:6" ht="30" customHeight="1">
      <c r="A6" s="7"/>
      <c r="B6" s="38" t="s">
        <v>36</v>
      </c>
      <c r="C6" s="28" t="s">
        <v>37</v>
      </c>
      <c r="D6" s="29" t="s">
        <v>42</v>
      </c>
      <c r="E6" s="29" t="s">
        <v>39</v>
      </c>
      <c r="F6" s="7"/>
    </row>
    <row r="7" spans="1:6" ht="30" customHeight="1">
      <c r="A7" s="7"/>
      <c r="B7" s="30" t="s">
        <v>43</v>
      </c>
      <c r="C7" s="39" t="s">
        <v>87</v>
      </c>
      <c r="D7" s="13">
        <v>1</v>
      </c>
      <c r="E7" s="34">
        <v>43034</v>
      </c>
      <c r="F7" s="7"/>
    </row>
    <row r="8" spans="1:6" ht="30" customHeight="1">
      <c r="A8" s="7"/>
      <c r="B8" s="19"/>
      <c r="C8" s="39" t="s">
        <v>13</v>
      </c>
      <c r="D8" s="13">
        <v>1</v>
      </c>
      <c r="E8" s="34">
        <v>12000</v>
      </c>
      <c r="F8" s="7"/>
    </row>
    <row r="9" spans="2:5" ht="30" customHeight="1">
      <c r="B9" s="40" t="s">
        <v>41</v>
      </c>
      <c r="C9" s="40"/>
      <c r="D9" s="13">
        <f>SUM(D7:D8)</f>
        <v>2</v>
      </c>
      <c r="E9" s="34">
        <f>SUM(E7:E8)</f>
        <v>55034</v>
      </c>
    </row>
    <row r="10" spans="2:5" ht="30" customHeight="1">
      <c r="B10" s="35"/>
      <c r="C10" s="41"/>
      <c r="D10" s="20"/>
      <c r="E10" s="2"/>
    </row>
    <row r="11" spans="2:5" ht="30" customHeight="1">
      <c r="B11" s="27" t="s">
        <v>36</v>
      </c>
      <c r="C11" s="28" t="s">
        <v>37</v>
      </c>
      <c r="D11" s="29" t="s">
        <v>42</v>
      </c>
      <c r="E11" s="29" t="s">
        <v>39</v>
      </c>
    </row>
    <row r="12" spans="2:5" ht="30" customHeight="1">
      <c r="B12" s="30" t="s">
        <v>44</v>
      </c>
      <c r="C12" s="39" t="s">
        <v>17</v>
      </c>
      <c r="D12" s="13">
        <v>1</v>
      </c>
      <c r="E12" s="34">
        <v>4987</v>
      </c>
    </row>
    <row r="13" spans="2:5" ht="30" customHeight="1">
      <c r="B13" s="32" t="s">
        <v>41</v>
      </c>
      <c r="C13" s="33"/>
      <c r="D13" s="13">
        <f>SUM(D12)</f>
        <v>1</v>
      </c>
      <c r="E13" s="34">
        <f>SUM(E12)</f>
        <v>4987</v>
      </c>
    </row>
    <row r="14" spans="2:5" ht="30" customHeight="1">
      <c r="B14" s="7"/>
      <c r="C14" s="35"/>
      <c r="D14" s="36"/>
      <c r="E14" s="37"/>
    </row>
    <row r="15" spans="2:5" ht="30" customHeight="1">
      <c r="B15" s="27" t="s">
        <v>36</v>
      </c>
      <c r="C15" s="28" t="s">
        <v>37</v>
      </c>
      <c r="D15" s="29" t="s">
        <v>42</v>
      </c>
      <c r="E15" s="29" t="s">
        <v>39</v>
      </c>
    </row>
    <row r="16" spans="2:5" ht="30" customHeight="1">
      <c r="B16" s="30" t="s">
        <v>45</v>
      </c>
      <c r="C16" s="39" t="s">
        <v>17</v>
      </c>
      <c r="D16" s="13">
        <v>1</v>
      </c>
      <c r="E16" s="34">
        <v>46689</v>
      </c>
    </row>
    <row r="17" spans="2:5" ht="30" customHeight="1">
      <c r="B17" s="32" t="s">
        <v>41</v>
      </c>
      <c r="C17" s="33"/>
      <c r="D17" s="13">
        <f>SUM(D16:D16)</f>
        <v>1</v>
      </c>
      <c r="E17" s="34">
        <f>SUM(E16:E16)</f>
        <v>46689</v>
      </c>
    </row>
    <row r="18" spans="1:6" ht="30" customHeight="1">
      <c r="A18" s="7"/>
      <c r="B18" s="7"/>
      <c r="C18" s="41"/>
      <c r="D18" s="20"/>
      <c r="E18" s="2"/>
      <c r="F18" s="7"/>
    </row>
    <row r="19" spans="1:6" ht="30" customHeight="1">
      <c r="A19" s="7"/>
      <c r="B19" s="27" t="s">
        <v>36</v>
      </c>
      <c r="C19" s="28" t="s">
        <v>37</v>
      </c>
      <c r="D19" s="29" t="s">
        <v>42</v>
      </c>
      <c r="E19" s="29" t="s">
        <v>39</v>
      </c>
      <c r="F19" s="7"/>
    </row>
    <row r="20" spans="1:6" ht="30" customHeight="1">
      <c r="A20" s="7"/>
      <c r="B20" s="30" t="s">
        <v>46</v>
      </c>
      <c r="C20" s="39" t="s">
        <v>6</v>
      </c>
      <c r="D20" s="13">
        <v>1</v>
      </c>
      <c r="E20" s="34">
        <v>3550</v>
      </c>
      <c r="F20" s="7"/>
    </row>
    <row r="21" spans="2:5" ht="30" customHeight="1">
      <c r="B21" s="40" t="s">
        <v>41</v>
      </c>
      <c r="C21" s="40"/>
      <c r="D21" s="13">
        <f>SUM(D20:D20)</f>
        <v>1</v>
      </c>
      <c r="E21" s="34">
        <f>SUM(E20:E20)</f>
        <v>3550</v>
      </c>
    </row>
    <row r="22" spans="1:5" ht="30" customHeight="1">
      <c r="A22" s="7"/>
      <c r="B22" s="35"/>
      <c r="C22" s="41"/>
      <c r="D22" s="20"/>
      <c r="E22" s="2"/>
    </row>
    <row r="23" spans="1:6" ht="30" customHeight="1">
      <c r="A23" s="7"/>
      <c r="B23" s="27" t="s">
        <v>36</v>
      </c>
      <c r="C23" s="28" t="s">
        <v>37</v>
      </c>
      <c r="D23" s="29" t="s">
        <v>42</v>
      </c>
      <c r="E23" s="29" t="s">
        <v>39</v>
      </c>
      <c r="F23" s="7"/>
    </row>
    <row r="24" spans="1:6" ht="30" customHeight="1">
      <c r="A24" s="7"/>
      <c r="B24" s="30" t="s">
        <v>47</v>
      </c>
      <c r="C24" s="39" t="s">
        <v>87</v>
      </c>
      <c r="D24" s="13">
        <v>1</v>
      </c>
      <c r="E24" s="34">
        <v>25117</v>
      </c>
      <c r="F24" s="7"/>
    </row>
    <row r="25" spans="2:5" ht="30" customHeight="1">
      <c r="B25" s="40" t="s">
        <v>41</v>
      </c>
      <c r="C25" s="40"/>
      <c r="D25" s="13">
        <f>SUM(D24:D24)</f>
        <v>1</v>
      </c>
      <c r="E25" s="34">
        <f>SUM(E24:E24)</f>
        <v>25117</v>
      </c>
    </row>
    <row r="26" spans="2:5" ht="30" customHeight="1">
      <c r="B26" s="35"/>
      <c r="C26" s="41"/>
      <c r="D26" s="20"/>
      <c r="E26" s="2"/>
    </row>
    <row r="27" spans="1:6" ht="30" customHeight="1">
      <c r="A27" s="7"/>
      <c r="B27" s="27" t="s">
        <v>36</v>
      </c>
      <c r="C27" s="28" t="s">
        <v>37</v>
      </c>
      <c r="D27" s="29" t="s">
        <v>42</v>
      </c>
      <c r="E27" s="29" t="s">
        <v>39</v>
      </c>
      <c r="F27" s="7"/>
    </row>
    <row r="28" spans="1:6" ht="30" customHeight="1">
      <c r="A28" s="7"/>
      <c r="B28" s="30" t="s">
        <v>48</v>
      </c>
      <c r="C28" s="39" t="s">
        <v>17</v>
      </c>
      <c r="D28" s="13">
        <v>2</v>
      </c>
      <c r="E28" s="34">
        <v>9292</v>
      </c>
      <c r="F28" s="7"/>
    </row>
    <row r="29" spans="1:6" ht="30" customHeight="1">
      <c r="A29" s="7"/>
      <c r="B29" s="42"/>
      <c r="C29" s="39" t="s">
        <v>87</v>
      </c>
      <c r="D29" s="13">
        <v>2</v>
      </c>
      <c r="E29" s="34">
        <v>86068</v>
      </c>
      <c r="F29" s="7"/>
    </row>
    <row r="30" spans="2:5" ht="30" customHeight="1">
      <c r="B30" s="40" t="s">
        <v>41</v>
      </c>
      <c r="C30" s="40"/>
      <c r="D30" s="13">
        <f>SUM(D28:D29)</f>
        <v>4</v>
      </c>
      <c r="E30" s="34">
        <f>SUM(E28:E29)</f>
        <v>95360</v>
      </c>
    </row>
    <row r="31" spans="2:5" ht="30" customHeight="1">
      <c r="B31" s="35"/>
      <c r="C31" s="41"/>
      <c r="D31" s="20"/>
      <c r="E31" s="2"/>
    </row>
    <row r="32" spans="1:6" ht="30" customHeight="1">
      <c r="A32" s="7"/>
      <c r="B32" s="27" t="s">
        <v>36</v>
      </c>
      <c r="C32" s="28" t="s">
        <v>37</v>
      </c>
      <c r="D32" s="29" t="s">
        <v>42</v>
      </c>
      <c r="E32" s="29" t="s">
        <v>39</v>
      </c>
      <c r="F32" s="7"/>
    </row>
    <row r="33" spans="1:6" ht="30" customHeight="1">
      <c r="A33" s="7"/>
      <c r="B33" s="30" t="s">
        <v>49</v>
      </c>
      <c r="C33" s="39" t="s">
        <v>87</v>
      </c>
      <c r="D33" s="13">
        <v>1</v>
      </c>
      <c r="E33" s="34">
        <v>41772</v>
      </c>
      <c r="F33" s="7"/>
    </row>
    <row r="34" spans="2:5" ht="30" customHeight="1">
      <c r="B34" s="40" t="s">
        <v>41</v>
      </c>
      <c r="C34" s="40"/>
      <c r="D34" s="13">
        <f>SUM(D33:D33)</f>
        <v>1</v>
      </c>
      <c r="E34" s="34">
        <f>SUM(E33:E33)</f>
        <v>41772</v>
      </c>
    </row>
    <row r="35" spans="2:5" ht="30" customHeight="1">
      <c r="B35" s="35"/>
      <c r="C35" s="41"/>
      <c r="D35" s="20"/>
      <c r="E35" s="2"/>
    </row>
    <row r="36" spans="1:6" ht="30" customHeight="1">
      <c r="A36" s="7"/>
      <c r="B36" s="27" t="s">
        <v>36</v>
      </c>
      <c r="C36" s="28" t="s">
        <v>37</v>
      </c>
      <c r="D36" s="29" t="s">
        <v>42</v>
      </c>
      <c r="E36" s="29" t="s">
        <v>39</v>
      </c>
      <c r="F36" s="7"/>
    </row>
    <row r="37" spans="1:6" ht="30" customHeight="1">
      <c r="A37" s="7"/>
      <c r="B37" s="30" t="s">
        <v>50</v>
      </c>
      <c r="C37" s="39" t="s">
        <v>6</v>
      </c>
      <c r="D37" s="13">
        <v>1</v>
      </c>
      <c r="E37" s="34">
        <v>11184</v>
      </c>
      <c r="F37" s="7"/>
    </row>
    <row r="38" spans="2:5" ht="30" customHeight="1">
      <c r="B38" s="42"/>
      <c r="C38" s="39" t="s">
        <v>87</v>
      </c>
      <c r="D38" s="13">
        <v>1</v>
      </c>
      <c r="E38" s="34">
        <v>17108</v>
      </c>
    </row>
    <row r="39" spans="2:5" ht="30" customHeight="1">
      <c r="B39" s="40" t="s">
        <v>41</v>
      </c>
      <c r="C39" s="40"/>
      <c r="D39" s="13">
        <f>SUM(D37:D38)</f>
        <v>2</v>
      </c>
      <c r="E39" s="34">
        <f>SUM(E37:E38)</f>
        <v>28292</v>
      </c>
    </row>
    <row r="40" spans="2:5" ht="30" customHeight="1">
      <c r="B40" s="35"/>
      <c r="C40" s="41"/>
      <c r="D40" s="20"/>
      <c r="E40" s="2"/>
    </row>
    <row r="41" spans="1:5" ht="30" customHeight="1">
      <c r="A41" s="7"/>
      <c r="B41" s="27" t="s">
        <v>36</v>
      </c>
      <c r="C41" s="28" t="s">
        <v>37</v>
      </c>
      <c r="D41" s="29" t="s">
        <v>42</v>
      </c>
      <c r="E41" s="29" t="s">
        <v>39</v>
      </c>
    </row>
    <row r="42" spans="1:5" ht="30" customHeight="1">
      <c r="A42" s="7"/>
      <c r="B42" s="30" t="s">
        <v>51</v>
      </c>
      <c r="C42" s="39" t="s">
        <v>87</v>
      </c>
      <c r="D42" s="13">
        <v>2</v>
      </c>
      <c r="E42" s="34">
        <v>69189</v>
      </c>
    </row>
    <row r="43" spans="2:5" ht="30" customHeight="1">
      <c r="B43" s="40" t="s">
        <v>41</v>
      </c>
      <c r="C43" s="40"/>
      <c r="D43" s="13">
        <f>SUM(D42:D42)</f>
        <v>2</v>
      </c>
      <c r="E43" s="34">
        <f>SUM(E42:E42)</f>
        <v>69189</v>
      </c>
    </row>
    <row r="44" spans="1:6" ht="30" customHeight="1">
      <c r="A44" s="7"/>
      <c r="B44" s="14"/>
      <c r="C44" s="14"/>
      <c r="D44" s="20"/>
      <c r="E44" s="2"/>
      <c r="F44" s="7"/>
    </row>
    <row r="45" spans="1:6" ht="30" customHeight="1">
      <c r="A45" s="7"/>
      <c r="B45" s="27" t="s">
        <v>36</v>
      </c>
      <c r="C45" s="28" t="s">
        <v>37</v>
      </c>
      <c r="D45" s="29" t="s">
        <v>42</v>
      </c>
      <c r="E45" s="29" t="s">
        <v>39</v>
      </c>
      <c r="F45" s="7"/>
    </row>
    <row r="46" spans="1:6" ht="30" customHeight="1">
      <c r="A46" s="7"/>
      <c r="B46" s="30" t="s">
        <v>52</v>
      </c>
      <c r="C46" s="39" t="s">
        <v>53</v>
      </c>
      <c r="D46" s="13">
        <v>1</v>
      </c>
      <c r="E46" s="34">
        <v>18300</v>
      </c>
      <c r="F46" s="7"/>
    </row>
    <row r="47" spans="1:6" ht="30" customHeight="1">
      <c r="A47" s="7"/>
      <c r="B47" s="42"/>
      <c r="C47" s="39" t="s">
        <v>6</v>
      </c>
      <c r="D47" s="13">
        <v>-1</v>
      </c>
      <c r="E47" s="34">
        <v>-138281</v>
      </c>
      <c r="F47" s="7"/>
    </row>
    <row r="48" spans="2:5" ht="30" customHeight="1">
      <c r="B48" s="42"/>
      <c r="C48" s="39" t="s">
        <v>12</v>
      </c>
      <c r="D48" s="13">
        <v>-1</v>
      </c>
      <c r="E48" s="34">
        <v>-90000</v>
      </c>
    </row>
    <row r="49" spans="2:5" ht="30" customHeight="1">
      <c r="B49" s="19"/>
      <c r="C49" s="39" t="s">
        <v>15</v>
      </c>
      <c r="D49" s="13">
        <v>-1</v>
      </c>
      <c r="E49" s="34">
        <v>-9566</v>
      </c>
    </row>
    <row r="50" spans="2:5" ht="30" customHeight="1">
      <c r="B50" s="40" t="s">
        <v>41</v>
      </c>
      <c r="C50" s="40"/>
      <c r="D50" s="13">
        <f>SUM(D46:D49)</f>
        <v>-2</v>
      </c>
      <c r="E50" s="34">
        <f>SUM(E46:E49)</f>
        <v>-219547</v>
      </c>
    </row>
    <row r="51" spans="2:5" ht="30" customHeight="1">
      <c r="B51" s="35"/>
      <c r="C51" s="41"/>
      <c r="D51" s="20"/>
      <c r="E51" s="2"/>
    </row>
    <row r="52" spans="1:6" ht="30" customHeight="1">
      <c r="A52" s="7"/>
      <c r="B52" s="27" t="s">
        <v>36</v>
      </c>
      <c r="C52" s="28" t="s">
        <v>37</v>
      </c>
      <c r="D52" s="29" t="s">
        <v>42</v>
      </c>
      <c r="E52" s="29" t="s">
        <v>39</v>
      </c>
      <c r="F52" s="7"/>
    </row>
    <row r="53" spans="1:6" ht="30" customHeight="1">
      <c r="A53" s="7"/>
      <c r="B53" s="30" t="s">
        <v>54</v>
      </c>
      <c r="C53" s="39" t="s">
        <v>87</v>
      </c>
      <c r="D53" s="13">
        <v>1</v>
      </c>
      <c r="E53" s="34">
        <v>43440</v>
      </c>
      <c r="F53" s="7"/>
    </row>
    <row r="54" spans="2:5" ht="30" customHeight="1">
      <c r="B54" s="40" t="s">
        <v>41</v>
      </c>
      <c r="C54" s="40"/>
      <c r="D54" s="13">
        <f>SUM(D53:D53)</f>
        <v>1</v>
      </c>
      <c r="E54" s="34">
        <f>SUM(E53:E53)</f>
        <v>43440</v>
      </c>
    </row>
    <row r="55" spans="2:5" ht="30" customHeight="1">
      <c r="B55" s="35"/>
      <c r="C55" s="41"/>
      <c r="D55" s="20"/>
      <c r="E55" s="2"/>
    </row>
    <row r="56" spans="1:6" ht="30" customHeight="1">
      <c r="A56" s="7"/>
      <c r="B56" s="27" t="s">
        <v>36</v>
      </c>
      <c r="C56" s="28" t="s">
        <v>37</v>
      </c>
      <c r="D56" s="29" t="s">
        <v>42</v>
      </c>
      <c r="E56" s="29" t="s">
        <v>39</v>
      </c>
      <c r="F56" s="7"/>
    </row>
    <row r="57" spans="1:6" ht="30" customHeight="1">
      <c r="A57" s="7"/>
      <c r="B57" s="30" t="s">
        <v>55</v>
      </c>
      <c r="C57" s="39" t="s">
        <v>13</v>
      </c>
      <c r="D57" s="13">
        <v>1</v>
      </c>
      <c r="E57" s="34">
        <v>14000</v>
      </c>
      <c r="F57" s="7"/>
    </row>
    <row r="58" spans="2:5" ht="30" customHeight="1">
      <c r="B58" s="40" t="s">
        <v>41</v>
      </c>
      <c r="C58" s="40"/>
      <c r="D58" s="13">
        <f>SUM(D57:D57)</f>
        <v>1</v>
      </c>
      <c r="E58" s="34">
        <f>SUM(E57:E57)</f>
        <v>14000</v>
      </c>
    </row>
    <row r="59" spans="2:5" ht="30" customHeight="1">
      <c r="B59" s="35"/>
      <c r="C59" s="41"/>
      <c r="D59" s="20"/>
      <c r="E59" s="2"/>
    </row>
    <row r="60" spans="1:6" ht="30" customHeight="1">
      <c r="A60" s="7"/>
      <c r="B60" s="27" t="s">
        <v>36</v>
      </c>
      <c r="C60" s="28" t="s">
        <v>37</v>
      </c>
      <c r="D60" s="29" t="s">
        <v>42</v>
      </c>
      <c r="E60" s="29" t="s">
        <v>39</v>
      </c>
      <c r="F60" s="7"/>
    </row>
    <row r="61" spans="1:6" ht="30" customHeight="1">
      <c r="A61" s="7"/>
      <c r="B61" s="30" t="s">
        <v>56</v>
      </c>
      <c r="C61" s="39" t="s">
        <v>12</v>
      </c>
      <c r="D61" s="13">
        <v>1</v>
      </c>
      <c r="E61" s="34">
        <v>4500</v>
      </c>
      <c r="F61" s="7"/>
    </row>
    <row r="62" spans="2:5" ht="30" customHeight="1">
      <c r="B62" s="40" t="s">
        <v>41</v>
      </c>
      <c r="C62" s="40"/>
      <c r="D62" s="13">
        <f>SUM(D61:D61)</f>
        <v>1</v>
      </c>
      <c r="E62" s="34">
        <f>SUM(E61:E61)</f>
        <v>4500</v>
      </c>
    </row>
    <row r="63" spans="2:5" ht="30" customHeight="1">
      <c r="B63" s="35"/>
      <c r="C63" s="41"/>
      <c r="D63" s="20"/>
      <c r="E63" s="2"/>
    </row>
    <row r="64" spans="1:6" ht="30" customHeight="1">
      <c r="A64" s="7"/>
      <c r="B64" s="38" t="s">
        <v>36</v>
      </c>
      <c r="C64" s="28" t="s">
        <v>37</v>
      </c>
      <c r="D64" s="29" t="s">
        <v>42</v>
      </c>
      <c r="E64" s="29" t="s">
        <v>39</v>
      </c>
      <c r="F64" s="7"/>
    </row>
    <row r="65" spans="1:6" ht="30" customHeight="1">
      <c r="A65" s="7"/>
      <c r="B65" s="30" t="s">
        <v>57</v>
      </c>
      <c r="C65" s="39" t="s">
        <v>87</v>
      </c>
      <c r="D65" s="13">
        <v>2</v>
      </c>
      <c r="E65" s="34">
        <v>86897</v>
      </c>
      <c r="F65" s="7"/>
    </row>
    <row r="66" spans="1:6" ht="30" customHeight="1">
      <c r="A66" s="7"/>
      <c r="B66" s="19"/>
      <c r="C66" s="39" t="s">
        <v>10</v>
      </c>
      <c r="D66" s="13">
        <v>1</v>
      </c>
      <c r="E66" s="34">
        <v>1359</v>
      </c>
      <c r="F66" s="7"/>
    </row>
    <row r="67" spans="2:5" ht="30" customHeight="1">
      <c r="B67" s="40" t="s">
        <v>41</v>
      </c>
      <c r="C67" s="40"/>
      <c r="D67" s="13">
        <f>SUM(D65:D66)</f>
        <v>3</v>
      </c>
      <c r="E67" s="34">
        <f>SUM(E65:E66)</f>
        <v>88256</v>
      </c>
    </row>
    <row r="68" spans="2:5" ht="30" customHeight="1">
      <c r="B68" s="35"/>
      <c r="C68" s="41"/>
      <c r="D68" s="20"/>
      <c r="E68" s="2"/>
    </row>
    <row r="69" spans="1:6" ht="30" customHeight="1">
      <c r="A69" s="7"/>
      <c r="B69" s="38" t="s">
        <v>36</v>
      </c>
      <c r="C69" s="28" t="s">
        <v>37</v>
      </c>
      <c r="D69" s="29" t="s">
        <v>42</v>
      </c>
      <c r="E69" s="29" t="s">
        <v>39</v>
      </c>
      <c r="F69" s="7"/>
    </row>
    <row r="70" spans="1:6" ht="30" customHeight="1">
      <c r="A70" s="7"/>
      <c r="B70" s="40" t="s">
        <v>58</v>
      </c>
      <c r="C70" s="39" t="s">
        <v>17</v>
      </c>
      <c r="D70" s="13">
        <v>1</v>
      </c>
      <c r="E70" s="34">
        <v>18646</v>
      </c>
      <c r="F70" s="7"/>
    </row>
    <row r="71" spans="2:5" ht="30" customHeight="1">
      <c r="B71" s="40" t="s">
        <v>41</v>
      </c>
      <c r="C71" s="40"/>
      <c r="D71" s="13">
        <f>SUM(D70)</f>
        <v>1</v>
      </c>
      <c r="E71" s="34">
        <f>SUM(E70)</f>
        <v>18646</v>
      </c>
    </row>
    <row r="72" spans="2:5" ht="30" customHeight="1">
      <c r="B72" s="35"/>
      <c r="C72" s="41"/>
      <c r="D72" s="20"/>
      <c r="E72" s="2"/>
    </row>
    <row r="73" spans="1:6" ht="30" customHeight="1">
      <c r="A73" s="7"/>
      <c r="B73" s="38" t="s">
        <v>36</v>
      </c>
      <c r="C73" s="28" t="s">
        <v>37</v>
      </c>
      <c r="D73" s="29" t="s">
        <v>42</v>
      </c>
      <c r="E73" s="29" t="s">
        <v>39</v>
      </c>
      <c r="F73" s="7"/>
    </row>
    <row r="74" spans="1:6" ht="30" customHeight="1">
      <c r="A74" s="7"/>
      <c r="B74" s="30" t="s">
        <v>59</v>
      </c>
      <c r="C74" s="39" t="s">
        <v>87</v>
      </c>
      <c r="D74" s="13">
        <v>1</v>
      </c>
      <c r="E74" s="34">
        <v>44922</v>
      </c>
      <c r="F74" s="7"/>
    </row>
    <row r="75" spans="2:5" ht="30" customHeight="1">
      <c r="B75" s="40" t="s">
        <v>41</v>
      </c>
      <c r="C75" s="40"/>
      <c r="D75" s="13">
        <f>SUM(D74:D74)</f>
        <v>1</v>
      </c>
      <c r="E75" s="34">
        <f>SUM(E74:E74)</f>
        <v>44922</v>
      </c>
    </row>
    <row r="76" spans="2:5" ht="30" customHeight="1">
      <c r="B76" s="35"/>
      <c r="C76" s="41"/>
      <c r="D76" s="20"/>
      <c r="E76" s="2"/>
    </row>
    <row r="77" spans="1:6" ht="30" customHeight="1">
      <c r="A77" s="7"/>
      <c r="B77" s="27" t="s">
        <v>36</v>
      </c>
      <c r="C77" s="28" t="s">
        <v>37</v>
      </c>
      <c r="D77" s="29" t="s">
        <v>42</v>
      </c>
      <c r="E77" s="29" t="s">
        <v>39</v>
      </c>
      <c r="F77" s="7"/>
    </row>
    <row r="78" spans="1:6" ht="30" customHeight="1">
      <c r="A78" s="7"/>
      <c r="B78" s="30" t="s">
        <v>60</v>
      </c>
      <c r="C78" s="39" t="s">
        <v>87</v>
      </c>
      <c r="D78" s="13">
        <v>1</v>
      </c>
      <c r="E78" s="34">
        <v>40006</v>
      </c>
      <c r="F78" s="7"/>
    </row>
    <row r="79" spans="1:6" ht="30" customHeight="1">
      <c r="A79" s="7"/>
      <c r="B79" s="19"/>
      <c r="C79" s="39" t="s">
        <v>13</v>
      </c>
      <c r="D79" s="13">
        <v>1</v>
      </c>
      <c r="E79" s="34">
        <v>5550</v>
      </c>
      <c r="F79" s="7"/>
    </row>
    <row r="80" spans="2:5" ht="30" customHeight="1">
      <c r="B80" s="40" t="s">
        <v>41</v>
      </c>
      <c r="C80" s="40"/>
      <c r="D80" s="13">
        <f>SUM(D78:D79)</f>
        <v>2</v>
      </c>
      <c r="E80" s="34">
        <f>SUM(E78:E79)</f>
        <v>45556</v>
      </c>
    </row>
    <row r="81" spans="2:5" ht="30" customHeight="1">
      <c r="B81" s="35"/>
      <c r="C81" s="41"/>
      <c r="D81" s="20"/>
      <c r="E81" s="2"/>
    </row>
    <row r="82" spans="1:6" ht="30" customHeight="1">
      <c r="A82" s="7"/>
      <c r="B82" s="27" t="s">
        <v>36</v>
      </c>
      <c r="C82" s="28" t="s">
        <v>37</v>
      </c>
      <c r="D82" s="29" t="s">
        <v>42</v>
      </c>
      <c r="E82" s="29" t="s">
        <v>39</v>
      </c>
      <c r="F82" s="7"/>
    </row>
    <row r="83" spans="1:6" ht="30" customHeight="1">
      <c r="A83" s="7"/>
      <c r="B83" s="30" t="s">
        <v>61</v>
      </c>
      <c r="C83" s="39" t="s">
        <v>12</v>
      </c>
      <c r="D83" s="13">
        <v>1</v>
      </c>
      <c r="E83" s="34">
        <v>28800</v>
      </c>
      <c r="F83" s="7"/>
    </row>
    <row r="84" spans="2:5" ht="30" customHeight="1">
      <c r="B84" s="19"/>
      <c r="C84" s="39" t="s">
        <v>87</v>
      </c>
      <c r="D84" s="13">
        <v>1</v>
      </c>
      <c r="E84" s="34">
        <v>40734</v>
      </c>
    </row>
    <row r="85" spans="2:5" ht="30" customHeight="1">
      <c r="B85" s="40" t="s">
        <v>41</v>
      </c>
      <c r="C85" s="40"/>
      <c r="D85" s="13">
        <f>SUM(D83:D84)</f>
        <v>2</v>
      </c>
      <c r="E85" s="34">
        <f>SUM(E83:E84)</f>
        <v>69534</v>
      </c>
    </row>
    <row r="86" spans="2:5" ht="30" customHeight="1">
      <c r="B86" s="35"/>
      <c r="C86" s="41"/>
      <c r="D86" s="20"/>
      <c r="E86" s="2"/>
    </row>
    <row r="87" spans="1:6" ht="30" customHeight="1">
      <c r="A87" s="7"/>
      <c r="B87" s="27" t="s">
        <v>36</v>
      </c>
      <c r="C87" s="28" t="s">
        <v>37</v>
      </c>
      <c r="D87" s="29" t="s">
        <v>42</v>
      </c>
      <c r="E87" s="29" t="s">
        <v>39</v>
      </c>
      <c r="F87" s="7"/>
    </row>
    <row r="88" spans="1:6" ht="30" customHeight="1">
      <c r="A88" s="7"/>
      <c r="B88" s="30" t="s">
        <v>62</v>
      </c>
      <c r="C88" s="39" t="s">
        <v>87</v>
      </c>
      <c r="D88" s="13">
        <v>1</v>
      </c>
      <c r="E88" s="34">
        <v>41504</v>
      </c>
      <c r="F88" s="7"/>
    </row>
    <row r="89" spans="2:5" ht="30" customHeight="1">
      <c r="B89" s="40" t="s">
        <v>41</v>
      </c>
      <c r="C89" s="40"/>
      <c r="D89" s="13">
        <f>SUM(D88)</f>
        <v>1</v>
      </c>
      <c r="E89" s="34">
        <f>SUM(E88)</f>
        <v>41504</v>
      </c>
    </row>
    <row r="90" spans="2:5" ht="30" customHeight="1">
      <c r="B90" s="35"/>
      <c r="C90" s="41"/>
      <c r="D90" s="20"/>
      <c r="E90" s="2"/>
    </row>
    <row r="91" spans="1:6" ht="30" customHeight="1">
      <c r="A91" s="7"/>
      <c r="B91" s="27" t="s">
        <v>36</v>
      </c>
      <c r="C91" s="28" t="s">
        <v>37</v>
      </c>
      <c r="D91" s="29" t="s">
        <v>42</v>
      </c>
      <c r="E91" s="29" t="s">
        <v>39</v>
      </c>
      <c r="F91" s="7"/>
    </row>
    <row r="92" spans="1:6" ht="30" customHeight="1">
      <c r="A92" s="7"/>
      <c r="B92" s="30" t="s">
        <v>63</v>
      </c>
      <c r="C92" s="39" t="s">
        <v>12</v>
      </c>
      <c r="D92" s="13">
        <v>-1</v>
      </c>
      <c r="E92" s="34">
        <v>-9000</v>
      </c>
      <c r="F92" s="7"/>
    </row>
    <row r="93" spans="1:6" ht="30" customHeight="1">
      <c r="A93" s="7"/>
      <c r="B93" s="42"/>
      <c r="C93" s="39" t="s">
        <v>8</v>
      </c>
      <c r="D93" s="13">
        <v>1</v>
      </c>
      <c r="E93" s="34">
        <v>46956</v>
      </c>
      <c r="F93" s="7"/>
    </row>
    <row r="94" spans="1:6" ht="30" customHeight="1">
      <c r="A94" s="7"/>
      <c r="B94" s="42"/>
      <c r="C94" s="39" t="s">
        <v>9</v>
      </c>
      <c r="D94" s="13">
        <v>-1</v>
      </c>
      <c r="E94" s="34">
        <v>-46734</v>
      </c>
      <c r="F94" s="7"/>
    </row>
    <row r="95" spans="2:5" ht="30" customHeight="1">
      <c r="B95" s="40" t="s">
        <v>41</v>
      </c>
      <c r="C95" s="40"/>
      <c r="D95" s="13">
        <f>SUM(D92:D94)</f>
        <v>-1</v>
      </c>
      <c r="E95" s="34">
        <f>SUM(E92:E94)</f>
        <v>-8778</v>
      </c>
    </row>
    <row r="96" spans="2:5" ht="30" customHeight="1">
      <c r="B96" s="35"/>
      <c r="C96" s="41"/>
      <c r="D96" s="20"/>
      <c r="E96" s="2"/>
    </row>
    <row r="97" spans="1:6" ht="30" customHeight="1">
      <c r="A97" s="7"/>
      <c r="B97" s="27" t="s">
        <v>36</v>
      </c>
      <c r="C97" s="28" t="s">
        <v>37</v>
      </c>
      <c r="D97" s="29" t="s">
        <v>42</v>
      </c>
      <c r="E97" s="29" t="s">
        <v>39</v>
      </c>
      <c r="F97" s="7"/>
    </row>
    <row r="98" spans="1:6" ht="30" customHeight="1">
      <c r="A98" s="7"/>
      <c r="B98" s="30" t="s">
        <v>64</v>
      </c>
      <c r="C98" s="28" t="s">
        <v>13</v>
      </c>
      <c r="D98" s="29">
        <v>-1</v>
      </c>
      <c r="E98" s="31">
        <v>-7500</v>
      </c>
      <c r="F98" s="7"/>
    </row>
    <row r="99" spans="2:5" ht="30" customHeight="1">
      <c r="B99" s="40" t="s">
        <v>41</v>
      </c>
      <c r="C99" s="40"/>
      <c r="D99" s="13">
        <f>SUM(D98:D98)</f>
        <v>-1</v>
      </c>
      <c r="E99" s="34">
        <f>SUM(E98:E98)</f>
        <v>-7500</v>
      </c>
    </row>
    <row r="100" spans="2:5" ht="30" customHeight="1">
      <c r="B100" s="35"/>
      <c r="C100" s="41"/>
      <c r="D100" s="20"/>
      <c r="E100" s="2"/>
    </row>
    <row r="101" spans="1:6" ht="30" customHeight="1">
      <c r="A101" s="7"/>
      <c r="B101" s="27" t="s">
        <v>36</v>
      </c>
      <c r="C101" s="28" t="s">
        <v>37</v>
      </c>
      <c r="D101" s="29" t="s">
        <v>42</v>
      </c>
      <c r="E101" s="29" t="s">
        <v>39</v>
      </c>
      <c r="F101" s="7"/>
    </row>
    <row r="102" spans="1:6" ht="30" customHeight="1">
      <c r="A102" s="7"/>
      <c r="B102" s="42" t="s">
        <v>65</v>
      </c>
      <c r="C102" s="28" t="s">
        <v>14</v>
      </c>
      <c r="D102" s="29">
        <v>3</v>
      </c>
      <c r="E102" s="31">
        <v>30000</v>
      </c>
      <c r="F102" s="7"/>
    </row>
    <row r="103" spans="2:5" ht="30" customHeight="1">
      <c r="B103" s="40" t="s">
        <v>41</v>
      </c>
      <c r="C103" s="40"/>
      <c r="D103" s="13">
        <f>SUM(D102)</f>
        <v>3</v>
      </c>
      <c r="E103" s="34">
        <f>SUM(E102:E102)</f>
        <v>30000</v>
      </c>
    </row>
    <row r="104" spans="2:5" ht="30" customHeight="1">
      <c r="B104" s="35"/>
      <c r="C104" s="41"/>
      <c r="D104" s="20"/>
      <c r="E104" s="2"/>
    </row>
    <row r="105" spans="1:6" ht="30" customHeight="1">
      <c r="A105" s="7"/>
      <c r="B105" s="27" t="s">
        <v>36</v>
      </c>
      <c r="C105" s="28" t="s">
        <v>37</v>
      </c>
      <c r="D105" s="29" t="s">
        <v>42</v>
      </c>
      <c r="E105" s="29" t="s">
        <v>39</v>
      </c>
      <c r="F105" s="7"/>
    </row>
    <row r="106" spans="1:6" ht="30" customHeight="1">
      <c r="A106" s="7"/>
      <c r="B106" s="30" t="s">
        <v>66</v>
      </c>
      <c r="C106" s="39" t="s">
        <v>67</v>
      </c>
      <c r="D106" s="13">
        <v>1</v>
      </c>
      <c r="E106" s="34">
        <v>7280</v>
      </c>
      <c r="F106" s="7"/>
    </row>
    <row r="107" spans="1:6" ht="30" customHeight="1">
      <c r="A107" s="7"/>
      <c r="B107" s="19"/>
      <c r="C107" s="39" t="s">
        <v>87</v>
      </c>
      <c r="D107" s="13">
        <v>1</v>
      </c>
      <c r="E107" s="34">
        <v>11300</v>
      </c>
      <c r="F107" s="7"/>
    </row>
    <row r="108" spans="2:5" ht="30" customHeight="1">
      <c r="B108" s="40" t="s">
        <v>41</v>
      </c>
      <c r="C108" s="40"/>
      <c r="D108" s="13">
        <f>SUM(D106:D107)</f>
        <v>2</v>
      </c>
      <c r="E108" s="34">
        <f>SUM(E106:E107)</f>
        <v>18580</v>
      </c>
    </row>
    <row r="109" spans="2:5" ht="30" customHeight="1">
      <c r="B109" s="35"/>
      <c r="C109" s="41"/>
      <c r="D109" s="20"/>
      <c r="E109" s="2"/>
    </row>
    <row r="110" spans="1:6" ht="30" customHeight="1">
      <c r="A110" s="7"/>
      <c r="B110" s="27" t="s">
        <v>36</v>
      </c>
      <c r="C110" s="28" t="s">
        <v>37</v>
      </c>
      <c r="D110" s="29" t="s">
        <v>42</v>
      </c>
      <c r="E110" s="29" t="s">
        <v>39</v>
      </c>
      <c r="F110" s="7"/>
    </row>
    <row r="111" spans="1:6" ht="30" customHeight="1">
      <c r="A111" s="7"/>
      <c r="B111" s="30" t="s">
        <v>68</v>
      </c>
      <c r="C111" s="39" t="s">
        <v>7</v>
      </c>
      <c r="D111" s="13">
        <v>1</v>
      </c>
      <c r="E111" s="34">
        <v>7981</v>
      </c>
      <c r="F111" s="7"/>
    </row>
    <row r="112" spans="2:5" ht="30" customHeight="1">
      <c r="B112" s="40" t="s">
        <v>41</v>
      </c>
      <c r="C112" s="40"/>
      <c r="D112" s="13">
        <f>SUM(D111:D111)</f>
        <v>1</v>
      </c>
      <c r="E112" s="34">
        <f>SUM(E111:E111)</f>
        <v>7981</v>
      </c>
    </row>
    <row r="113" spans="1:6" ht="30" customHeight="1">
      <c r="A113" s="7"/>
      <c r="B113" s="43"/>
      <c r="C113" s="43"/>
      <c r="D113" s="44"/>
      <c r="E113" s="45"/>
      <c r="F113" s="7"/>
    </row>
    <row r="114" spans="1:6" ht="30" customHeight="1">
      <c r="A114" s="7"/>
      <c r="B114" s="27" t="s">
        <v>36</v>
      </c>
      <c r="C114" s="28" t="s">
        <v>37</v>
      </c>
      <c r="D114" s="29" t="s">
        <v>42</v>
      </c>
      <c r="E114" s="29" t="s">
        <v>39</v>
      </c>
      <c r="F114" s="7"/>
    </row>
    <row r="115" spans="1:6" ht="30" customHeight="1">
      <c r="A115" s="7"/>
      <c r="B115" s="30" t="s">
        <v>69</v>
      </c>
      <c r="C115" s="28" t="s">
        <v>17</v>
      </c>
      <c r="D115" s="29">
        <v>1</v>
      </c>
      <c r="E115" s="31">
        <v>12742</v>
      </c>
      <c r="F115" s="7"/>
    </row>
    <row r="116" spans="2:5" ht="30" customHeight="1">
      <c r="B116" s="40" t="s">
        <v>41</v>
      </c>
      <c r="C116" s="40"/>
      <c r="D116" s="13">
        <f>SUM(D115:D115)</f>
        <v>1</v>
      </c>
      <c r="E116" s="34">
        <f>SUM(E115:E115)</f>
        <v>12742</v>
      </c>
    </row>
    <row r="117" spans="2:5" s="7" customFormat="1" ht="30" customHeight="1">
      <c r="B117" s="46"/>
      <c r="C117" s="46"/>
      <c r="D117" s="47"/>
      <c r="E117" s="48"/>
    </row>
    <row r="118" spans="1:6" ht="30" customHeight="1">
      <c r="A118" s="7"/>
      <c r="B118" s="27" t="s">
        <v>36</v>
      </c>
      <c r="C118" s="28" t="s">
        <v>37</v>
      </c>
      <c r="D118" s="29" t="s">
        <v>42</v>
      </c>
      <c r="E118" s="29" t="s">
        <v>39</v>
      </c>
      <c r="F118" s="7"/>
    </row>
    <row r="119" spans="1:6" ht="30" customHeight="1">
      <c r="A119" s="7"/>
      <c r="B119" s="30" t="s">
        <v>70</v>
      </c>
      <c r="C119" s="39" t="s">
        <v>87</v>
      </c>
      <c r="D119" s="13">
        <v>2</v>
      </c>
      <c r="E119" s="34">
        <v>82294</v>
      </c>
      <c r="F119" s="7"/>
    </row>
    <row r="120" spans="2:5" ht="30" customHeight="1">
      <c r="B120" s="40" t="s">
        <v>41</v>
      </c>
      <c r="C120" s="40"/>
      <c r="D120" s="13">
        <f>SUM(D119:D119)</f>
        <v>2</v>
      </c>
      <c r="E120" s="34">
        <f>SUM(E119:E119)</f>
        <v>82294</v>
      </c>
    </row>
    <row r="121" spans="2:5" ht="30" customHeight="1">
      <c r="B121" s="35"/>
      <c r="C121" s="41"/>
      <c r="D121" s="20"/>
      <c r="E121" s="2"/>
    </row>
    <row r="122" spans="1:6" ht="30" customHeight="1">
      <c r="A122" s="7"/>
      <c r="B122" s="27" t="s">
        <v>36</v>
      </c>
      <c r="C122" s="28" t="s">
        <v>37</v>
      </c>
      <c r="D122" s="29" t="s">
        <v>42</v>
      </c>
      <c r="E122" s="29" t="s">
        <v>39</v>
      </c>
      <c r="F122" s="7"/>
    </row>
    <row r="123" spans="1:6" ht="30" customHeight="1">
      <c r="A123" s="7"/>
      <c r="B123" s="30" t="s">
        <v>71</v>
      </c>
      <c r="C123" s="39" t="s">
        <v>17</v>
      </c>
      <c r="D123" s="13">
        <v>1</v>
      </c>
      <c r="E123" s="34">
        <v>15318</v>
      </c>
      <c r="F123" s="7"/>
    </row>
    <row r="124" spans="1:6" ht="30" customHeight="1">
      <c r="A124" s="7"/>
      <c r="B124" s="42"/>
      <c r="C124" s="39" t="s">
        <v>87</v>
      </c>
      <c r="D124" s="13">
        <v>2</v>
      </c>
      <c r="E124" s="34">
        <v>74291</v>
      </c>
      <c r="F124" s="7"/>
    </row>
    <row r="125" spans="2:5" ht="30" customHeight="1">
      <c r="B125" s="40" t="s">
        <v>41</v>
      </c>
      <c r="C125" s="40"/>
      <c r="D125" s="13">
        <f>SUM(D123:D124)</f>
        <v>3</v>
      </c>
      <c r="E125" s="34">
        <f>SUM(E123:E124)</f>
        <v>89609</v>
      </c>
    </row>
    <row r="126" spans="2:5" ht="30" customHeight="1">
      <c r="B126" s="35"/>
      <c r="C126" s="41"/>
      <c r="D126" s="20"/>
      <c r="E126" s="2"/>
    </row>
    <row r="127" spans="1:6" ht="30" customHeight="1">
      <c r="A127" s="7"/>
      <c r="B127" s="27" t="s">
        <v>36</v>
      </c>
      <c r="C127" s="28" t="s">
        <v>37</v>
      </c>
      <c r="D127" s="29" t="s">
        <v>42</v>
      </c>
      <c r="E127" s="29" t="s">
        <v>39</v>
      </c>
      <c r="F127" s="7"/>
    </row>
    <row r="128" spans="1:6" ht="30" customHeight="1">
      <c r="A128" s="7"/>
      <c r="B128" s="30" t="s">
        <v>72</v>
      </c>
      <c r="C128" s="39" t="s">
        <v>17</v>
      </c>
      <c r="D128" s="13">
        <v>1</v>
      </c>
      <c r="E128" s="34">
        <v>4587</v>
      </c>
      <c r="F128" s="7"/>
    </row>
    <row r="129" spans="2:5" ht="30" customHeight="1">
      <c r="B129" s="40" t="s">
        <v>41</v>
      </c>
      <c r="C129" s="40"/>
      <c r="D129" s="13">
        <f>SUM(D127:D128)</f>
        <v>1</v>
      </c>
      <c r="E129" s="34">
        <f>SUM(E127:E128)</f>
        <v>4587</v>
      </c>
    </row>
    <row r="130" spans="2:5" ht="30" customHeight="1">
      <c r="B130" s="35"/>
      <c r="C130" s="41"/>
      <c r="D130" s="20"/>
      <c r="E130" s="2"/>
    </row>
    <row r="131" spans="1:6" ht="30" customHeight="1">
      <c r="A131" s="7"/>
      <c r="B131" s="27" t="s">
        <v>36</v>
      </c>
      <c r="C131" s="28" t="s">
        <v>37</v>
      </c>
      <c r="D131" s="29" t="s">
        <v>42</v>
      </c>
      <c r="E131" s="29" t="s">
        <v>39</v>
      </c>
      <c r="F131" s="7"/>
    </row>
    <row r="132" spans="1:6" ht="30" customHeight="1">
      <c r="A132" s="7"/>
      <c r="B132" s="30" t="s">
        <v>73</v>
      </c>
      <c r="C132" s="39" t="s">
        <v>11</v>
      </c>
      <c r="D132" s="13">
        <v>1</v>
      </c>
      <c r="E132" s="34">
        <v>1150</v>
      </c>
      <c r="F132" s="7"/>
    </row>
    <row r="133" spans="1:6" ht="30" customHeight="1">
      <c r="A133" s="7"/>
      <c r="B133" s="42"/>
      <c r="C133" s="39" t="s">
        <v>87</v>
      </c>
      <c r="D133" s="13">
        <v>2</v>
      </c>
      <c r="E133" s="34">
        <v>80416</v>
      </c>
      <c r="F133" s="7"/>
    </row>
    <row r="134" spans="1:6" ht="30" customHeight="1">
      <c r="A134" s="7"/>
      <c r="B134" s="42"/>
      <c r="C134" s="39" t="s">
        <v>18</v>
      </c>
      <c r="D134" s="13">
        <v>1</v>
      </c>
      <c r="E134" s="34">
        <v>1295</v>
      </c>
      <c r="F134" s="7"/>
    </row>
    <row r="135" spans="2:5" ht="30" customHeight="1">
      <c r="B135" s="40" t="s">
        <v>41</v>
      </c>
      <c r="C135" s="40"/>
      <c r="D135" s="13">
        <f>SUM(D132:D134)</f>
        <v>4</v>
      </c>
      <c r="E135" s="34">
        <f>SUM(E132:E134)</f>
        <v>82861</v>
      </c>
    </row>
    <row r="136" spans="2:5" ht="30" customHeight="1">
      <c r="B136" s="35"/>
      <c r="C136" s="41"/>
      <c r="D136" s="20"/>
      <c r="E136" s="2"/>
    </row>
    <row r="137" spans="1:6" ht="30" customHeight="1">
      <c r="A137" s="7"/>
      <c r="B137" s="27" t="s">
        <v>36</v>
      </c>
      <c r="C137" s="28" t="s">
        <v>37</v>
      </c>
      <c r="D137" s="29" t="s">
        <v>42</v>
      </c>
      <c r="E137" s="29" t="s">
        <v>39</v>
      </c>
      <c r="F137" s="7"/>
    </row>
    <row r="138" spans="1:6" ht="30" customHeight="1">
      <c r="A138" s="7"/>
      <c r="B138" s="30" t="s">
        <v>74</v>
      </c>
      <c r="C138" s="39" t="s">
        <v>87</v>
      </c>
      <c r="D138" s="13">
        <v>1</v>
      </c>
      <c r="E138" s="34">
        <v>39283</v>
      </c>
      <c r="F138" s="7"/>
    </row>
    <row r="139" spans="2:5" ht="30" customHeight="1">
      <c r="B139" s="40" t="s">
        <v>41</v>
      </c>
      <c r="C139" s="40"/>
      <c r="D139" s="13">
        <f>SUM(D138:D138)</f>
        <v>1</v>
      </c>
      <c r="E139" s="34">
        <f>SUM(E138:E138)</f>
        <v>39283</v>
      </c>
    </row>
    <row r="140" spans="2:5" ht="30" customHeight="1">
      <c r="B140" s="35"/>
      <c r="C140" s="41"/>
      <c r="D140" s="20"/>
      <c r="E140" s="2"/>
    </row>
    <row r="141" spans="1:6" ht="30" customHeight="1">
      <c r="A141" s="7"/>
      <c r="B141" s="27" t="s">
        <v>36</v>
      </c>
      <c r="C141" s="28" t="s">
        <v>37</v>
      </c>
      <c r="D141" s="29" t="s">
        <v>42</v>
      </c>
      <c r="E141" s="29" t="s">
        <v>39</v>
      </c>
      <c r="F141" s="7"/>
    </row>
    <row r="142" spans="1:6" ht="30" customHeight="1">
      <c r="A142" s="7"/>
      <c r="B142" s="19" t="s">
        <v>75</v>
      </c>
      <c r="C142" s="39" t="s">
        <v>13</v>
      </c>
      <c r="D142" s="13">
        <v>1</v>
      </c>
      <c r="E142" s="34">
        <v>43000</v>
      </c>
      <c r="F142" s="7"/>
    </row>
    <row r="143" spans="2:5" ht="30" customHeight="1">
      <c r="B143" s="40" t="s">
        <v>41</v>
      </c>
      <c r="C143" s="40"/>
      <c r="D143" s="13">
        <f>SUM(D142:D142)</f>
        <v>1</v>
      </c>
      <c r="E143" s="34">
        <f>SUM(E142:E142)</f>
        <v>43000</v>
      </c>
    </row>
    <row r="144" spans="2:5" ht="30" customHeight="1">
      <c r="B144" s="35"/>
      <c r="C144" s="41"/>
      <c r="D144" s="20"/>
      <c r="E144" s="2"/>
    </row>
    <row r="145" spans="1:6" ht="30" customHeight="1">
      <c r="A145" s="7"/>
      <c r="B145" s="27" t="s">
        <v>36</v>
      </c>
      <c r="C145" s="28" t="s">
        <v>37</v>
      </c>
      <c r="D145" s="29" t="s">
        <v>42</v>
      </c>
      <c r="E145" s="29" t="s">
        <v>39</v>
      </c>
      <c r="F145" s="7"/>
    </row>
    <row r="146" spans="1:6" ht="30" customHeight="1">
      <c r="A146" s="7"/>
      <c r="B146" s="30" t="s">
        <v>76</v>
      </c>
      <c r="C146" s="39" t="s">
        <v>87</v>
      </c>
      <c r="D146" s="13">
        <v>1</v>
      </c>
      <c r="E146" s="34">
        <v>39052</v>
      </c>
      <c r="F146" s="7"/>
    </row>
    <row r="147" spans="2:5" ht="30" customHeight="1">
      <c r="B147" s="40" t="s">
        <v>41</v>
      </c>
      <c r="C147" s="40"/>
      <c r="D147" s="13">
        <f>SUM(D146)</f>
        <v>1</v>
      </c>
      <c r="E147" s="34">
        <f>SUM(E146)</f>
        <v>39052</v>
      </c>
    </row>
    <row r="148" spans="2:5" ht="30" customHeight="1">
      <c r="B148" s="35"/>
      <c r="C148" s="41"/>
      <c r="D148" s="20"/>
      <c r="E148" s="2"/>
    </row>
    <row r="149" spans="1:6" ht="30" customHeight="1">
      <c r="A149" s="7"/>
      <c r="B149" s="27" t="s">
        <v>36</v>
      </c>
      <c r="C149" s="28" t="s">
        <v>37</v>
      </c>
      <c r="D149" s="29" t="s">
        <v>42</v>
      </c>
      <c r="E149" s="29" t="s">
        <v>39</v>
      </c>
      <c r="F149" s="7"/>
    </row>
    <row r="150" spans="1:6" ht="30" customHeight="1">
      <c r="A150" s="7"/>
      <c r="B150" s="30" t="s">
        <v>77</v>
      </c>
      <c r="C150" s="39" t="s">
        <v>87</v>
      </c>
      <c r="D150" s="13">
        <v>1</v>
      </c>
      <c r="E150" s="34">
        <v>39689</v>
      </c>
      <c r="F150" s="7"/>
    </row>
    <row r="151" spans="2:5" ht="30" customHeight="1">
      <c r="B151" s="40" t="s">
        <v>41</v>
      </c>
      <c r="C151" s="40"/>
      <c r="D151" s="13">
        <f>SUM(D150:D150)</f>
        <v>1</v>
      </c>
      <c r="E151" s="34">
        <f>SUM(E150:E150)</f>
        <v>39689</v>
      </c>
    </row>
    <row r="152" spans="1:5" ht="30" customHeight="1">
      <c r="A152" s="7"/>
      <c r="B152" s="43"/>
      <c r="C152" s="43"/>
      <c r="D152" s="44"/>
      <c r="E152" s="45"/>
    </row>
    <row r="153" spans="1:6" ht="30" customHeight="1">
      <c r="A153" s="7"/>
      <c r="B153" s="27" t="s">
        <v>36</v>
      </c>
      <c r="C153" s="28" t="s">
        <v>37</v>
      </c>
      <c r="D153" s="29" t="s">
        <v>42</v>
      </c>
      <c r="E153" s="29" t="s">
        <v>39</v>
      </c>
      <c r="F153" s="7"/>
    </row>
    <row r="154" spans="1:6" ht="30" customHeight="1">
      <c r="A154" s="7"/>
      <c r="B154" s="30" t="s">
        <v>78</v>
      </c>
      <c r="C154" s="39" t="s">
        <v>87</v>
      </c>
      <c r="D154" s="13">
        <v>3</v>
      </c>
      <c r="E154" s="34">
        <v>111952</v>
      </c>
      <c r="F154" s="7"/>
    </row>
    <row r="155" spans="2:5" ht="30" customHeight="1">
      <c r="B155" s="40" t="s">
        <v>41</v>
      </c>
      <c r="C155" s="40"/>
      <c r="D155" s="13">
        <f>SUM(D154:D154)</f>
        <v>3</v>
      </c>
      <c r="E155" s="34">
        <f>SUM(E154:E154)</f>
        <v>111952</v>
      </c>
    </row>
    <row r="156" spans="2:5" ht="30" customHeight="1">
      <c r="B156" s="35"/>
      <c r="C156" s="41"/>
      <c r="D156" s="20"/>
      <c r="E156" s="2"/>
    </row>
    <row r="157" spans="1:6" ht="30" customHeight="1">
      <c r="A157" s="7"/>
      <c r="B157" s="27" t="s">
        <v>36</v>
      </c>
      <c r="C157" s="28" t="s">
        <v>37</v>
      </c>
      <c r="D157" s="29" t="s">
        <v>42</v>
      </c>
      <c r="E157" s="29" t="s">
        <v>39</v>
      </c>
      <c r="F157" s="7"/>
    </row>
    <row r="158" spans="1:6" ht="30" customHeight="1">
      <c r="A158" s="7"/>
      <c r="B158" s="30" t="s">
        <v>79</v>
      </c>
      <c r="C158" s="39" t="s">
        <v>12</v>
      </c>
      <c r="D158" s="13" t="s">
        <v>80</v>
      </c>
      <c r="E158" s="34">
        <v>-72000</v>
      </c>
      <c r="F158" s="7"/>
    </row>
    <row r="159" spans="1:6" ht="30" customHeight="1">
      <c r="A159" s="7"/>
      <c r="B159" s="42"/>
      <c r="C159" s="39" t="s">
        <v>8</v>
      </c>
      <c r="D159" s="13">
        <v>1</v>
      </c>
      <c r="E159" s="34">
        <v>78100</v>
      </c>
      <c r="F159" s="7"/>
    </row>
    <row r="160" spans="2:5" ht="30" customHeight="1">
      <c r="B160" s="40" t="s">
        <v>41</v>
      </c>
      <c r="C160" s="40"/>
      <c r="D160" s="13">
        <f>SUM(D158:D159)</f>
        <v>1</v>
      </c>
      <c r="E160" s="34">
        <f>SUM(E158:E159)</f>
        <v>6100</v>
      </c>
    </row>
    <row r="161" spans="2:5" ht="30" customHeight="1">
      <c r="B161" s="35"/>
      <c r="C161" s="41"/>
      <c r="D161" s="20"/>
      <c r="E161" s="2"/>
    </row>
    <row r="162" spans="1:6" ht="30" customHeight="1">
      <c r="A162" s="7"/>
      <c r="B162" s="38" t="s">
        <v>81</v>
      </c>
      <c r="C162" s="28" t="s">
        <v>37</v>
      </c>
      <c r="D162" s="29" t="s">
        <v>42</v>
      </c>
      <c r="E162" s="29" t="s">
        <v>39</v>
      </c>
      <c r="F162" s="7"/>
    </row>
    <row r="163" spans="1:6" ht="30" customHeight="1">
      <c r="A163" s="7"/>
      <c r="B163" s="49" t="s">
        <v>81</v>
      </c>
      <c r="C163" s="39" t="s">
        <v>82</v>
      </c>
      <c r="D163" s="13" t="s">
        <v>83</v>
      </c>
      <c r="E163" s="34">
        <v>16600</v>
      </c>
      <c r="F163" s="7"/>
    </row>
    <row r="164" spans="2:5" ht="30" customHeight="1">
      <c r="B164" s="40" t="s">
        <v>41</v>
      </c>
      <c r="C164" s="40"/>
      <c r="D164" s="13">
        <f>SUM(D163)</f>
        <v>0</v>
      </c>
      <c r="E164" s="34">
        <f>SUM(E163)</f>
        <v>16600</v>
      </c>
    </row>
    <row r="165" spans="2:5" ht="30" customHeight="1">
      <c r="B165" s="35"/>
      <c r="C165" s="41"/>
      <c r="D165" s="20"/>
      <c r="E165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"/>
  <sheetViews>
    <sheetView view="pageBreakPreview" zoomScale="85" zoomScaleSheetLayoutView="85" workbookViewId="0" topLeftCell="A1">
      <selection activeCell="A1" sqref="A1"/>
    </sheetView>
  </sheetViews>
  <sheetFormatPr defaultColWidth="9.33203125" defaultRowHeight="30" customHeight="1"/>
  <cols>
    <col min="1" max="1" width="4.83203125" style="23" customWidth="1"/>
    <col min="2" max="2" width="16.83203125" style="23" customWidth="1"/>
    <col min="3" max="3" width="27.83203125" style="24" bestFit="1" customWidth="1"/>
    <col min="4" max="4" width="12.33203125" style="25" bestFit="1" customWidth="1"/>
    <col min="5" max="5" width="32.83203125" style="26" customWidth="1"/>
    <col min="6" max="16384" width="9.33203125" style="23" customWidth="1"/>
  </cols>
  <sheetData>
    <row r="1" ht="30" customHeight="1">
      <c r="B1" s="23" t="s">
        <v>84</v>
      </c>
    </row>
    <row r="2" spans="2:5" ht="30" customHeight="1">
      <c r="B2" s="27" t="s">
        <v>36</v>
      </c>
      <c r="C2" s="28" t="s">
        <v>37</v>
      </c>
      <c r="D2" s="29" t="s">
        <v>85</v>
      </c>
      <c r="E2" s="29" t="s">
        <v>86</v>
      </c>
    </row>
    <row r="3" spans="2:5" ht="30" customHeight="1">
      <c r="B3" s="30" t="s">
        <v>65</v>
      </c>
      <c r="C3" s="28" t="s">
        <v>13</v>
      </c>
      <c r="D3" s="29">
        <v>1</v>
      </c>
      <c r="E3" s="31">
        <v>24400</v>
      </c>
    </row>
    <row r="4" spans="2:5" ht="30" customHeight="1">
      <c r="B4" s="32" t="s">
        <v>41</v>
      </c>
      <c r="C4" s="33"/>
      <c r="D4" s="13">
        <f>SUM(D3:D3)</f>
        <v>1</v>
      </c>
      <c r="E4" s="34">
        <f>SUM(E3:E3)</f>
        <v>24400</v>
      </c>
    </row>
    <row r="5" spans="2:5" ht="30" customHeight="1">
      <c r="B5" s="35"/>
      <c r="C5" s="41"/>
      <c r="D5" s="20"/>
      <c r="E5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2002-10-03T07:30:22Z</cp:lastPrinted>
  <dcterms:created xsi:type="dcterms:W3CDTF">2002-10-01T08:43:28Z</dcterms:created>
  <dcterms:modified xsi:type="dcterms:W3CDTF">2002-10-03T08:23:17Z</dcterms:modified>
  <cp:category/>
  <cp:version/>
  <cp:contentType/>
  <cp:contentStatus/>
</cp:coreProperties>
</file>