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<sst xmlns="http://schemas.openxmlformats.org/spreadsheetml/2006/main" count="50" uniqueCount="29">
  <si>
    <t>医薬</t>
  </si>
  <si>
    <t>品</t>
  </si>
  <si>
    <t>1月公表</t>
  </si>
  <si>
    <t>31日番号</t>
  </si>
  <si>
    <t>製品名</t>
  </si>
  <si>
    <t>会社名</t>
  </si>
  <si>
    <t>使用部位</t>
  </si>
  <si>
    <t>原産国</t>
  </si>
  <si>
    <t>回収着手</t>
  </si>
  <si>
    <t>回収等終了</t>
  </si>
  <si>
    <t>イ－</t>
  </si>
  <si>
    <t>経口用トロンビンＤＪ</t>
  </si>
  <si>
    <t>同仁医薬化工（株）</t>
  </si>
  <si>
    <t>血液、脳</t>
  </si>
  <si>
    <t>ﾄﾛﾝﾋﾞﾝ・ﾄﾛﾝﾎﾞﾌﾟﾗｽﾁﾝ</t>
  </si>
  <si>
    <t>日本、ﾆｭｰｼﾞｰﾗﾝﾄﾞ</t>
  </si>
  <si>
    <t>着手済み</t>
  </si>
  <si>
    <t>終了</t>
  </si>
  <si>
    <t>献血ﾄﾛﾝﾋﾞﾝｰﾆﾁﾔｸ</t>
  </si>
  <si>
    <t>日本製薬（株）</t>
  </si>
  <si>
    <t>ﾄﾛﾝﾎﾞﾌﾟﾗｽﾁﾝ</t>
  </si>
  <si>
    <t>日本</t>
  </si>
  <si>
    <t>ﾄﾛﾝﾋﾞﾝ「Ｆ」ﾄﾛﾝﾋﾞﾝ</t>
  </si>
  <si>
    <t>富士製薬工業（株）</t>
  </si>
  <si>
    <t>ﾄﾛﾝﾋﾞﾝ／ﾄﾛﾝﾎﾞﾌﾟﾗｽﾁﾝ</t>
  </si>
  <si>
    <t>ｵﾗﾝﾀﾞ／日本</t>
  </si>
  <si>
    <t>ﾄﾛﾝﾋﾞﾝ「Ｆ」局所溶液</t>
  </si>
  <si>
    <t>ﾄﾛﾝﾋﾞﾝＫＧ１００００</t>
  </si>
  <si>
    <t>（株）ｲｾｲ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</si>
</sst>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ont="1" applyFill="1" applyBorder="1" applyAlignment="1">
      <alignment horizontal="righ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="60" workbookViewId="0" topLeftCell="A1">
      <selection activeCell="J5" sqref="J5"/>
    </sheetView>
  </sheetViews>
  <sheetFormatPr defaultColWidth="9.00390625" defaultRowHeight="13.5"/>
  <cols>
    <col min="1" max="1" width="5.00390625" style="0" customWidth="1"/>
    <col min="2" max="2" width="5.375" style="0" customWidth="1"/>
    <col min="3" max="3" width="0" style="0" hidden="1" customWidth="1"/>
    <col min="4" max="4" width="4.75390625" style="0" customWidth="1"/>
    <col min="5" max="5" width="5.125" style="0" customWidth="1"/>
    <col min="6" max="6" width="23.75390625" style="0" bestFit="1" customWidth="1"/>
    <col min="7" max="7" width="19.375" style="0" bestFit="1" customWidth="1"/>
    <col min="8" max="8" width="9.75390625" style="0" customWidth="1"/>
    <col min="9" max="9" width="28.00390625" style="0" customWidth="1"/>
    <col min="10" max="10" width="28.375" style="0" customWidth="1"/>
    <col min="11" max="12" width="11.25390625" style="0" customWidth="1"/>
  </cols>
  <sheetData>
    <row r="1" spans="1:12" ht="27">
      <c r="A1" s="1" t="s">
        <v>0</v>
      </c>
      <c r="B1" s="2" t="s">
        <v>1</v>
      </c>
      <c r="C1" s="3"/>
      <c r="D1" s="1" t="s">
        <v>2</v>
      </c>
      <c r="E1" s="2" t="s">
        <v>3</v>
      </c>
      <c r="F1" s="4" t="s">
        <v>4</v>
      </c>
      <c r="G1" s="4" t="s">
        <v>5</v>
      </c>
      <c r="H1" s="5" t="s">
        <v>6</v>
      </c>
      <c r="I1" s="2"/>
      <c r="J1" s="4" t="s">
        <v>7</v>
      </c>
      <c r="K1" s="4" t="s">
        <v>8</v>
      </c>
      <c r="L1" s="4" t="s">
        <v>9</v>
      </c>
    </row>
    <row r="2" spans="1:12" ht="13.5">
      <c r="A2" s="6" t="str">
        <f>IF(B2="**","****","イ－")</f>
        <v>イ－</v>
      </c>
      <c r="B2" s="7">
        <f>IF(L2="******","**",C2)</f>
        <v>1</v>
      </c>
      <c r="C2" s="8">
        <f>IF(L2="******",C1,C1+1)</f>
        <v>1</v>
      </c>
      <c r="D2" s="6" t="s">
        <v>10</v>
      </c>
      <c r="E2" s="7">
        <v>1</v>
      </c>
      <c r="F2" s="9" t="s">
        <v>11</v>
      </c>
      <c r="G2" s="9" t="s">
        <v>12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</row>
    <row r="3" spans="1:12" ht="13.5">
      <c r="A3" s="6" t="str">
        <f>IF(B3="**","****","イ－")</f>
        <v>イ－</v>
      </c>
      <c r="B3" s="7">
        <f>IF(L3="******","**",C3)</f>
        <v>2</v>
      </c>
      <c r="C3" s="8">
        <f>IF(L3="******",C2,C2+1)</f>
        <v>2</v>
      </c>
      <c r="D3" s="6" t="s">
        <v>10</v>
      </c>
      <c r="E3" s="7">
        <v>2</v>
      </c>
      <c r="F3" s="9" t="s">
        <v>18</v>
      </c>
      <c r="G3" s="9" t="s">
        <v>19</v>
      </c>
      <c r="H3" s="9" t="s">
        <v>13</v>
      </c>
      <c r="I3" s="9" t="s">
        <v>20</v>
      </c>
      <c r="J3" s="9" t="s">
        <v>21</v>
      </c>
      <c r="K3" s="9" t="s">
        <v>16</v>
      </c>
      <c r="L3" s="9" t="s">
        <v>17</v>
      </c>
    </row>
    <row r="4" spans="1:12" ht="13.5">
      <c r="A4" s="6" t="str">
        <f>IF(B4="**","****","イ－")</f>
        <v>イ－</v>
      </c>
      <c r="B4" s="7">
        <f>IF(L4="******","**",C4)</f>
        <v>3</v>
      </c>
      <c r="C4" s="8">
        <f>IF(L4="******",C3,C3+1)</f>
        <v>3</v>
      </c>
      <c r="D4" s="6" t="s">
        <v>10</v>
      </c>
      <c r="E4" s="7">
        <v>3</v>
      </c>
      <c r="F4" s="9" t="s">
        <v>22</v>
      </c>
      <c r="G4" s="9" t="s">
        <v>23</v>
      </c>
      <c r="H4" s="9" t="s">
        <v>13</v>
      </c>
      <c r="I4" s="9" t="s">
        <v>24</v>
      </c>
      <c r="J4" s="9" t="s">
        <v>25</v>
      </c>
      <c r="K4" s="9" t="s">
        <v>16</v>
      </c>
      <c r="L4" s="9" t="s">
        <v>17</v>
      </c>
    </row>
    <row r="5" spans="1:12" ht="13.5">
      <c r="A5" s="6" t="str">
        <f>IF(B5="**","****","イ－")</f>
        <v>イ－</v>
      </c>
      <c r="B5" s="7">
        <f>IF(L5="******","**",C5)</f>
        <v>4</v>
      </c>
      <c r="C5" s="8">
        <f>IF(L5="******",C4,C4+1)</f>
        <v>4</v>
      </c>
      <c r="D5" s="6" t="s">
        <v>10</v>
      </c>
      <c r="E5" s="7">
        <v>4</v>
      </c>
      <c r="F5" s="9" t="s">
        <v>26</v>
      </c>
      <c r="G5" s="9" t="s">
        <v>23</v>
      </c>
      <c r="H5" s="9" t="s">
        <v>13</v>
      </c>
      <c r="I5" s="9" t="s">
        <v>24</v>
      </c>
      <c r="J5" s="9" t="s">
        <v>25</v>
      </c>
      <c r="K5" s="9" t="s">
        <v>16</v>
      </c>
      <c r="L5" s="9" t="s">
        <v>17</v>
      </c>
    </row>
    <row r="6" spans="1:12" ht="13.5">
      <c r="A6" s="6" t="str">
        <f>IF(B6="**","****","イ－")</f>
        <v>イ－</v>
      </c>
      <c r="B6" s="7">
        <f>IF(L6="******","**",C6)</f>
        <v>5</v>
      </c>
      <c r="C6" s="8">
        <f>IF(L6="******",C5,C5+1)</f>
        <v>5</v>
      </c>
      <c r="D6" s="6" t="s">
        <v>10</v>
      </c>
      <c r="E6" s="7">
        <v>5</v>
      </c>
      <c r="F6" s="9" t="s">
        <v>27</v>
      </c>
      <c r="G6" s="9" t="s">
        <v>28</v>
      </c>
      <c r="H6" s="9" t="s">
        <v>13</v>
      </c>
      <c r="I6" s="9" t="s">
        <v>24</v>
      </c>
      <c r="J6" s="9" t="s">
        <v>21</v>
      </c>
      <c r="K6" s="9" t="s">
        <v>16</v>
      </c>
      <c r="L6" s="9" t="s">
        <v>17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古谷</cp:lastModifiedBy>
  <dcterms:created xsi:type="dcterms:W3CDTF">2002-02-26T12:46:24Z</dcterms:created>
  <dcterms:modified xsi:type="dcterms:W3CDTF">2002-02-26T12:48:55Z</dcterms:modified>
  <cp:category/>
  <cp:version/>
  <cp:contentType/>
  <cp:contentStatus/>
</cp:coreProperties>
</file>