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 yWindow="0" windowWidth="20520" windowHeight="4650" tabRatio="867" activeTab="5"/>
  </bookViews>
  <sheets>
    <sheet name="様式２別紙１（内訳）" sheetId="7" r:id="rId1"/>
    <sheet name="様式２別紙１" sheetId="1" r:id="rId2"/>
    <sheet name="様式２別紙２" sheetId="20" r:id="rId3"/>
    <sheet name="様式２別紙２（概要） " sheetId="23" r:id="rId4"/>
    <sheet name="様式２別紙２（内訳）" sheetId="17" r:id="rId5"/>
    <sheet name="様式２別紙３" sheetId="22" r:id="rId6"/>
    <sheet name="様式２別紙３（概要）" sheetId="9" r:id="rId7"/>
    <sheet name="様式２別紙３（内訳)" sheetId="10" r:id="rId8"/>
  </sheets>
  <definedNames>
    <definedName name="_xlnm.Print_Area" localSheetId="1">様式２別紙１!$A$1:$I$21</definedName>
    <definedName name="_xlnm.Print_Area" localSheetId="0">'様式２別紙１（内訳）'!$A$1:$L$18</definedName>
    <definedName name="_xlnm.Print_Area" localSheetId="2">様式２別紙２!$A$1:$I$21</definedName>
    <definedName name="_xlnm.Print_Area" localSheetId="3">'様式２別紙２（概要） '!$A$1:$BG$41</definedName>
    <definedName name="_xlnm.Print_Area" localSheetId="4">'様式２別紙２（内訳）'!$B$1:$X$16</definedName>
    <definedName name="_xlnm.Print_Area" localSheetId="5">様式２別紙３!$A$1:$K$25</definedName>
    <definedName name="_xlnm.Print_Area" localSheetId="6">'様式２別紙３（概要）'!$A$1:$O$28</definedName>
    <definedName name="_xlnm.Print_Area" localSheetId="7">'様式２別紙３（内訳)'!$A$1:$Z$49</definedName>
  </definedNames>
  <calcPr calcId="145621"/>
</workbook>
</file>

<file path=xl/calcChain.xml><?xml version="1.0" encoding="utf-8"?>
<calcChain xmlns="http://schemas.openxmlformats.org/spreadsheetml/2006/main">
  <c r="J21" i="22" l="1"/>
  <c r="F12" i="1" l="1"/>
  <c r="G12" i="1" s="1"/>
  <c r="H12" i="1" s="1"/>
  <c r="H11" i="20"/>
  <c r="F11" i="20"/>
  <c r="U45" i="10"/>
  <c r="X9" i="10"/>
  <c r="X13" i="10"/>
  <c r="X17" i="10"/>
  <c r="X21" i="10"/>
  <c r="X25" i="10"/>
  <c r="X29" i="10"/>
  <c r="X33" i="10"/>
  <c r="X37" i="10"/>
  <c r="X41" i="10"/>
  <c r="X5" i="10"/>
  <c r="X45" i="10" s="1"/>
  <c r="E21" i="22"/>
  <c r="F21" i="22"/>
  <c r="D21" i="22"/>
  <c r="G12" i="22"/>
  <c r="I12" i="22" s="1"/>
  <c r="J12" i="22" s="1"/>
  <c r="G13" i="22"/>
  <c r="I13" i="22" s="1"/>
  <c r="J13" i="22" s="1"/>
  <c r="G14" i="22"/>
  <c r="I14" i="22" s="1"/>
  <c r="J14" i="22" s="1"/>
  <c r="G15" i="22"/>
  <c r="I15" i="22" s="1"/>
  <c r="J15" i="22" s="1"/>
  <c r="G16" i="22"/>
  <c r="I16" i="22" s="1"/>
  <c r="J16" i="22" s="1"/>
  <c r="G17" i="22"/>
  <c r="I17" i="22" s="1"/>
  <c r="J17" i="22" s="1"/>
  <c r="G18" i="22"/>
  <c r="I18" i="22" s="1"/>
  <c r="J18" i="22" s="1"/>
  <c r="G19" i="22"/>
  <c r="I19" i="22" s="1"/>
  <c r="J19" i="22" s="1"/>
  <c r="G20" i="22"/>
  <c r="I20" i="22" s="1"/>
  <c r="J20" i="22" s="1"/>
  <c r="G11" i="22"/>
  <c r="I11" i="22" s="1"/>
  <c r="J11" i="22" s="1"/>
  <c r="G21" i="22" l="1"/>
  <c r="I21" i="22"/>
  <c r="A17" i="7"/>
  <c r="D16" i="7"/>
  <c r="D13" i="7"/>
  <c r="D10" i="7"/>
  <c r="D17" i="7" l="1"/>
  <c r="K16" i="7" l="1"/>
  <c r="K17" i="7" l="1"/>
  <c r="K15" i="7"/>
  <c r="K14" i="7"/>
  <c r="K12" i="7"/>
  <c r="K10" i="7"/>
  <c r="K9" i="7"/>
  <c r="K8" i="7"/>
  <c r="L17" i="7" l="1"/>
</calcChain>
</file>

<file path=xl/sharedStrings.xml><?xml version="1.0" encoding="utf-8"?>
<sst xmlns="http://schemas.openxmlformats.org/spreadsheetml/2006/main" count="243" uniqueCount="163">
  <si>
    <t>（単位：円）</t>
    <rPh sb="1" eb="3">
      <t>タンイ</t>
    </rPh>
    <rPh sb="4" eb="5">
      <t>エン</t>
    </rPh>
    <phoneticPr fontId="3"/>
  </si>
  <si>
    <t>事　業　区　分</t>
    <rPh sb="0" eb="1">
      <t>コト</t>
    </rPh>
    <rPh sb="2" eb="3">
      <t>ギョウ</t>
    </rPh>
    <rPh sb="4" eb="5">
      <t>ク</t>
    </rPh>
    <rPh sb="6" eb="7">
      <t>ブン</t>
    </rPh>
    <phoneticPr fontId="3"/>
  </si>
  <si>
    <t>Ａ</t>
    <phoneticPr fontId="3"/>
  </si>
  <si>
    <t>基準額</t>
    <rPh sb="0" eb="3">
      <t>キジュンガク</t>
    </rPh>
    <phoneticPr fontId="3"/>
  </si>
  <si>
    <t>Ｅ</t>
    <phoneticPr fontId="3"/>
  </si>
  <si>
    <t>差引額</t>
    <rPh sb="0" eb="2">
      <t>サシヒキ</t>
    </rPh>
    <rPh sb="2" eb="3">
      <t>ガク</t>
    </rPh>
    <phoneticPr fontId="3"/>
  </si>
  <si>
    <t>国庫補助金
基本額</t>
    <rPh sb="0" eb="2">
      <t>コッコ</t>
    </rPh>
    <rPh sb="2" eb="4">
      <t>ホジョ</t>
    </rPh>
    <rPh sb="4" eb="5">
      <t>キン</t>
    </rPh>
    <rPh sb="6" eb="9">
      <t>キホンガク</t>
    </rPh>
    <phoneticPr fontId="3"/>
  </si>
  <si>
    <t>国庫補助金
所要額</t>
    <rPh sb="0" eb="2">
      <t>コッコ</t>
    </rPh>
    <rPh sb="2" eb="5">
      <t>ホジョキン</t>
    </rPh>
    <rPh sb="6" eb="9">
      <t>ショヨウガク</t>
    </rPh>
    <phoneticPr fontId="3"/>
  </si>
  <si>
    <t>対象経費
支出予定額</t>
    <rPh sb="0" eb="2">
      <t>タイショウ</t>
    </rPh>
    <rPh sb="2" eb="4">
      <t>ケイヒ</t>
    </rPh>
    <rPh sb="5" eb="7">
      <t>シシュツ</t>
    </rPh>
    <rPh sb="7" eb="10">
      <t>ヨテイガク</t>
    </rPh>
    <phoneticPr fontId="3"/>
  </si>
  <si>
    <t>Ｂ</t>
    <phoneticPr fontId="3"/>
  </si>
  <si>
    <t>Ｃ</t>
    <phoneticPr fontId="3"/>
  </si>
  <si>
    <t>Ｆ</t>
    <phoneticPr fontId="3"/>
  </si>
  <si>
    <t>円</t>
    <rPh sb="0" eb="1">
      <t>エン</t>
    </rPh>
    <phoneticPr fontId="3"/>
  </si>
  <si>
    <t>実施人員</t>
    <rPh sb="0" eb="2">
      <t>ジッシ</t>
    </rPh>
    <rPh sb="2" eb="4">
      <t>ジンイン</t>
    </rPh>
    <phoneticPr fontId="3"/>
  </si>
  <si>
    <t>基準単価</t>
    <rPh sb="0" eb="2">
      <t>キジュン</t>
    </rPh>
    <rPh sb="2" eb="4">
      <t>タンカ</t>
    </rPh>
    <phoneticPr fontId="3"/>
  </si>
  <si>
    <t>所要額</t>
    <rPh sb="0" eb="3">
      <t>ショヨウガク</t>
    </rPh>
    <phoneticPr fontId="3"/>
  </si>
  <si>
    <t>１式</t>
    <rPh sb="1" eb="2">
      <t>シキ</t>
    </rPh>
    <phoneticPr fontId="3"/>
  </si>
  <si>
    <t>×</t>
    <phoneticPr fontId="3"/>
  </si>
  <si>
    <t>＝</t>
    <phoneticPr fontId="3"/>
  </si>
  <si>
    <t>人</t>
    <rPh sb="0" eb="1">
      <t>ニン</t>
    </rPh>
    <phoneticPr fontId="3"/>
  </si>
  <si>
    <t>対象経費支出予定額</t>
    <rPh sb="0" eb="2">
      <t>タイショウ</t>
    </rPh>
    <rPh sb="2" eb="4">
      <t>ケイヒ</t>
    </rPh>
    <rPh sb="4" eb="6">
      <t>シシュツ</t>
    </rPh>
    <rPh sb="6" eb="9">
      <t>ヨテイガク</t>
    </rPh>
    <phoneticPr fontId="3"/>
  </si>
  <si>
    <t>報酬、共済費、賃金、報償費</t>
    <rPh sb="0" eb="2">
      <t>ホウシュウ</t>
    </rPh>
    <rPh sb="3" eb="6">
      <t>キョウサイヒ</t>
    </rPh>
    <rPh sb="7" eb="9">
      <t>チンギン</t>
    </rPh>
    <rPh sb="10" eb="13">
      <t>ホウショウヒ</t>
    </rPh>
    <phoneticPr fontId="3"/>
  </si>
  <si>
    <t>旅費</t>
    <rPh sb="0" eb="2">
      <t>リョヒ</t>
    </rPh>
    <phoneticPr fontId="3"/>
  </si>
  <si>
    <t>需用費</t>
    <rPh sb="0" eb="3">
      <t>ジュヨウヒ</t>
    </rPh>
    <phoneticPr fontId="3"/>
  </si>
  <si>
    <t>（消耗品費、燃料費、印刷製本費、光熱水費、修繕料）</t>
    <rPh sb="1" eb="4">
      <t>ショウモウヒン</t>
    </rPh>
    <rPh sb="4" eb="5">
      <t>ヒ</t>
    </rPh>
    <rPh sb="6" eb="9">
      <t>ネンリョウヒ</t>
    </rPh>
    <rPh sb="10" eb="12">
      <t>インサツ</t>
    </rPh>
    <rPh sb="12" eb="14">
      <t>セイホン</t>
    </rPh>
    <rPh sb="14" eb="15">
      <t>ヒ</t>
    </rPh>
    <rPh sb="16" eb="20">
      <t>コウネツスイヒ</t>
    </rPh>
    <rPh sb="21" eb="23">
      <t>シュウゼン</t>
    </rPh>
    <rPh sb="23" eb="24">
      <t>リョウ</t>
    </rPh>
    <phoneticPr fontId="3"/>
  </si>
  <si>
    <t>役務費</t>
    <rPh sb="0" eb="2">
      <t>エキム</t>
    </rPh>
    <rPh sb="2" eb="3">
      <t>ヒ</t>
    </rPh>
    <phoneticPr fontId="3"/>
  </si>
  <si>
    <t>（通信運搬費、手数料、保険料）</t>
    <rPh sb="1" eb="3">
      <t>ツウシン</t>
    </rPh>
    <rPh sb="3" eb="6">
      <t>ウンパンヒ</t>
    </rPh>
    <rPh sb="7" eb="10">
      <t>テスウリョウ</t>
    </rPh>
    <rPh sb="11" eb="14">
      <t>ホケンリョウ</t>
    </rPh>
    <phoneticPr fontId="3"/>
  </si>
  <si>
    <t>委託料</t>
    <rPh sb="0" eb="3">
      <t>イタクリョウ</t>
    </rPh>
    <phoneticPr fontId="3"/>
  </si>
  <si>
    <t>使用料及び賃借料</t>
    <rPh sb="0" eb="3">
      <t>シヨウリョウ</t>
    </rPh>
    <rPh sb="3" eb="4">
      <t>オヨ</t>
    </rPh>
    <rPh sb="5" eb="8">
      <t>チンシャクリョウ</t>
    </rPh>
    <phoneticPr fontId="3"/>
  </si>
  <si>
    <t>負担金</t>
    <rPh sb="0" eb="3">
      <t>フタンキン</t>
    </rPh>
    <phoneticPr fontId="3"/>
  </si>
  <si>
    <t>（別紙１　Ａ欄の内訳）</t>
    <rPh sb="1" eb="3">
      <t>ベッシ</t>
    </rPh>
    <rPh sb="6" eb="7">
      <t>ラン</t>
    </rPh>
    <rPh sb="8" eb="10">
      <t>ウチワケ</t>
    </rPh>
    <phoneticPr fontId="3"/>
  </si>
  <si>
    <t>（別紙１　Ｂ欄の内訳）</t>
    <rPh sb="1" eb="3">
      <t>ベッシ</t>
    </rPh>
    <rPh sb="6" eb="7">
      <t>ラン</t>
    </rPh>
    <rPh sb="8" eb="10">
      <t>ウチワケ</t>
    </rPh>
    <phoneticPr fontId="3"/>
  </si>
  <si>
    <t>Ｄ</t>
    <phoneticPr fontId="3"/>
  </si>
  <si>
    <t>備品購入費</t>
    <rPh sb="0" eb="2">
      <t>ビヒン</t>
    </rPh>
    <rPh sb="2" eb="5">
      <t>コウニュウヒ</t>
    </rPh>
    <phoneticPr fontId="3"/>
  </si>
  <si>
    <t>事業区分</t>
    <rPh sb="0" eb="2">
      <t>ジギョウ</t>
    </rPh>
    <rPh sb="2" eb="4">
      <t>クブン</t>
    </rPh>
    <phoneticPr fontId="12"/>
  </si>
  <si>
    <t>備考</t>
    <rPh sb="0" eb="2">
      <t>ビコウ</t>
    </rPh>
    <phoneticPr fontId="12"/>
  </si>
  <si>
    <t>※１　保険者協議会の運営については、備考欄に事業開始年度を記入すること。</t>
    <rPh sb="3" eb="6">
      <t>ホケンシャ</t>
    </rPh>
    <rPh sb="6" eb="9">
      <t>キョウギカイ</t>
    </rPh>
    <rPh sb="10" eb="12">
      <t>ウンエイ</t>
    </rPh>
    <rPh sb="18" eb="21">
      <t>ビコウラン</t>
    </rPh>
    <rPh sb="22" eb="24">
      <t>ジギョウ</t>
    </rPh>
    <rPh sb="24" eb="26">
      <t>カイシ</t>
    </rPh>
    <rPh sb="26" eb="28">
      <t>ネンド</t>
    </rPh>
    <rPh sb="29" eb="31">
      <t>キニュウ</t>
    </rPh>
    <phoneticPr fontId="12"/>
  </si>
  <si>
    <t>※２　医師、保健師及び管理栄養士に対する特定保健指導のプログラム研修実施事業については、研修内容のわかる資料（実施要綱等）を添付すること。</t>
    <rPh sb="3" eb="5">
      <t>イシ</t>
    </rPh>
    <rPh sb="6" eb="9">
      <t>ホケンシ</t>
    </rPh>
    <rPh sb="9" eb="10">
      <t>オヨ</t>
    </rPh>
    <rPh sb="11" eb="13">
      <t>カンリ</t>
    </rPh>
    <rPh sb="13" eb="16">
      <t>エイヨウシ</t>
    </rPh>
    <rPh sb="17" eb="18">
      <t>タイ</t>
    </rPh>
    <rPh sb="20" eb="22">
      <t>トクテイ</t>
    </rPh>
    <rPh sb="22" eb="24">
      <t>ホケン</t>
    </rPh>
    <rPh sb="24" eb="26">
      <t>シドウ</t>
    </rPh>
    <rPh sb="32" eb="34">
      <t>ケンシュウ</t>
    </rPh>
    <rPh sb="34" eb="36">
      <t>ジッシ</t>
    </rPh>
    <rPh sb="36" eb="38">
      <t>ジギョウ</t>
    </rPh>
    <rPh sb="44" eb="46">
      <t>ケンシュウ</t>
    </rPh>
    <rPh sb="46" eb="48">
      <t>ナイヨウ</t>
    </rPh>
    <rPh sb="52" eb="54">
      <t>シリョウ</t>
    </rPh>
    <rPh sb="55" eb="57">
      <t>ジッシ</t>
    </rPh>
    <rPh sb="57" eb="59">
      <t>ヨウコウ</t>
    </rPh>
    <rPh sb="59" eb="60">
      <t>トウ</t>
    </rPh>
    <rPh sb="62" eb="64">
      <t>テンプ</t>
    </rPh>
    <phoneticPr fontId="12"/>
  </si>
  <si>
    <t>積算内訳</t>
    <rPh sb="0" eb="2">
      <t>セキサン</t>
    </rPh>
    <rPh sb="2" eb="4">
      <t>ウチワケ</t>
    </rPh>
    <phoneticPr fontId="12"/>
  </si>
  <si>
    <t>合　　計</t>
    <rPh sb="0" eb="1">
      <t>ゴウ</t>
    </rPh>
    <rPh sb="3" eb="4">
      <t>ケイ</t>
    </rPh>
    <phoneticPr fontId="12"/>
  </si>
  <si>
    <t>１．事業計画書</t>
    <rPh sb="2" eb="4">
      <t>ジギョウ</t>
    </rPh>
    <rPh sb="4" eb="7">
      <t>ケイカクショ</t>
    </rPh>
    <phoneticPr fontId="12"/>
  </si>
  <si>
    <t>２．事業計画書（積算内訳）</t>
    <rPh sb="2" eb="4">
      <t>ジギョウ</t>
    </rPh>
    <rPh sb="4" eb="6">
      <t>ケイカク</t>
    </rPh>
    <rPh sb="6" eb="7">
      <t>ショ</t>
    </rPh>
    <rPh sb="8" eb="10">
      <t>セキサン</t>
    </rPh>
    <rPh sb="10" eb="12">
      <t>ウチワケ</t>
    </rPh>
    <phoneticPr fontId="12"/>
  </si>
  <si>
    <t>実施（予定）年月</t>
    <rPh sb="0" eb="2">
      <t>ジッシ</t>
    </rPh>
    <rPh sb="3" eb="5">
      <t>ヨテイ</t>
    </rPh>
    <rPh sb="6" eb="8">
      <t>ネンゲツ</t>
    </rPh>
    <phoneticPr fontId="12"/>
  </si>
  <si>
    <t>人</t>
    <rPh sb="0" eb="1">
      <t>ニン</t>
    </rPh>
    <phoneticPr fontId="3"/>
  </si>
  <si>
    <t>別紙１　Ａ欄へ</t>
    <rPh sb="0" eb="2">
      <t>ベッシ</t>
    </rPh>
    <rPh sb="5" eb="6">
      <t>ラン</t>
    </rPh>
    <phoneticPr fontId="3"/>
  </si>
  <si>
    <t>別紙１　Ｂ欄へ</t>
    <rPh sb="0" eb="2">
      <t>ベッシ</t>
    </rPh>
    <rPh sb="5" eb="6">
      <t>ラン</t>
    </rPh>
    <phoneticPr fontId="3"/>
  </si>
  <si>
    <t>（単位：円）</t>
    <rPh sb="1" eb="3">
      <t>タンイ</t>
    </rPh>
    <rPh sb="4" eb="5">
      <t>エン</t>
    </rPh>
    <phoneticPr fontId="3"/>
  </si>
  <si>
    <t>（保険者による糖尿病性腎症患者の重症化予防事業）</t>
    <rPh sb="1" eb="4">
      <t>ホケンシャ</t>
    </rPh>
    <rPh sb="7" eb="11">
      <t>トウニョウビョウセイ</t>
    </rPh>
    <rPh sb="11" eb="13">
      <t>ジンショウ</t>
    </rPh>
    <rPh sb="13" eb="15">
      <t>カンジャ</t>
    </rPh>
    <rPh sb="16" eb="19">
      <t>ジュウショウカ</t>
    </rPh>
    <rPh sb="19" eb="21">
      <t>ヨボウ</t>
    </rPh>
    <rPh sb="21" eb="23">
      <t>ジギョウ</t>
    </rPh>
    <phoneticPr fontId="3"/>
  </si>
  <si>
    <t>保険者による糖尿病性腎症患者の重症化予防事業　経費別内訳</t>
    <rPh sb="0" eb="3">
      <t>ホケンシャ</t>
    </rPh>
    <rPh sb="6" eb="8">
      <t>トウニョウ</t>
    </rPh>
    <rPh sb="8" eb="9">
      <t>ビョウ</t>
    </rPh>
    <rPh sb="9" eb="10">
      <t>セイ</t>
    </rPh>
    <rPh sb="10" eb="12">
      <t>ジンショウ</t>
    </rPh>
    <rPh sb="12" eb="14">
      <t>カンジャ</t>
    </rPh>
    <rPh sb="15" eb="18">
      <t>ジュウショウカ</t>
    </rPh>
    <rPh sb="18" eb="20">
      <t>ヨボウ</t>
    </rPh>
    <rPh sb="20" eb="22">
      <t>ジギョウ</t>
    </rPh>
    <rPh sb="23" eb="25">
      <t>ケイヒ</t>
    </rPh>
    <rPh sb="25" eb="26">
      <t>ベツ</t>
    </rPh>
    <rPh sb="26" eb="28">
      <t>ウチワケ</t>
    </rPh>
    <phoneticPr fontId="3"/>
  </si>
  <si>
    <t>（保険者協議会の運営等に係る事業）</t>
    <rPh sb="1" eb="4">
      <t>ホケンシャ</t>
    </rPh>
    <rPh sb="4" eb="7">
      <t>キョウギカイ</t>
    </rPh>
    <rPh sb="8" eb="10">
      <t>ウンエイ</t>
    </rPh>
    <rPh sb="10" eb="11">
      <t>トウ</t>
    </rPh>
    <rPh sb="12" eb="13">
      <t>カカ</t>
    </rPh>
    <rPh sb="14" eb="16">
      <t>ジギョウ</t>
    </rPh>
    <phoneticPr fontId="3"/>
  </si>
  <si>
    <t>所要額</t>
    <rPh sb="0" eb="2">
      <t>ショヨウ</t>
    </rPh>
    <rPh sb="2" eb="3">
      <t>ガク</t>
    </rPh>
    <phoneticPr fontId="12"/>
  </si>
  <si>
    <t>①保険者協議会の開催</t>
    <rPh sb="1" eb="4">
      <t>ホケンシャ</t>
    </rPh>
    <rPh sb="4" eb="7">
      <t>キョウギカイ</t>
    </rPh>
    <rPh sb="8" eb="10">
      <t>カイサイ</t>
    </rPh>
    <phoneticPr fontId="3"/>
  </si>
  <si>
    <t>２　D欄については、B－Cの額を記載すること。</t>
    <rPh sb="3" eb="4">
      <t>ラン</t>
    </rPh>
    <rPh sb="14" eb="15">
      <t>ガク</t>
    </rPh>
    <rPh sb="16" eb="18">
      <t>キサイ</t>
    </rPh>
    <phoneticPr fontId="3"/>
  </si>
  <si>
    <t>Ｅの千円未満を
切り捨てた額</t>
    <rPh sb="2" eb="4">
      <t>センエン</t>
    </rPh>
    <rPh sb="4" eb="6">
      <t>ミマン</t>
    </rPh>
    <rPh sb="8" eb="9">
      <t>キ</t>
    </rPh>
    <rPh sb="10" eb="11">
      <t>ス</t>
    </rPh>
    <rPh sb="13" eb="14">
      <t>ガク</t>
    </rPh>
    <phoneticPr fontId="3"/>
  </si>
  <si>
    <t>②医療費適正化計画への意見提出に係る保険者協議会の開催</t>
    <rPh sb="1" eb="7">
      <t>イリョウヒテキセイカ</t>
    </rPh>
    <rPh sb="7" eb="9">
      <t>ケイカク</t>
    </rPh>
    <rPh sb="11" eb="13">
      <t>イケン</t>
    </rPh>
    <rPh sb="13" eb="15">
      <t>テイシュツ</t>
    </rPh>
    <rPh sb="16" eb="17">
      <t>カカ</t>
    </rPh>
    <rPh sb="18" eb="20">
      <t>ホケン</t>
    </rPh>
    <rPh sb="20" eb="21">
      <t>シャ</t>
    </rPh>
    <rPh sb="21" eb="24">
      <t>キョウギカイ</t>
    </rPh>
    <rPh sb="25" eb="27">
      <t>カイサイ</t>
    </rPh>
    <phoneticPr fontId="3"/>
  </si>
  <si>
    <t>③医療計画への意見提出に係る保険者協議会の開催</t>
    <rPh sb="1" eb="3">
      <t>イリョウ</t>
    </rPh>
    <rPh sb="3" eb="5">
      <t>ケイカク</t>
    </rPh>
    <rPh sb="7" eb="9">
      <t>イケン</t>
    </rPh>
    <rPh sb="9" eb="11">
      <t>テイシュツ</t>
    </rPh>
    <rPh sb="12" eb="13">
      <t>カカ</t>
    </rPh>
    <rPh sb="14" eb="17">
      <t>ホケンシャ</t>
    </rPh>
    <rPh sb="17" eb="20">
      <t>キョウギカイ</t>
    </rPh>
    <rPh sb="21" eb="23">
      <t>カイサイ</t>
    </rPh>
    <phoneticPr fontId="3"/>
  </si>
  <si>
    <t>④専門部会等の開催</t>
    <rPh sb="1" eb="3">
      <t>センモン</t>
    </rPh>
    <rPh sb="3" eb="5">
      <t>ブカイ</t>
    </rPh>
    <rPh sb="5" eb="6">
      <t>トウ</t>
    </rPh>
    <rPh sb="7" eb="9">
      <t>カイサイ</t>
    </rPh>
    <phoneticPr fontId="3"/>
  </si>
  <si>
    <t>組合コード</t>
    <rPh sb="0" eb="2">
      <t>クミアイ</t>
    </rPh>
    <phoneticPr fontId="3"/>
  </si>
  <si>
    <t>補助事業者名</t>
    <rPh sb="0" eb="2">
      <t>ホジョ</t>
    </rPh>
    <rPh sb="2" eb="5">
      <t>ジギョウシャ</t>
    </rPh>
    <rPh sb="5" eb="6">
      <t>メイ</t>
    </rPh>
    <phoneticPr fontId="3"/>
  </si>
  <si>
    <t>１　組合コードについては、補助事業者が健康保険組合の場合のみ記載すること。</t>
    <rPh sb="2" eb="4">
      <t>クミアイ</t>
    </rPh>
    <rPh sb="13" eb="15">
      <t>ホジョ</t>
    </rPh>
    <rPh sb="15" eb="17">
      <t>ジギョウ</t>
    </rPh>
    <rPh sb="17" eb="18">
      <t>シャ</t>
    </rPh>
    <rPh sb="19" eb="25">
      <t>ケンコウホケンクミアイ</t>
    </rPh>
    <rPh sb="26" eb="28">
      <t>バアイ</t>
    </rPh>
    <rPh sb="30" eb="32">
      <t>キサイ</t>
    </rPh>
    <phoneticPr fontId="3"/>
  </si>
  <si>
    <t>寄附金その他の
収入額（見込）</t>
    <rPh sb="0" eb="3">
      <t>キフキン</t>
    </rPh>
    <rPh sb="5" eb="6">
      <t>タ</t>
    </rPh>
    <rPh sb="8" eb="11">
      <t>シュウニュウガク</t>
    </rPh>
    <rPh sb="12" eb="14">
      <t>ミコ</t>
    </rPh>
    <phoneticPr fontId="3"/>
  </si>
  <si>
    <t>補助率</t>
    <rPh sb="0" eb="3">
      <t>ホジョリツ</t>
    </rPh>
    <phoneticPr fontId="3"/>
  </si>
  <si>
    <t>1/2</t>
    <phoneticPr fontId="3"/>
  </si>
  <si>
    <t>10/10</t>
    <phoneticPr fontId="3"/>
  </si>
  <si>
    <t>10/10</t>
    <phoneticPr fontId="3"/>
  </si>
  <si>
    <t>1/2</t>
    <phoneticPr fontId="3"/>
  </si>
  <si>
    <t>10/10</t>
    <phoneticPr fontId="3"/>
  </si>
  <si>
    <t>1/2</t>
    <phoneticPr fontId="3"/>
  </si>
  <si>
    <t>Ｂ－Ｃの額</t>
    <rPh sb="4" eb="5">
      <t>ガク</t>
    </rPh>
    <phoneticPr fontId="3"/>
  </si>
  <si>
    <t>４　F欄については、E欄の額の千円未満を切り捨てた額を記載すること。</t>
    <rPh sb="3" eb="4">
      <t>ラン</t>
    </rPh>
    <rPh sb="11" eb="12">
      <t>ラン</t>
    </rPh>
    <rPh sb="13" eb="14">
      <t>ガク</t>
    </rPh>
    <rPh sb="15" eb="16">
      <t>セン</t>
    </rPh>
    <rPh sb="16" eb="19">
      <t>エンミマン</t>
    </rPh>
    <rPh sb="20" eb="21">
      <t>キ</t>
    </rPh>
    <rPh sb="22" eb="23">
      <t>ス</t>
    </rPh>
    <rPh sb="25" eb="26">
      <t>ガク</t>
    </rPh>
    <rPh sb="27" eb="29">
      <t>キサイ</t>
    </rPh>
    <phoneticPr fontId="3"/>
  </si>
  <si>
    <t>保険者協議会の運営等に係る事業（積算内訳）</t>
    <rPh sb="0" eb="2">
      <t>ホケン</t>
    </rPh>
    <rPh sb="2" eb="3">
      <t>シャ</t>
    </rPh>
    <rPh sb="3" eb="6">
      <t>キョウギカイ</t>
    </rPh>
    <rPh sb="7" eb="9">
      <t>ウンエイ</t>
    </rPh>
    <rPh sb="9" eb="10">
      <t>トウ</t>
    </rPh>
    <rPh sb="11" eb="12">
      <t>カカ</t>
    </rPh>
    <rPh sb="13" eb="15">
      <t>ジギョウ</t>
    </rPh>
    <rPh sb="16" eb="18">
      <t>セキサン</t>
    </rPh>
    <rPh sb="18" eb="20">
      <t>ウチワケ</t>
    </rPh>
    <phoneticPr fontId="3"/>
  </si>
  <si>
    <t>保険者による糖尿病性腎症患者の
重症化予防事業</t>
    <rPh sb="0" eb="3">
      <t>ホケンシャ</t>
    </rPh>
    <rPh sb="6" eb="8">
      <t>トウニョウ</t>
    </rPh>
    <rPh sb="8" eb="9">
      <t>ビョウ</t>
    </rPh>
    <rPh sb="9" eb="10">
      <t>セイ</t>
    </rPh>
    <rPh sb="10" eb="12">
      <t>ジンショウ</t>
    </rPh>
    <rPh sb="12" eb="14">
      <t>カンジャ</t>
    </rPh>
    <rPh sb="16" eb="19">
      <t>ジュウショウカ</t>
    </rPh>
    <rPh sb="19" eb="21">
      <t>ヨボウ</t>
    </rPh>
    <rPh sb="21" eb="23">
      <t>ジギョウ</t>
    </rPh>
    <phoneticPr fontId="3"/>
  </si>
  <si>
    <t>２　積算内訳の欄については、交付要綱の対象経費科目に準じて記載すること。</t>
    <rPh sb="2" eb="4">
      <t>セキサン</t>
    </rPh>
    <rPh sb="4" eb="6">
      <t>ウチワケ</t>
    </rPh>
    <rPh sb="7" eb="8">
      <t>ラン</t>
    </rPh>
    <rPh sb="14" eb="16">
      <t>コウフ</t>
    </rPh>
    <rPh sb="16" eb="18">
      <t>ヨウコウ</t>
    </rPh>
    <rPh sb="19" eb="21">
      <t>タイショウ</t>
    </rPh>
    <rPh sb="21" eb="23">
      <t>ケイヒ</t>
    </rPh>
    <rPh sb="23" eb="25">
      <t>カモク</t>
    </rPh>
    <rPh sb="26" eb="27">
      <t>ジュン</t>
    </rPh>
    <rPh sb="29" eb="31">
      <t>キサイ</t>
    </rPh>
    <phoneticPr fontId="3"/>
  </si>
  <si>
    <t>１　額の記載にあたっては、円単位で記載し、合計欄も円単位で記載すること。</t>
    <rPh sb="2" eb="3">
      <t>ガク</t>
    </rPh>
    <rPh sb="4" eb="6">
      <t>キサイ</t>
    </rPh>
    <rPh sb="13" eb="14">
      <t>エン</t>
    </rPh>
    <rPh sb="14" eb="16">
      <t>タンイ</t>
    </rPh>
    <rPh sb="17" eb="19">
      <t>キサイ</t>
    </rPh>
    <rPh sb="21" eb="23">
      <t>ゴウケイ</t>
    </rPh>
    <rPh sb="23" eb="24">
      <t>ラン</t>
    </rPh>
    <rPh sb="25" eb="26">
      <t>エン</t>
    </rPh>
    <rPh sb="26" eb="28">
      <t>タンイ</t>
    </rPh>
    <rPh sb="29" eb="31">
      <t>キサイ</t>
    </rPh>
    <phoneticPr fontId="3"/>
  </si>
  <si>
    <t>対象経費
支出予定額</t>
    <rPh sb="0" eb="2">
      <t>タイショウ</t>
    </rPh>
    <rPh sb="2" eb="4">
      <t>ケイヒ</t>
    </rPh>
    <rPh sb="5" eb="7">
      <t>シシュツ</t>
    </rPh>
    <rPh sb="7" eb="10">
      <t>ヨテイガク</t>
    </rPh>
    <phoneticPr fontId="12"/>
  </si>
  <si>
    <t>（○○○事業）</t>
    <phoneticPr fontId="3"/>
  </si>
  <si>
    <t>（○○○事業）</t>
    <rPh sb="4" eb="6">
      <t>ジギョウ</t>
    </rPh>
    <phoneticPr fontId="3"/>
  </si>
  <si>
    <t>２　額の記載にあたっては、円単位で記載すること。</t>
    <rPh sb="2" eb="3">
      <t>ガク</t>
    </rPh>
    <rPh sb="4" eb="6">
      <t>キサイ</t>
    </rPh>
    <rPh sb="13" eb="14">
      <t>エン</t>
    </rPh>
    <rPh sb="14" eb="16">
      <t>タンイ</t>
    </rPh>
    <rPh sb="17" eb="19">
      <t>キサイ</t>
    </rPh>
    <phoneticPr fontId="3"/>
  </si>
  <si>
    <t>３　積算内訳の欄については、交付要綱の対象経費科目に準じて記載すること。</t>
    <rPh sb="2" eb="4">
      <t>セキサン</t>
    </rPh>
    <rPh sb="4" eb="6">
      <t>ウチワケ</t>
    </rPh>
    <rPh sb="7" eb="8">
      <t>ラン</t>
    </rPh>
    <rPh sb="14" eb="16">
      <t>コウフ</t>
    </rPh>
    <rPh sb="16" eb="18">
      <t>ヨウコウ</t>
    </rPh>
    <rPh sb="19" eb="21">
      <t>タイショウ</t>
    </rPh>
    <rPh sb="21" eb="23">
      <t>ケイヒ</t>
    </rPh>
    <rPh sb="23" eb="25">
      <t>カモク</t>
    </rPh>
    <rPh sb="26" eb="27">
      <t>ジュン</t>
    </rPh>
    <rPh sb="29" eb="31">
      <t>キサイ</t>
    </rPh>
    <phoneticPr fontId="3"/>
  </si>
  <si>
    <t>○○○事業</t>
    <rPh sb="3" eb="5">
      <t>ジギョウ</t>
    </rPh>
    <phoneticPr fontId="12"/>
  </si>
  <si>
    <t>○○○事業</t>
    <rPh sb="3" eb="5">
      <t>ジギョウ</t>
    </rPh>
    <phoneticPr fontId="3"/>
  </si>
  <si>
    <t>４　対象経費支出予定額の欄については、積算内訳の合計の額を記載すること。</t>
    <rPh sb="2" eb="4">
      <t>タイショウ</t>
    </rPh>
    <rPh sb="4" eb="6">
      <t>ケイヒ</t>
    </rPh>
    <rPh sb="6" eb="8">
      <t>シシュツ</t>
    </rPh>
    <rPh sb="8" eb="11">
      <t>ヨテイガク</t>
    </rPh>
    <rPh sb="12" eb="13">
      <t>ラン</t>
    </rPh>
    <rPh sb="19" eb="21">
      <t>セキサン</t>
    </rPh>
    <rPh sb="21" eb="23">
      <t>ウチワケ</t>
    </rPh>
    <rPh sb="24" eb="26">
      <t>ゴウケイ</t>
    </rPh>
    <rPh sb="27" eb="28">
      <t>ガク</t>
    </rPh>
    <rPh sb="29" eb="31">
      <t>キサイ</t>
    </rPh>
    <phoneticPr fontId="3"/>
  </si>
  <si>
    <t>１　事業区分の欄については、以下の事業名のいずれかを記載すること。</t>
    <rPh sb="2" eb="4">
      <t>ジギョウ</t>
    </rPh>
    <rPh sb="4" eb="6">
      <t>クブン</t>
    </rPh>
    <rPh sb="7" eb="8">
      <t>ラン</t>
    </rPh>
    <rPh sb="14" eb="16">
      <t>イカ</t>
    </rPh>
    <rPh sb="17" eb="19">
      <t>ジギョウ</t>
    </rPh>
    <rPh sb="19" eb="20">
      <t>メイ</t>
    </rPh>
    <rPh sb="26" eb="28">
      <t>キサイ</t>
    </rPh>
    <phoneticPr fontId="3"/>
  </si>
  <si>
    <t>補助事業者名</t>
    <rPh sb="0" eb="2">
      <t>ホジョ</t>
    </rPh>
    <rPh sb="2" eb="4">
      <t>ジギョウ</t>
    </rPh>
    <rPh sb="4" eb="5">
      <t>シャ</t>
    </rPh>
    <rPh sb="5" eb="6">
      <t>メイ</t>
    </rPh>
    <phoneticPr fontId="3"/>
  </si>
  <si>
    <t>５　対象経費支出予定額の欄の額については、様式２別紙２のＢ欄へ記載すること。</t>
    <rPh sb="2" eb="4">
      <t>タイショウ</t>
    </rPh>
    <rPh sb="4" eb="6">
      <t>ケイヒ</t>
    </rPh>
    <rPh sb="6" eb="8">
      <t>シシュツ</t>
    </rPh>
    <rPh sb="8" eb="11">
      <t>ヨテイガク</t>
    </rPh>
    <rPh sb="12" eb="13">
      <t>ラン</t>
    </rPh>
    <rPh sb="14" eb="15">
      <t>ガク</t>
    </rPh>
    <rPh sb="21" eb="23">
      <t>ヨウシキ</t>
    </rPh>
    <rPh sb="24" eb="26">
      <t>ベッシ</t>
    </rPh>
    <rPh sb="29" eb="30">
      <t>ラン</t>
    </rPh>
    <rPh sb="31" eb="33">
      <t>キサイ</t>
    </rPh>
    <phoneticPr fontId="3"/>
  </si>
  <si>
    <t>様式２別紙１</t>
    <rPh sb="0" eb="2">
      <t>ヨウシキ</t>
    </rPh>
    <rPh sb="3" eb="5">
      <t>ベッシ</t>
    </rPh>
    <phoneticPr fontId="3"/>
  </si>
  <si>
    <t>様式２別紙１（内訳）</t>
    <rPh sb="0" eb="2">
      <t>ヨウシキ</t>
    </rPh>
    <rPh sb="3" eb="5">
      <t>ベッシ</t>
    </rPh>
    <rPh sb="7" eb="9">
      <t>ウチワケ</t>
    </rPh>
    <phoneticPr fontId="3"/>
  </si>
  <si>
    <t>ＡとＤを比較して少ない方
の額に1/3を乗じた額</t>
    <rPh sb="4" eb="6">
      <t>ヒカク</t>
    </rPh>
    <rPh sb="8" eb="9">
      <t>スク</t>
    </rPh>
    <rPh sb="11" eb="12">
      <t>ホウ</t>
    </rPh>
    <rPh sb="14" eb="15">
      <t>ガク</t>
    </rPh>
    <rPh sb="20" eb="21">
      <t>ジョウ</t>
    </rPh>
    <rPh sb="23" eb="24">
      <t>ガク</t>
    </rPh>
    <phoneticPr fontId="3"/>
  </si>
  <si>
    <t>３　E欄については、A欄の額とD欄の額を比較して少ない方の額に補助率（1/3）を乗じた額を記載すること。</t>
    <rPh sb="3" eb="4">
      <t>ラン</t>
    </rPh>
    <rPh sb="11" eb="12">
      <t>ラン</t>
    </rPh>
    <rPh sb="13" eb="14">
      <t>ガク</t>
    </rPh>
    <rPh sb="16" eb="17">
      <t>ラン</t>
    </rPh>
    <rPh sb="18" eb="19">
      <t>ガク</t>
    </rPh>
    <rPh sb="20" eb="22">
      <t>ヒカク</t>
    </rPh>
    <rPh sb="24" eb="25">
      <t>スク</t>
    </rPh>
    <rPh sb="27" eb="28">
      <t>ホウ</t>
    </rPh>
    <rPh sb="29" eb="30">
      <t>ガク</t>
    </rPh>
    <rPh sb="31" eb="34">
      <t>ホジョリツ</t>
    </rPh>
    <rPh sb="40" eb="41">
      <t>ジョウ</t>
    </rPh>
    <rPh sb="43" eb="44">
      <t>ガク</t>
    </rPh>
    <rPh sb="45" eb="47">
      <t>キサイ</t>
    </rPh>
    <phoneticPr fontId="3"/>
  </si>
  <si>
    <t>下記３を参照</t>
    <rPh sb="0" eb="2">
      <t>カキ</t>
    </rPh>
    <rPh sb="4" eb="6">
      <t>サンショウ</t>
    </rPh>
    <phoneticPr fontId="3"/>
  </si>
  <si>
    <t>補助事業者名</t>
    <rPh sb="0" eb="2">
      <t>ホジョ</t>
    </rPh>
    <rPh sb="2" eb="4">
      <t>ジギョウ</t>
    </rPh>
    <rPh sb="4" eb="5">
      <t>シャ</t>
    </rPh>
    <rPh sb="5" eb="6">
      <t>メイ</t>
    </rPh>
    <phoneticPr fontId="12"/>
  </si>
  <si>
    <t>種目区分</t>
    <rPh sb="0" eb="2">
      <t>シュモク</t>
    </rPh>
    <rPh sb="2" eb="4">
      <t>クブン</t>
    </rPh>
    <phoneticPr fontId="3"/>
  </si>
  <si>
    <t>国庫補助金
基本額</t>
    <rPh sb="0" eb="2">
      <t>コッコ</t>
    </rPh>
    <rPh sb="2" eb="5">
      <t>ホジョキン</t>
    </rPh>
    <rPh sb="6" eb="9">
      <t>キホンガク</t>
    </rPh>
    <phoneticPr fontId="3"/>
  </si>
  <si>
    <t>国庫補助金
所要額合計</t>
    <rPh sb="0" eb="2">
      <t>コッコ</t>
    </rPh>
    <rPh sb="2" eb="4">
      <t>ホジョ</t>
    </rPh>
    <rPh sb="4" eb="5">
      <t>キン</t>
    </rPh>
    <rPh sb="6" eb="9">
      <t>ショヨウガク</t>
    </rPh>
    <rPh sb="9" eb="11">
      <t>ゴウケイ</t>
    </rPh>
    <phoneticPr fontId="3"/>
  </si>
  <si>
    <t>①保険者協議会の開催</t>
    <rPh sb="1" eb="4">
      <t>ホケンジャ</t>
    </rPh>
    <rPh sb="4" eb="7">
      <t>キョウギカイ</t>
    </rPh>
    <rPh sb="8" eb="10">
      <t>カイサイ</t>
    </rPh>
    <phoneticPr fontId="3"/>
  </si>
  <si>
    <t>②医療費適正化計画への意見提出に係る保険者協議会の開催</t>
    <rPh sb="1" eb="4">
      <t>イリョウヒ</t>
    </rPh>
    <rPh sb="4" eb="7">
      <t>テキセイカ</t>
    </rPh>
    <rPh sb="7" eb="9">
      <t>ケイカク</t>
    </rPh>
    <rPh sb="11" eb="13">
      <t>イケン</t>
    </rPh>
    <rPh sb="13" eb="15">
      <t>テイシュツ</t>
    </rPh>
    <rPh sb="16" eb="17">
      <t>カカ</t>
    </rPh>
    <rPh sb="18" eb="21">
      <t>ホケンジャ</t>
    </rPh>
    <rPh sb="21" eb="24">
      <t>キョウギカイ</t>
    </rPh>
    <rPh sb="25" eb="27">
      <t>カイサイ</t>
    </rPh>
    <phoneticPr fontId="3"/>
  </si>
  <si>
    <t>データヘルス推進等事業</t>
    <rPh sb="6" eb="8">
      <t>スイシン</t>
    </rPh>
    <rPh sb="8" eb="9">
      <t>トウ</t>
    </rPh>
    <rPh sb="9" eb="11">
      <t>ジギョウ</t>
    </rPh>
    <phoneticPr fontId="3"/>
  </si>
  <si>
    <t>合計</t>
    <rPh sb="0" eb="2">
      <t>ゴウケイ</t>
    </rPh>
    <phoneticPr fontId="3"/>
  </si>
  <si>
    <t>（保険者協議会の運営等に係る事業）</t>
    <phoneticPr fontId="3"/>
  </si>
  <si>
    <t>基準額</t>
    <phoneticPr fontId="3"/>
  </si>
  <si>
    <t>補助率</t>
    <phoneticPr fontId="3"/>
  </si>
  <si>
    <t xml:space="preserve">
B-C
　　</t>
    <phoneticPr fontId="3"/>
  </si>
  <si>
    <t>A</t>
    <phoneticPr fontId="3"/>
  </si>
  <si>
    <t>B</t>
    <phoneticPr fontId="3"/>
  </si>
  <si>
    <t>C</t>
    <phoneticPr fontId="3"/>
  </si>
  <si>
    <t>D</t>
    <phoneticPr fontId="3"/>
  </si>
  <si>
    <t>E</t>
    <phoneticPr fontId="3"/>
  </si>
  <si>
    <t>F</t>
    <phoneticPr fontId="3"/>
  </si>
  <si>
    <t>1/2</t>
    <phoneticPr fontId="3"/>
  </si>
  <si>
    <t>10/10</t>
    <phoneticPr fontId="3"/>
  </si>
  <si>
    <t>１　D欄については、B－Cの額を記載すること。</t>
    <phoneticPr fontId="3"/>
  </si>
  <si>
    <t>G</t>
    <phoneticPr fontId="3"/>
  </si>
  <si>
    <t>３　G欄については、F欄の額の千円未満を切り捨てた額を記載すること。</t>
    <phoneticPr fontId="3"/>
  </si>
  <si>
    <t>様式２別紙２</t>
    <rPh sb="0" eb="2">
      <t>ヨウシキ</t>
    </rPh>
    <rPh sb="3" eb="5">
      <t>ベッシ</t>
    </rPh>
    <phoneticPr fontId="3"/>
  </si>
  <si>
    <t>様式２別紙３</t>
    <rPh sb="0" eb="2">
      <t>ヨウシキ</t>
    </rPh>
    <rPh sb="3" eb="5">
      <t>ベッシ</t>
    </rPh>
    <phoneticPr fontId="3"/>
  </si>
  <si>
    <t xml:space="preserve">
 Ｆの千円未満を
 切り捨てた額</t>
    <rPh sb="4" eb="6">
      <t>センエン</t>
    </rPh>
    <rPh sb="6" eb="8">
      <t>ミマン</t>
    </rPh>
    <rPh sb="11" eb="12">
      <t>キ</t>
    </rPh>
    <rPh sb="13" eb="14">
      <t>ス</t>
    </rPh>
    <rPh sb="16" eb="17">
      <t>ガク</t>
    </rPh>
    <phoneticPr fontId="3"/>
  </si>
  <si>
    <t xml:space="preserve"> AとDを比較して
 少ない方の額に
 Eを乗じた額</t>
    <phoneticPr fontId="3"/>
  </si>
  <si>
    <t>平成30年度高齢者医療制度円滑運営事業費補助金　所要額調書</t>
    <rPh sb="0" eb="2">
      <t>ヘイセイ</t>
    </rPh>
    <rPh sb="4" eb="6">
      <t>ネンド</t>
    </rPh>
    <rPh sb="6" eb="9">
      <t>コウレイシャ</t>
    </rPh>
    <rPh sb="9" eb="11">
      <t>イリョウ</t>
    </rPh>
    <rPh sb="11" eb="13">
      <t>セイド</t>
    </rPh>
    <rPh sb="13" eb="15">
      <t>エンカツ</t>
    </rPh>
    <rPh sb="15" eb="17">
      <t>ウンエイ</t>
    </rPh>
    <rPh sb="17" eb="20">
      <t>ジギョウヒ</t>
    </rPh>
    <rPh sb="20" eb="23">
      <t>ホジョキン</t>
    </rPh>
    <rPh sb="24" eb="27">
      <t>ショヨウガク</t>
    </rPh>
    <rPh sb="27" eb="29">
      <t>チョウショ</t>
    </rPh>
    <phoneticPr fontId="3"/>
  </si>
  <si>
    <t>30年度中に保健指導からフォローアップまで実施したもの</t>
    <phoneticPr fontId="3"/>
  </si>
  <si>
    <t>30年度中に保健指導のみを実施したもの</t>
    <rPh sb="2" eb="4">
      <t>ネンド</t>
    </rPh>
    <rPh sb="4" eb="5">
      <t>チュウ</t>
    </rPh>
    <rPh sb="6" eb="8">
      <t>ホケン</t>
    </rPh>
    <rPh sb="8" eb="10">
      <t>シドウ</t>
    </rPh>
    <rPh sb="13" eb="15">
      <t>ジッシ</t>
    </rPh>
    <phoneticPr fontId="3"/>
  </si>
  <si>
    <t>29年度保健指導のフォローアップのみを実施したもの</t>
    <phoneticPr fontId="3"/>
  </si>
  <si>
    <t>平成30年度高齢者医療制度円滑運営事業費補助金　事業概要</t>
    <rPh sb="0" eb="2">
      <t>ヘイセイ</t>
    </rPh>
    <rPh sb="4" eb="6">
      <t>ネンド</t>
    </rPh>
    <rPh sb="6" eb="9">
      <t>コウレイシャ</t>
    </rPh>
    <rPh sb="9" eb="11">
      <t>イリョウ</t>
    </rPh>
    <rPh sb="11" eb="13">
      <t>セイド</t>
    </rPh>
    <rPh sb="13" eb="15">
      <t>エンカツ</t>
    </rPh>
    <rPh sb="15" eb="17">
      <t>ウンエイ</t>
    </rPh>
    <rPh sb="17" eb="20">
      <t>ジギョウヒ</t>
    </rPh>
    <rPh sb="20" eb="23">
      <t>ホジョキン</t>
    </rPh>
    <rPh sb="24" eb="28">
      <t>ジギョウガイヨウ</t>
    </rPh>
    <phoneticPr fontId="3"/>
  </si>
  <si>
    <t>様式２別紙３（概要）</t>
    <rPh sb="0" eb="2">
      <t>ヨウシキ</t>
    </rPh>
    <rPh sb="3" eb="4">
      <t>ベツ</t>
    </rPh>
    <rPh sb="4" eb="5">
      <t>シ</t>
    </rPh>
    <rPh sb="7" eb="9">
      <t>ガイヨウ</t>
    </rPh>
    <phoneticPr fontId="12"/>
  </si>
  <si>
    <t>様式２別紙３（内訳）</t>
    <phoneticPr fontId="3"/>
  </si>
  <si>
    <t>３　対象経費支出予定額の欄の額については、様式２別紙３のＢ欄へ記載すること。</t>
    <rPh sb="2" eb="4">
      <t>タイショウ</t>
    </rPh>
    <rPh sb="4" eb="6">
      <t>ケイヒ</t>
    </rPh>
    <rPh sb="6" eb="8">
      <t>シシュツ</t>
    </rPh>
    <rPh sb="8" eb="11">
      <t>ヨテイガク</t>
    </rPh>
    <rPh sb="12" eb="13">
      <t>ラン</t>
    </rPh>
    <rPh sb="14" eb="15">
      <t>ガク</t>
    </rPh>
    <rPh sb="21" eb="23">
      <t>ヨウシキ</t>
    </rPh>
    <rPh sb="24" eb="26">
      <t>ベッシ</t>
    </rPh>
    <rPh sb="29" eb="30">
      <t>ラン</t>
    </rPh>
    <rPh sb="31" eb="33">
      <t>キサイ</t>
    </rPh>
    <phoneticPr fontId="3"/>
  </si>
  <si>
    <t>特定健診等に係る受診率向上のための普及啓発事業</t>
    <rPh sb="0" eb="2">
      <t>トクテイ</t>
    </rPh>
    <rPh sb="2" eb="4">
      <t>ケンシン</t>
    </rPh>
    <rPh sb="4" eb="5">
      <t>トウ</t>
    </rPh>
    <rPh sb="6" eb="7">
      <t>カカ</t>
    </rPh>
    <rPh sb="8" eb="11">
      <t>ジュシンリツ</t>
    </rPh>
    <rPh sb="11" eb="13">
      <t>コウジョウ</t>
    </rPh>
    <rPh sb="17" eb="19">
      <t>フキュウ</t>
    </rPh>
    <rPh sb="19" eb="21">
      <t>ケイハツ</t>
    </rPh>
    <rPh sb="21" eb="23">
      <t>ジギョウ</t>
    </rPh>
    <phoneticPr fontId="12"/>
  </si>
  <si>
    <t>保険者協議会の運営事業</t>
    <rPh sb="0" eb="2">
      <t>ホケン</t>
    </rPh>
    <rPh sb="2" eb="3">
      <t>シャ</t>
    </rPh>
    <rPh sb="3" eb="6">
      <t>キョウギカイ</t>
    </rPh>
    <rPh sb="7" eb="9">
      <t>ウンエイ</t>
    </rPh>
    <rPh sb="9" eb="11">
      <t>ジギョウ</t>
    </rPh>
    <phoneticPr fontId="3"/>
  </si>
  <si>
    <t>③医療計画への意見提出に係る保険者協議会の開催</t>
    <rPh sb="1" eb="3">
      <t>イリョウ</t>
    </rPh>
    <rPh sb="3" eb="5">
      <t>ケイカク</t>
    </rPh>
    <rPh sb="7" eb="9">
      <t>イケン</t>
    </rPh>
    <rPh sb="9" eb="11">
      <t>テイシュツ</t>
    </rPh>
    <rPh sb="12" eb="13">
      <t>カカ</t>
    </rPh>
    <rPh sb="14" eb="17">
      <t>ホケンジャ</t>
    </rPh>
    <rPh sb="17" eb="20">
      <t>キョウギカイ</t>
    </rPh>
    <rPh sb="21" eb="23">
      <t>カイサイ</t>
    </rPh>
    <phoneticPr fontId="3"/>
  </si>
  <si>
    <t>保険者協議会の運営事業</t>
    <rPh sb="0" eb="3">
      <t>ホケンシャ</t>
    </rPh>
    <rPh sb="3" eb="6">
      <t>キョウギカイ</t>
    </rPh>
    <rPh sb="7" eb="9">
      <t>ウンエイ</t>
    </rPh>
    <rPh sb="9" eb="11">
      <t>ジギョウ</t>
    </rPh>
    <phoneticPr fontId="12"/>
  </si>
  <si>
    <t>データヘルス推進等事業</t>
    <rPh sb="6" eb="8">
      <t>スイシン</t>
    </rPh>
    <rPh sb="8" eb="9">
      <t>トウ</t>
    </rPh>
    <rPh sb="9" eb="11">
      <t>ジギョウ</t>
    </rPh>
    <phoneticPr fontId="12"/>
  </si>
  <si>
    <t>特定健診等の円滑な実施のための事業</t>
    <rPh sb="0" eb="2">
      <t>トクテイ</t>
    </rPh>
    <rPh sb="2" eb="4">
      <t>ケンシン</t>
    </rPh>
    <rPh sb="4" eb="5">
      <t>トウ</t>
    </rPh>
    <rPh sb="6" eb="8">
      <t>エンカツ</t>
    </rPh>
    <rPh sb="9" eb="11">
      <t>ジッシ</t>
    </rPh>
    <rPh sb="15" eb="17">
      <t>ジギョウ</t>
    </rPh>
    <phoneticPr fontId="12"/>
  </si>
  <si>
    <t>特定保健指導プログラム研修等事業</t>
    <rPh sb="0" eb="2">
      <t>トクテイ</t>
    </rPh>
    <rPh sb="2" eb="4">
      <t>ホケン</t>
    </rPh>
    <rPh sb="4" eb="6">
      <t>シドウ</t>
    </rPh>
    <rPh sb="11" eb="13">
      <t>ケンシュウ</t>
    </rPh>
    <rPh sb="13" eb="14">
      <t>トウ</t>
    </rPh>
    <rPh sb="14" eb="16">
      <t>ジギョウ</t>
    </rPh>
    <phoneticPr fontId="3"/>
  </si>
  <si>
    <t>特定保健指導実施機関評価事業</t>
    <rPh sb="0" eb="2">
      <t>トクテイ</t>
    </rPh>
    <rPh sb="2" eb="4">
      <t>ホケン</t>
    </rPh>
    <rPh sb="4" eb="6">
      <t>シドウ</t>
    </rPh>
    <rPh sb="6" eb="8">
      <t>ジッシ</t>
    </rPh>
    <rPh sb="8" eb="10">
      <t>キカン</t>
    </rPh>
    <rPh sb="10" eb="12">
      <t>ヒョウカ</t>
    </rPh>
    <rPh sb="12" eb="14">
      <t>ジギョウ</t>
    </rPh>
    <phoneticPr fontId="12"/>
  </si>
  <si>
    <t>特定健診と各種検診の同時実施促進事業</t>
    <rPh sb="0" eb="2">
      <t>トクテイ</t>
    </rPh>
    <rPh sb="2" eb="5">
      <t>ケンシン</t>
    </rPh>
    <rPh sb="5" eb="7">
      <t>カクシュ</t>
    </rPh>
    <rPh sb="7" eb="9">
      <t>ケンシン</t>
    </rPh>
    <rPh sb="10" eb="12">
      <t>ドウジ</t>
    </rPh>
    <rPh sb="12" eb="14">
      <t>ジッシ</t>
    </rPh>
    <rPh sb="14" eb="16">
      <t>ソクシン</t>
    </rPh>
    <rPh sb="16" eb="18">
      <t>ジギョウ</t>
    </rPh>
    <phoneticPr fontId="12"/>
  </si>
  <si>
    <t>特定健診等に係る受診率向
上のための普及啓発事業</t>
    <rPh sb="0" eb="2">
      <t>トクテイ</t>
    </rPh>
    <rPh sb="2" eb="4">
      <t>ケンシン</t>
    </rPh>
    <rPh sb="4" eb="5">
      <t>トウ</t>
    </rPh>
    <rPh sb="6" eb="7">
      <t>カカ</t>
    </rPh>
    <rPh sb="8" eb="11">
      <t>ジュシンリツ</t>
    </rPh>
    <rPh sb="11" eb="12">
      <t>コウ</t>
    </rPh>
    <rPh sb="13" eb="14">
      <t>ジョウ</t>
    </rPh>
    <rPh sb="18" eb="20">
      <t>フキュウ</t>
    </rPh>
    <rPh sb="20" eb="22">
      <t>ケイハツ</t>
    </rPh>
    <rPh sb="22" eb="24">
      <t>ジギョウ</t>
    </rPh>
    <phoneticPr fontId="3"/>
  </si>
  <si>
    <t>特定健診等の円滑な実施の
ための事業</t>
    <rPh sb="0" eb="2">
      <t>トクテイ</t>
    </rPh>
    <rPh sb="2" eb="4">
      <t>ケンシン</t>
    </rPh>
    <rPh sb="4" eb="5">
      <t>トウ</t>
    </rPh>
    <rPh sb="6" eb="8">
      <t>エンカツ</t>
    </rPh>
    <rPh sb="9" eb="11">
      <t>ジッシ</t>
    </rPh>
    <rPh sb="16" eb="18">
      <t>ジギョウ</t>
    </rPh>
    <phoneticPr fontId="3"/>
  </si>
  <si>
    <t>特定保健指導プログラム研
修等事業</t>
    <rPh sb="0" eb="2">
      <t>トクテイ</t>
    </rPh>
    <rPh sb="2" eb="4">
      <t>ホケン</t>
    </rPh>
    <rPh sb="4" eb="6">
      <t>シドウ</t>
    </rPh>
    <rPh sb="11" eb="12">
      <t>ケン</t>
    </rPh>
    <rPh sb="13" eb="14">
      <t>オサム</t>
    </rPh>
    <rPh sb="14" eb="15">
      <t>ナド</t>
    </rPh>
    <rPh sb="15" eb="17">
      <t>ジギョウ</t>
    </rPh>
    <phoneticPr fontId="3"/>
  </si>
  <si>
    <t>特定保健指導実施機関評価
事業</t>
    <rPh sb="0" eb="2">
      <t>トクテイ</t>
    </rPh>
    <rPh sb="2" eb="4">
      <t>ホケン</t>
    </rPh>
    <rPh sb="4" eb="6">
      <t>シドウ</t>
    </rPh>
    <rPh sb="6" eb="8">
      <t>ジッシ</t>
    </rPh>
    <rPh sb="8" eb="10">
      <t>キカン</t>
    </rPh>
    <rPh sb="10" eb="12">
      <t>ヒョウカ</t>
    </rPh>
    <rPh sb="13" eb="15">
      <t>ジギョウ</t>
    </rPh>
    <phoneticPr fontId="3"/>
  </si>
  <si>
    <t>特定健診と各種検診の同時
実施促進事業</t>
    <rPh sb="0" eb="2">
      <t>トクテイ</t>
    </rPh>
    <rPh sb="2" eb="4">
      <t>ケンシン</t>
    </rPh>
    <rPh sb="5" eb="7">
      <t>カクシュ</t>
    </rPh>
    <rPh sb="7" eb="9">
      <t>ケンシン</t>
    </rPh>
    <rPh sb="10" eb="12">
      <t>ドウジ</t>
    </rPh>
    <rPh sb="13" eb="15">
      <t>ジッシ</t>
    </rPh>
    <rPh sb="15" eb="17">
      <t>ソクシン</t>
    </rPh>
    <rPh sb="17" eb="19">
      <t>ジギョウ</t>
    </rPh>
    <phoneticPr fontId="3"/>
  </si>
  <si>
    <t>寄附金その他
の収入額(見込)</t>
    <rPh sb="0" eb="3">
      <t>キフキン</t>
    </rPh>
    <rPh sb="5" eb="6">
      <t>タ</t>
    </rPh>
    <rPh sb="8" eb="11">
      <t>シュウニュウガク</t>
    </rPh>
    <rPh sb="12" eb="14">
      <t>ミコ</t>
    </rPh>
    <phoneticPr fontId="3"/>
  </si>
  <si>
    <t>保険者協議会の運営
事業</t>
    <rPh sb="0" eb="3">
      <t>ホケンシャ</t>
    </rPh>
    <rPh sb="3" eb="6">
      <t>キョウギカイ</t>
    </rPh>
    <rPh sb="7" eb="9">
      <t>ウンエイ</t>
    </rPh>
    <rPh sb="10" eb="12">
      <t>ジギョウ</t>
    </rPh>
    <phoneticPr fontId="12"/>
  </si>
  <si>
    <t>データヘルス推進等
事業</t>
    <rPh sb="6" eb="8">
      <t>スイシン</t>
    </rPh>
    <rPh sb="8" eb="9">
      <t>トウ</t>
    </rPh>
    <rPh sb="10" eb="12">
      <t>ジギョウ</t>
    </rPh>
    <phoneticPr fontId="3"/>
  </si>
  <si>
    <t>特定健診等に係る受
診率向上のための普
及啓発事業</t>
    <rPh sb="0" eb="2">
      <t>トクテイ</t>
    </rPh>
    <rPh sb="2" eb="4">
      <t>ケンシン</t>
    </rPh>
    <rPh sb="4" eb="5">
      <t>トウ</t>
    </rPh>
    <rPh sb="6" eb="7">
      <t>カカ</t>
    </rPh>
    <rPh sb="8" eb="9">
      <t>ウケ</t>
    </rPh>
    <rPh sb="10" eb="11">
      <t>シン</t>
    </rPh>
    <rPh sb="11" eb="12">
      <t>リツ</t>
    </rPh>
    <rPh sb="12" eb="14">
      <t>コウジョウ</t>
    </rPh>
    <rPh sb="18" eb="19">
      <t>フ</t>
    </rPh>
    <rPh sb="20" eb="21">
      <t>キュウ</t>
    </rPh>
    <rPh sb="21" eb="23">
      <t>ケイハツ</t>
    </rPh>
    <rPh sb="23" eb="25">
      <t>ジギョウ</t>
    </rPh>
    <phoneticPr fontId="3"/>
  </si>
  <si>
    <t>特定健診等の円滑な
実施のための事業</t>
    <rPh sb="0" eb="2">
      <t>トクテイ</t>
    </rPh>
    <rPh sb="2" eb="4">
      <t>ケンシン</t>
    </rPh>
    <rPh sb="4" eb="5">
      <t>トウ</t>
    </rPh>
    <rPh sb="6" eb="8">
      <t>エンカツ</t>
    </rPh>
    <rPh sb="10" eb="12">
      <t>ジッシ</t>
    </rPh>
    <rPh sb="16" eb="18">
      <t>ジギョウ</t>
    </rPh>
    <phoneticPr fontId="3"/>
  </si>
  <si>
    <t>特定保健指導プログ
ラム研修等事業</t>
    <rPh sb="0" eb="2">
      <t>トクテイ</t>
    </rPh>
    <rPh sb="2" eb="4">
      <t>ホケン</t>
    </rPh>
    <rPh sb="4" eb="6">
      <t>シドウ</t>
    </rPh>
    <rPh sb="12" eb="14">
      <t>ケンシュウ</t>
    </rPh>
    <rPh sb="14" eb="15">
      <t>トウ</t>
    </rPh>
    <rPh sb="15" eb="17">
      <t>ジギョウ</t>
    </rPh>
    <phoneticPr fontId="12"/>
  </si>
  <si>
    <t>特定保健指導実施機
関評価事業</t>
    <rPh sb="0" eb="2">
      <t>トクテイ</t>
    </rPh>
    <rPh sb="2" eb="4">
      <t>ホケン</t>
    </rPh>
    <rPh sb="4" eb="6">
      <t>シドウ</t>
    </rPh>
    <rPh sb="6" eb="8">
      <t>ジッシ</t>
    </rPh>
    <rPh sb="8" eb="9">
      <t>キ</t>
    </rPh>
    <rPh sb="10" eb="11">
      <t>セキ</t>
    </rPh>
    <rPh sb="11" eb="13">
      <t>ヒョウカ</t>
    </rPh>
    <rPh sb="13" eb="15">
      <t>ジギョウ</t>
    </rPh>
    <phoneticPr fontId="12"/>
  </si>
  <si>
    <t>特定健診と各種検診
の同時実施促進事業</t>
    <rPh sb="0" eb="2">
      <t>トクテイ</t>
    </rPh>
    <rPh sb="2" eb="5">
      <t>ケンシン</t>
    </rPh>
    <rPh sb="5" eb="7">
      <t>カクシュ</t>
    </rPh>
    <rPh sb="7" eb="9">
      <t>ケンシン</t>
    </rPh>
    <rPh sb="11" eb="13">
      <t>ドウジ</t>
    </rPh>
    <rPh sb="13" eb="15">
      <t>ジッシ</t>
    </rPh>
    <rPh sb="15" eb="17">
      <t>ソクシン</t>
    </rPh>
    <rPh sb="17" eb="19">
      <t>ジギョウ</t>
    </rPh>
    <phoneticPr fontId="12"/>
  </si>
  <si>
    <t>　　・保険者協議会中央連絡会開催事業</t>
    <phoneticPr fontId="3"/>
  </si>
  <si>
    <t>　　・データヘルス・予防サービス見本市等の開催事業</t>
    <phoneticPr fontId="3"/>
  </si>
  <si>
    <t>　・保険者協議会中央連絡会開催事業</t>
    <rPh sb="2" eb="5">
      <t>ホケンシャ</t>
    </rPh>
    <rPh sb="5" eb="8">
      <t>キョウギカイ</t>
    </rPh>
    <rPh sb="8" eb="10">
      <t>チュウオウ</t>
    </rPh>
    <rPh sb="10" eb="13">
      <t>レンラクカイ</t>
    </rPh>
    <rPh sb="13" eb="15">
      <t>カイサイ</t>
    </rPh>
    <rPh sb="15" eb="17">
      <t>ジギョウ</t>
    </rPh>
    <phoneticPr fontId="3"/>
  </si>
  <si>
    <t>　・データヘルス・予防サービス見本市等の開催事業</t>
    <phoneticPr fontId="3"/>
  </si>
  <si>
    <t>　・日本健康会議開催等事業</t>
    <phoneticPr fontId="3"/>
  </si>
  <si>
    <t>様式２別紙２（内訳）</t>
    <rPh sb="0" eb="2">
      <t>ヨウシキ</t>
    </rPh>
    <rPh sb="3" eb="5">
      <t>ベッシ</t>
    </rPh>
    <rPh sb="7" eb="9">
      <t>ウチワケ</t>
    </rPh>
    <phoneticPr fontId="12"/>
  </si>
  <si>
    <t>事業概要</t>
    <rPh sb="0" eb="1">
      <t>コト</t>
    </rPh>
    <rPh sb="1" eb="2">
      <t>ギョウ</t>
    </rPh>
    <rPh sb="2" eb="3">
      <t>オオムネ</t>
    </rPh>
    <rPh sb="3" eb="4">
      <t>ヨウ</t>
    </rPh>
    <phoneticPr fontId="12"/>
  </si>
  <si>
    <t>２　F欄については、A欄の額とD欄の額に補助率を乗じた額を比較して少ない方の額を記載すること。</t>
    <phoneticPr fontId="3"/>
  </si>
  <si>
    <t>　　・日本健康会議開催等事業</t>
    <rPh sb="11" eb="12">
      <t>トウ</t>
    </rPh>
    <phoneticPr fontId="3"/>
  </si>
  <si>
    <t>３　E欄については、事業区分が｢保険者協議会中央連絡会開催事業｣の場合は、A欄の額とD欄の額を比較して少ない方の額に補助率(1/2)</t>
    <rPh sb="3" eb="4">
      <t>ラン</t>
    </rPh>
    <rPh sb="10" eb="12">
      <t>ジギョウ</t>
    </rPh>
    <rPh sb="12" eb="14">
      <t>クブン</t>
    </rPh>
    <rPh sb="16" eb="19">
      <t>ホケンシャ</t>
    </rPh>
    <rPh sb="19" eb="22">
      <t>キョウギカイ</t>
    </rPh>
    <rPh sb="22" eb="24">
      <t>チュウオウ</t>
    </rPh>
    <rPh sb="24" eb="26">
      <t>レンラク</t>
    </rPh>
    <rPh sb="26" eb="27">
      <t>カイ</t>
    </rPh>
    <rPh sb="27" eb="29">
      <t>カイサイ</t>
    </rPh>
    <rPh sb="29" eb="31">
      <t>ジギョウ</t>
    </rPh>
    <rPh sb="33" eb="35">
      <t>バアイ</t>
    </rPh>
    <rPh sb="38" eb="39">
      <t>ラン</t>
    </rPh>
    <rPh sb="40" eb="41">
      <t>ガク</t>
    </rPh>
    <rPh sb="43" eb="44">
      <t>ラン</t>
    </rPh>
    <rPh sb="45" eb="46">
      <t>ガク</t>
    </rPh>
    <rPh sb="47" eb="49">
      <t>ヒカク</t>
    </rPh>
    <rPh sb="51" eb="52">
      <t>スク</t>
    </rPh>
    <rPh sb="54" eb="55">
      <t>ホウ</t>
    </rPh>
    <rPh sb="56" eb="57">
      <t>ガク</t>
    </rPh>
    <rPh sb="58" eb="61">
      <t>ホジョリツ</t>
    </rPh>
    <phoneticPr fontId="3"/>
  </si>
  <si>
    <t>　　を乗じた額を記載すること。その他の事業区分の場合は、A欄の額とD欄の額を比較して少ない方の額を記載すること。</t>
    <phoneticPr fontId="3"/>
  </si>
  <si>
    <t>平成30年度高齢者医療制度円滑運営事業費補助金　所要額調書</t>
    <rPh sb="24" eb="26">
      <t>ショヨウ</t>
    </rPh>
    <phoneticPr fontId="3"/>
  </si>
  <si>
    <t>様式２別紙２（概要）</t>
    <rPh sb="0" eb="2">
      <t>ヨウシキ</t>
    </rPh>
    <rPh sb="3" eb="4">
      <t>ベツ</t>
    </rPh>
    <rPh sb="4" eb="5">
      <t>シ</t>
    </rPh>
    <rPh sb="7" eb="9">
      <t>ガイヨウ</t>
    </rPh>
    <phoneticPr fontId="12"/>
  </si>
  <si>
    <t>２．事業計画書（積算内訳）</t>
  </si>
  <si>
    <t>※　事業区分の欄については、以下の事業名のいずれかを記載すること。</t>
    <rPh sb="2" eb="4">
      <t>ジギョウ</t>
    </rPh>
    <rPh sb="4" eb="6">
      <t>クブン</t>
    </rPh>
    <rPh sb="7" eb="8">
      <t>ラン</t>
    </rPh>
    <rPh sb="14" eb="16">
      <t>イカ</t>
    </rPh>
    <rPh sb="17" eb="19">
      <t>ジギョウ</t>
    </rPh>
    <rPh sb="19" eb="20">
      <t>メイ</t>
    </rPh>
    <rPh sb="26" eb="28">
      <t>キサイ</t>
    </rPh>
    <phoneticPr fontId="3"/>
  </si>
  <si>
    <t>実施（予定）年月</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</si>
</sst>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411]ggge&quot;年&quot;m&quot;月&quot;d&quot;日&quot;;@"/>
    <numFmt numFmtId="178" formatCode="#,##0_ "/>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b/>
      <sz val="2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11"/>
      <name val="ＭＳ Ｐゴシック"/>
      <family val="3"/>
      <charset val="128"/>
    </font>
    <font>
      <sz val="6"/>
      <name val="ＭＳ Ｐゴシック"/>
      <family val="3"/>
      <charset val="128"/>
    </font>
    <font>
      <sz val="20"/>
      <color theme="1"/>
      <name val="ＭＳ 明朝"/>
      <family val="1"/>
      <charset val="128"/>
    </font>
    <font>
      <sz val="16"/>
      <color theme="1"/>
      <name val="ＭＳ 明朝"/>
      <family val="1"/>
      <charset val="128"/>
    </font>
    <font>
      <sz val="11"/>
      <color theme="1"/>
      <name val="ＭＳ Ｐゴシック"/>
      <family val="2"/>
      <scheme val="minor"/>
    </font>
    <font>
      <sz val="10"/>
      <color rgb="FF000000"/>
      <name val="ＭＳ 明朝"/>
      <family val="1"/>
      <charset val="128"/>
    </font>
    <font>
      <sz val="11"/>
      <color rgb="FF000000"/>
      <name val="ＭＳ 明朝"/>
      <family val="1"/>
      <charset val="128"/>
    </font>
    <font>
      <b/>
      <sz val="20"/>
      <name val="ＭＳ 明朝"/>
      <family val="1"/>
      <charset val="128"/>
    </font>
    <font>
      <sz val="10"/>
      <name val="ＭＳ 明朝"/>
      <family val="1"/>
      <charset val="128"/>
    </font>
    <font>
      <sz val="11"/>
      <name val="ＭＳ 明朝"/>
      <family val="1"/>
      <charset val="128"/>
    </font>
    <font>
      <sz val="12"/>
      <name val="ＭＳ 明朝"/>
      <family val="1"/>
      <charset val="128"/>
    </font>
    <font>
      <b/>
      <sz val="14"/>
      <color theme="1"/>
      <name val="ＭＳ 明朝"/>
      <family val="1"/>
      <charset val="128"/>
    </font>
    <font>
      <b/>
      <i/>
      <sz val="10"/>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s>
  <cellStyleXfs count="7">
    <xf numFmtId="0" fontId="0" fillId="0" borderId="0"/>
    <xf numFmtId="0" fontId="11" fillId="0" borderId="0">
      <alignment vertical="center"/>
    </xf>
    <xf numFmtId="0" fontId="2" fillId="0" borderId="0">
      <alignment vertical="center"/>
    </xf>
    <xf numFmtId="38" fontId="15" fillId="0" borderId="0" applyFont="0" applyFill="0" applyBorder="0" applyAlignment="0" applyProtection="0">
      <alignment vertical="center"/>
    </xf>
    <xf numFmtId="6" fontId="15" fillId="0" borderId="0" applyFont="0" applyFill="0" applyBorder="0" applyAlignment="0" applyProtection="0">
      <alignment vertical="center"/>
    </xf>
    <xf numFmtId="0" fontId="1" fillId="0" borderId="0">
      <alignment vertical="center"/>
    </xf>
    <xf numFmtId="0" fontId="1" fillId="0" borderId="0">
      <alignment vertical="center"/>
    </xf>
  </cellStyleXfs>
  <cellXfs count="434">
    <xf numFmtId="0" fontId="0" fillId="0" borderId="0" xfId="0"/>
    <xf numFmtId="0" fontId="4" fillId="0" borderId="0" xfId="0" applyFont="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5" fillId="0" borderId="9" xfId="0" applyFont="1" applyFill="1" applyBorder="1" applyAlignment="1">
      <alignment horizontal="center" vertical="center"/>
    </xf>
    <xf numFmtId="0" fontId="5" fillId="0" borderId="15" xfId="0" applyFont="1" applyFill="1" applyBorder="1" applyAlignment="1">
      <alignment horizontal="right" vertical="center"/>
    </xf>
    <xf numFmtId="0" fontId="5" fillId="0" borderId="9" xfId="0" applyFont="1" applyFill="1" applyBorder="1" applyAlignment="1">
      <alignment vertical="center"/>
    </xf>
    <xf numFmtId="0" fontId="5" fillId="0" borderId="28" xfId="0" applyFont="1" applyFill="1" applyBorder="1" applyAlignment="1">
      <alignment horizontal="center" vertical="center"/>
    </xf>
    <xf numFmtId="0" fontId="5" fillId="0" borderId="2"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30"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2" xfId="0" applyFont="1" applyFill="1" applyBorder="1" applyAlignment="1">
      <alignment vertical="center"/>
    </xf>
    <xf numFmtId="3" fontId="5" fillId="0" borderId="1" xfId="0" applyNumberFormat="1" applyFont="1" applyFill="1" applyBorder="1" applyAlignment="1">
      <alignment vertical="center"/>
    </xf>
    <xf numFmtId="0" fontId="4" fillId="0" borderId="23" xfId="0" applyFont="1" applyFill="1" applyBorder="1" applyAlignment="1">
      <alignment vertical="center"/>
    </xf>
    <xf numFmtId="0" fontId="6" fillId="0" borderId="0" xfId="0" applyFont="1" applyFill="1" applyAlignment="1">
      <alignment vertical="center"/>
    </xf>
    <xf numFmtId="0" fontId="5" fillId="0" borderId="20" xfId="0" applyFont="1" applyFill="1" applyBorder="1" applyAlignment="1">
      <alignment horizontal="center"/>
    </xf>
    <xf numFmtId="0" fontId="5" fillId="0" borderId="26" xfId="0" applyFont="1" applyFill="1" applyBorder="1" applyAlignment="1">
      <alignment horizontal="center"/>
    </xf>
    <xf numFmtId="0" fontId="5" fillId="2" borderId="23" xfId="0" applyFont="1" applyFill="1" applyBorder="1" applyAlignment="1">
      <alignment horizontal="right"/>
    </xf>
    <xf numFmtId="0" fontId="5" fillId="2" borderId="28" xfId="0" applyFont="1" applyFill="1" applyBorder="1" applyAlignment="1">
      <alignment horizontal="right"/>
    </xf>
    <xf numFmtId="0" fontId="5" fillId="2" borderId="0" xfId="0" applyFont="1" applyFill="1" applyBorder="1" applyAlignment="1">
      <alignment horizontal="right"/>
    </xf>
    <xf numFmtId="0" fontId="5" fillId="0" borderId="0" xfId="0" applyFont="1" applyFill="1" applyBorder="1" applyAlignment="1">
      <alignment horizontal="right"/>
    </xf>
    <xf numFmtId="0" fontId="5" fillId="2" borderId="30" xfId="0" applyFont="1" applyFill="1" applyBorder="1" applyAlignment="1">
      <alignment horizontal="right"/>
    </xf>
    <xf numFmtId="0" fontId="5" fillId="0" borderId="32" xfId="0" applyFont="1" applyFill="1" applyBorder="1" applyAlignment="1">
      <alignment horizontal="right"/>
    </xf>
    <xf numFmtId="0" fontId="5" fillId="2" borderId="24" xfId="0" applyFont="1" applyFill="1" applyBorder="1" applyAlignment="1">
      <alignment horizontal="right"/>
    </xf>
    <xf numFmtId="0" fontId="5" fillId="0" borderId="10" xfId="0" applyFont="1" applyFill="1" applyBorder="1" applyAlignment="1">
      <alignment horizontal="right"/>
    </xf>
    <xf numFmtId="0" fontId="5" fillId="0" borderId="33" xfId="0" applyFont="1" applyFill="1" applyBorder="1" applyAlignment="1">
      <alignment horizontal="right"/>
    </xf>
    <xf numFmtId="0" fontId="5" fillId="0" borderId="11" xfId="0" applyFont="1" applyFill="1" applyBorder="1" applyAlignment="1">
      <alignment horizontal="right"/>
    </xf>
    <xf numFmtId="0" fontId="5" fillId="0" borderId="34" xfId="0" applyFont="1" applyFill="1" applyBorder="1" applyAlignment="1">
      <alignment horizontal="right"/>
    </xf>
    <xf numFmtId="0" fontId="5" fillId="0" borderId="35" xfId="0" applyFont="1" applyFill="1" applyBorder="1" applyAlignment="1">
      <alignment horizontal="right"/>
    </xf>
    <xf numFmtId="0" fontId="5" fillId="0" borderId="20" xfId="0" applyFont="1" applyFill="1" applyBorder="1" applyAlignment="1">
      <alignment horizontal="right"/>
    </xf>
    <xf numFmtId="3" fontId="5" fillId="0" borderId="15" xfId="0" applyNumberFormat="1" applyFont="1" applyFill="1" applyBorder="1" applyAlignment="1"/>
    <xf numFmtId="0" fontId="5" fillId="2" borderId="19" xfId="0" applyFont="1" applyFill="1" applyBorder="1" applyAlignment="1"/>
    <xf numFmtId="0" fontId="5" fillId="0" borderId="1" xfId="0" applyFont="1" applyFill="1" applyBorder="1" applyAlignment="1">
      <alignment horizontal="right"/>
    </xf>
    <xf numFmtId="0" fontId="5" fillId="0" borderId="15" xfId="0" applyFont="1" applyFill="1" applyBorder="1" applyAlignment="1">
      <alignment horizontal="right"/>
    </xf>
    <xf numFmtId="0" fontId="4" fillId="0" borderId="23" xfId="0" applyFont="1" applyFill="1" applyBorder="1" applyAlignment="1">
      <alignment horizontal="right" vertical="center"/>
    </xf>
    <xf numFmtId="3" fontId="5" fillId="0" borderId="9" xfId="0" applyNumberFormat="1" applyFont="1" applyFill="1" applyBorder="1" applyAlignment="1">
      <alignment vertical="center" wrapText="1"/>
    </xf>
    <xf numFmtId="0" fontId="5" fillId="0" borderId="9" xfId="0" applyFont="1" applyFill="1" applyBorder="1" applyAlignment="1"/>
    <xf numFmtId="3" fontId="5" fillId="0" borderId="2" xfId="0" applyNumberFormat="1" applyFont="1" applyFill="1" applyBorder="1" applyAlignment="1">
      <alignment vertical="center" wrapText="1"/>
    </xf>
    <xf numFmtId="0" fontId="5" fillId="0" borderId="2" xfId="0" applyFont="1" applyFill="1" applyBorder="1" applyAlignment="1"/>
    <xf numFmtId="0" fontId="5" fillId="0" borderId="15" xfId="0" applyFont="1" applyFill="1" applyBorder="1" applyAlignment="1"/>
    <xf numFmtId="3" fontId="5" fillId="0" borderId="2" xfId="0" applyNumberFormat="1" applyFont="1" applyFill="1" applyBorder="1" applyAlignment="1"/>
    <xf numFmtId="3" fontId="5" fillId="0" borderId="9" xfId="0" applyNumberFormat="1" applyFont="1" applyFill="1" applyBorder="1" applyAlignment="1"/>
    <xf numFmtId="0" fontId="5" fillId="0" borderId="25" xfId="0" applyFont="1" applyFill="1" applyBorder="1" applyAlignment="1">
      <alignment horizontal="right"/>
    </xf>
    <xf numFmtId="0" fontId="4" fillId="0" borderId="0" xfId="0" applyFont="1" applyBorder="1" applyAlignment="1">
      <alignment horizontal="right" vertical="center"/>
    </xf>
    <xf numFmtId="0" fontId="7" fillId="0" borderId="21" xfId="0" applyFont="1" applyBorder="1" applyAlignment="1">
      <alignment horizontal="center" vertical="center"/>
    </xf>
    <xf numFmtId="0" fontId="10" fillId="0" borderId="0" xfId="0" applyFont="1" applyBorder="1" applyAlignment="1">
      <alignment horizontal="center" vertical="center" wrapText="1"/>
    </xf>
    <xf numFmtId="0" fontId="5" fillId="0" borderId="13" xfId="0" applyFont="1" applyBorder="1" applyAlignment="1">
      <alignment horizontal="center" vertical="center"/>
    </xf>
    <xf numFmtId="0" fontId="8" fillId="0" borderId="13" xfId="0" applyFont="1" applyBorder="1" applyAlignment="1">
      <alignment horizontal="center" vertical="center" wrapText="1"/>
    </xf>
    <xf numFmtId="0" fontId="10" fillId="0" borderId="68" xfId="0" applyFont="1" applyBorder="1" applyAlignment="1">
      <alignment horizontal="center" vertical="center" wrapText="1"/>
    </xf>
    <xf numFmtId="0" fontId="4" fillId="0" borderId="64" xfId="0" applyFont="1" applyBorder="1" applyAlignment="1">
      <alignment horizontal="center" vertical="center"/>
    </xf>
    <xf numFmtId="0" fontId="9" fillId="0" borderId="13" xfId="0" applyFont="1" applyBorder="1" applyAlignment="1">
      <alignment horizontal="center" vertical="center" wrapText="1"/>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2" xfId="0" applyFont="1" applyBorder="1" applyAlignment="1">
      <alignment horizontal="center" vertical="center"/>
    </xf>
    <xf numFmtId="0" fontId="10" fillId="0" borderId="0" xfId="0" applyFont="1" applyAlignment="1">
      <alignment vertical="center"/>
    </xf>
    <xf numFmtId="0" fontId="5" fillId="0" borderId="0" xfId="0" applyFont="1" applyFill="1" applyBorder="1" applyAlignment="1">
      <alignment horizontal="right" vertical="center"/>
    </xf>
    <xf numFmtId="0" fontId="4" fillId="0" borderId="0" xfId="0" applyFont="1" applyFill="1" applyAlignment="1">
      <alignment horizontal="right" vertical="center"/>
    </xf>
    <xf numFmtId="0" fontId="8" fillId="0" borderId="67" xfId="0" applyFont="1" applyBorder="1" applyAlignment="1">
      <alignment horizontal="center" vertical="center" wrapText="1"/>
    </xf>
    <xf numFmtId="0" fontId="5" fillId="0" borderId="69" xfId="0" applyFont="1" applyBorder="1" applyAlignment="1">
      <alignment horizontal="center" vertical="center"/>
    </xf>
    <xf numFmtId="178" fontId="5" fillId="0" borderId="0" xfId="0" applyNumberFormat="1" applyFont="1" applyBorder="1" applyAlignment="1">
      <alignment horizontal="right" vertical="center"/>
    </xf>
    <xf numFmtId="0" fontId="14" fillId="0" borderId="0" xfId="0" applyFont="1" applyAlignment="1">
      <alignment horizontal="center" vertical="center"/>
    </xf>
    <xf numFmtId="0" fontId="8" fillId="0" borderId="0" xfId="0" applyFont="1" applyBorder="1" applyAlignment="1">
      <alignment horizontal="left"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9" xfId="0" applyFont="1" applyFill="1" applyBorder="1" applyAlignment="1">
      <alignment horizontal="right" vertical="center"/>
    </xf>
    <xf numFmtId="0" fontId="5" fillId="0" borderId="20" xfId="0" applyFont="1" applyFill="1" applyBorder="1" applyAlignment="1">
      <alignment horizontal="right" vertical="center"/>
    </xf>
    <xf numFmtId="0" fontId="7" fillId="0" borderId="0" xfId="0" applyFont="1" applyBorder="1" applyAlignment="1">
      <alignment horizontal="center" vertical="center" wrapText="1"/>
    </xf>
    <xf numFmtId="12" fontId="4" fillId="0" borderId="0" xfId="0" applyNumberFormat="1" applyFont="1" applyAlignment="1">
      <alignment vertical="center"/>
    </xf>
    <xf numFmtId="12" fontId="14" fillId="0" borderId="0" xfId="0" applyNumberFormat="1" applyFont="1" applyAlignment="1">
      <alignment horizontal="center" vertical="center"/>
    </xf>
    <xf numFmtId="12" fontId="5" fillId="0" borderId="0" xfId="0" applyNumberFormat="1" applyFont="1" applyAlignment="1">
      <alignment vertical="center"/>
    </xf>
    <xf numFmtId="0" fontId="17" fillId="0" borderId="0" xfId="0" applyFont="1" applyFill="1" applyBorder="1" applyAlignment="1">
      <alignment vertical="center"/>
    </xf>
    <xf numFmtId="12"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8" fillId="0" borderId="5"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8" fillId="0" borderId="67"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xf>
    <xf numFmtId="0" fontId="8" fillId="0" borderId="0"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0" borderId="42" xfId="0" applyNumberFormat="1" applyFont="1" applyFill="1" applyBorder="1" applyAlignment="1">
      <alignment horizontal="center" vertical="center"/>
    </xf>
    <xf numFmtId="0" fontId="8" fillId="0" borderId="17"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69" xfId="0" applyNumberFormat="1" applyFont="1" applyFill="1" applyBorder="1" applyAlignment="1">
      <alignment horizontal="center" vertical="center" wrapText="1"/>
    </xf>
    <xf numFmtId="38" fontId="5" fillId="2" borderId="72" xfId="3" applyFont="1" applyFill="1" applyBorder="1" applyAlignment="1">
      <alignment horizontal="right" vertical="center"/>
    </xf>
    <xf numFmtId="38" fontId="5" fillId="0" borderId="72" xfId="3" applyFont="1" applyBorder="1" applyAlignment="1">
      <alignment horizontal="right" vertical="center"/>
    </xf>
    <xf numFmtId="49" fontId="5" fillId="0" borderId="72" xfId="0" applyNumberFormat="1" applyFont="1" applyBorder="1" applyAlignment="1">
      <alignment horizontal="center" vertical="center"/>
    </xf>
    <xf numFmtId="56" fontId="5" fillId="0" borderId="0" xfId="4" applyNumberFormat="1" applyFont="1" applyAlignment="1">
      <alignment vertical="center"/>
    </xf>
    <xf numFmtId="0" fontId="8" fillId="0" borderId="76" xfId="0" applyNumberFormat="1" applyFont="1" applyBorder="1" applyAlignment="1">
      <alignment horizontal="left" vertical="center" wrapText="1"/>
    </xf>
    <xf numFmtId="38" fontId="5" fillId="2" borderId="1" xfId="3" applyFont="1" applyFill="1" applyBorder="1" applyAlignment="1">
      <alignment horizontal="right" vertical="center"/>
    </xf>
    <xf numFmtId="38" fontId="5" fillId="0" borderId="1" xfId="3" applyFont="1" applyBorder="1" applyAlignment="1">
      <alignment horizontal="right" vertical="center"/>
    </xf>
    <xf numFmtId="49" fontId="5" fillId="0" borderId="1" xfId="0" applyNumberFormat="1" applyFont="1" applyBorder="1" applyAlignment="1">
      <alignment horizontal="center" vertical="center"/>
    </xf>
    <xf numFmtId="0" fontId="8" fillId="0" borderId="75" xfId="0" applyNumberFormat="1" applyFont="1" applyBorder="1" applyAlignment="1">
      <alignment vertical="center" wrapText="1"/>
    </xf>
    <xf numFmtId="0" fontId="8" fillId="0" borderId="71" xfId="0" applyNumberFormat="1" applyFont="1" applyBorder="1" applyAlignment="1">
      <alignment vertical="center" wrapText="1"/>
    </xf>
    <xf numFmtId="0" fontId="8" fillId="0" borderId="83" xfId="0" applyNumberFormat="1" applyFont="1" applyBorder="1" applyAlignment="1">
      <alignment vertical="center" wrapText="1"/>
    </xf>
    <xf numFmtId="0" fontId="8" fillId="0" borderId="84" xfId="0" applyNumberFormat="1" applyFont="1" applyBorder="1" applyAlignment="1">
      <alignment vertical="center" wrapText="1"/>
    </xf>
    <xf numFmtId="38" fontId="5" fillId="2" borderId="85" xfId="3" applyFont="1" applyFill="1" applyBorder="1" applyAlignment="1">
      <alignment horizontal="right" vertical="center"/>
    </xf>
    <xf numFmtId="38" fontId="5" fillId="0" borderId="85" xfId="3" applyFont="1" applyBorder="1" applyAlignment="1">
      <alignment horizontal="right" vertical="center"/>
    </xf>
    <xf numFmtId="49" fontId="5" fillId="0" borderId="85" xfId="0" applyNumberFormat="1" applyFont="1" applyBorder="1" applyAlignment="1">
      <alignment horizontal="center" vertical="center"/>
    </xf>
    <xf numFmtId="38" fontId="5" fillId="0" borderId="4" xfId="3" applyFont="1" applyBorder="1" applyAlignment="1">
      <alignment vertical="center"/>
    </xf>
    <xf numFmtId="49" fontId="5" fillId="0" borderId="86" xfId="0" applyNumberFormat="1" applyFont="1" applyBorder="1" applyAlignment="1">
      <alignment vertical="center"/>
    </xf>
    <xf numFmtId="49" fontId="4" fillId="0" borderId="0" xfId="0" applyNumberFormat="1" applyFont="1" applyAlignment="1">
      <alignment vertical="center"/>
    </xf>
    <xf numFmtId="0" fontId="14" fillId="0" borderId="0" xfId="0" applyFont="1" applyAlignment="1">
      <alignment horizontal="center" vertical="center"/>
    </xf>
    <xf numFmtId="0" fontId="8" fillId="0" borderId="87" xfId="0" applyNumberFormat="1" applyFont="1" applyBorder="1" applyAlignment="1">
      <alignment horizontal="left" vertical="center" wrapText="1"/>
    </xf>
    <xf numFmtId="38" fontId="5" fillId="2" borderId="64" xfId="3" applyFont="1" applyFill="1" applyBorder="1" applyAlignment="1">
      <alignment horizontal="right" vertical="center"/>
    </xf>
    <xf numFmtId="38" fontId="5" fillId="0" borderId="65" xfId="3" applyFont="1" applyFill="1" applyBorder="1" applyAlignment="1">
      <alignment vertical="center"/>
    </xf>
    <xf numFmtId="38" fontId="5" fillId="2" borderId="75" xfId="3" applyFont="1" applyFill="1" applyBorder="1" applyAlignment="1">
      <alignment horizontal="right" vertical="center"/>
    </xf>
    <xf numFmtId="38" fontId="5" fillId="0" borderId="76" xfId="3" applyFont="1" applyFill="1" applyBorder="1" applyAlignment="1">
      <alignment vertical="center"/>
    </xf>
    <xf numFmtId="38" fontId="5" fillId="2" borderId="83" xfId="3" applyFont="1" applyFill="1" applyBorder="1" applyAlignment="1">
      <alignment horizontal="right" vertical="center"/>
    </xf>
    <xf numFmtId="38" fontId="5" fillId="0" borderId="88" xfId="3" applyFont="1" applyFill="1" applyBorder="1" applyAlignment="1">
      <alignment vertical="center"/>
    </xf>
    <xf numFmtId="38" fontId="5" fillId="0" borderId="41" xfId="3" applyFont="1" applyBorder="1" applyAlignment="1">
      <alignment vertical="center"/>
    </xf>
    <xf numFmtId="38" fontId="5" fillId="0" borderId="69" xfId="3" applyFont="1" applyFill="1" applyBorder="1" applyAlignment="1">
      <alignment vertical="center"/>
    </xf>
    <xf numFmtId="0" fontId="13" fillId="0" borderId="0" xfId="0" applyFont="1" applyFill="1" applyBorder="1" applyAlignment="1">
      <alignment horizontal="center" vertical="center"/>
    </xf>
    <xf numFmtId="0" fontId="4" fillId="0" borderId="0" xfId="1" applyFont="1" applyBorder="1" applyAlignment="1">
      <alignment vertical="center"/>
    </xf>
    <xf numFmtId="0" fontId="9" fillId="0" borderId="0" xfId="0" applyNumberFormat="1" applyFont="1" applyFill="1" applyBorder="1" applyAlignment="1">
      <alignment horizontal="left" vertical="center" wrapText="1"/>
    </xf>
    <xf numFmtId="0" fontId="9" fillId="0" borderId="68" xfId="0" applyNumberFormat="1" applyFont="1" applyFill="1" applyBorder="1" applyAlignment="1">
      <alignment horizontal="left" vertical="center" wrapText="1"/>
    </xf>
    <xf numFmtId="0" fontId="20" fillId="2" borderId="16" xfId="0" applyFont="1" applyFill="1" applyBorder="1" applyAlignment="1">
      <alignment vertical="center" wrapText="1"/>
    </xf>
    <xf numFmtId="0" fontId="21" fillId="0" borderId="11" xfId="0" applyFont="1" applyFill="1" applyBorder="1" applyAlignment="1">
      <alignment horizontal="center"/>
    </xf>
    <xf numFmtId="0" fontId="20" fillId="2" borderId="19" xfId="0" applyFont="1" applyFill="1" applyBorder="1" applyAlignment="1">
      <alignment vertical="center" wrapText="1"/>
    </xf>
    <xf numFmtId="0" fontId="21" fillId="0" borderId="20" xfId="0" applyFont="1" applyFill="1" applyBorder="1" applyAlignment="1">
      <alignment horizontal="center"/>
    </xf>
    <xf numFmtId="0" fontId="8" fillId="0" borderId="48" xfId="0" applyNumberFormat="1"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4" fillId="0" borderId="0" xfId="1" applyFont="1" applyBorder="1" applyAlignment="1">
      <alignment horizontal="right" vertical="center"/>
    </xf>
    <xf numFmtId="0" fontId="8" fillId="0" borderId="0" xfId="0" applyFont="1" applyBorder="1" applyAlignment="1">
      <alignment vertical="center" wrapText="1"/>
    </xf>
    <xf numFmtId="0" fontId="4" fillId="0" borderId="0" xfId="1" applyFont="1" applyAlignment="1">
      <alignment vertical="center"/>
    </xf>
    <xf numFmtId="0" fontId="4" fillId="0" borderId="0" xfId="1" applyFont="1">
      <alignment vertical="center"/>
    </xf>
    <xf numFmtId="0" fontId="22" fillId="0" borderId="0" xfId="1" applyFont="1">
      <alignment vertical="center"/>
    </xf>
    <xf numFmtId="0" fontId="4" fillId="0" borderId="0" xfId="1" applyFont="1" applyAlignment="1">
      <alignment horizontal="distributed" vertical="center" justifyLastLine="1"/>
    </xf>
    <xf numFmtId="0" fontId="8" fillId="0" borderId="0" xfId="1" applyFont="1" applyAlignment="1">
      <alignment horizontal="right" vertical="center"/>
    </xf>
    <xf numFmtId="0" fontId="9" fillId="0" borderId="0" xfId="1" applyFont="1">
      <alignment vertical="center"/>
    </xf>
    <xf numFmtId="0" fontId="8" fillId="0" borderId="0" xfId="1" applyFont="1" applyBorder="1" applyAlignment="1">
      <alignment vertical="center"/>
    </xf>
    <xf numFmtId="0" fontId="8" fillId="0" borderId="0" xfId="1" applyFont="1" applyBorder="1" applyAlignment="1">
      <alignment horizontal="right" vertical="center"/>
    </xf>
    <xf numFmtId="0" fontId="4" fillId="0" borderId="0" xfId="1" applyFont="1" applyBorder="1" applyAlignment="1">
      <alignment horizontal="center" vertical="center"/>
    </xf>
    <xf numFmtId="178" fontId="8" fillId="0" borderId="0" xfId="0" applyNumberFormat="1" applyFont="1" applyBorder="1" applyAlignment="1">
      <alignment horizontal="right" vertical="center"/>
    </xf>
    <xf numFmtId="0" fontId="8" fillId="0" borderId="0" xfId="1" applyFont="1">
      <alignment vertical="center"/>
    </xf>
    <xf numFmtId="0" fontId="8" fillId="0" borderId="0" xfId="1" applyFont="1" applyAlignment="1">
      <alignment vertical="center"/>
    </xf>
    <xf numFmtId="0" fontId="8" fillId="0" borderId="0" xfId="1" applyFont="1" applyBorder="1" applyAlignment="1">
      <alignment horizontal="center" vertical="center"/>
    </xf>
    <xf numFmtId="0" fontId="8" fillId="0" borderId="0" xfId="1" applyFont="1" applyAlignment="1">
      <alignment horizontal="left" vertical="center"/>
    </xf>
    <xf numFmtId="0" fontId="5" fillId="0" borderId="0" xfId="1" applyFont="1">
      <alignment vertical="center"/>
    </xf>
    <xf numFmtId="0" fontId="21" fillId="0" borderId="0" xfId="1" applyFont="1" applyBorder="1" applyAlignment="1">
      <alignment vertical="center"/>
    </xf>
    <xf numFmtId="0" fontId="4" fillId="0" borderId="17" xfId="1" applyFont="1" applyBorder="1" applyAlignment="1">
      <alignment horizontal="right" vertical="center"/>
    </xf>
    <xf numFmtId="0" fontId="8" fillId="0" borderId="74" xfId="1" applyFont="1" applyBorder="1" applyAlignment="1">
      <alignment horizontal="center" vertical="center"/>
    </xf>
    <xf numFmtId="0" fontId="5" fillId="0" borderId="0" xfId="1" applyFont="1" applyBorder="1" applyAlignment="1">
      <alignment horizontal="center" vertical="center"/>
    </xf>
    <xf numFmtId="0" fontId="8" fillId="2" borderId="6" xfId="1" applyFont="1" applyFill="1" applyBorder="1" applyAlignment="1">
      <alignment vertical="center"/>
    </xf>
    <xf numFmtId="0" fontId="23" fillId="2" borderId="5" xfId="1" applyFont="1" applyFill="1" applyBorder="1" applyAlignment="1">
      <alignment vertical="center"/>
    </xf>
    <xf numFmtId="0" fontId="4" fillId="2" borderId="5" xfId="1" applyFont="1" applyFill="1" applyBorder="1" applyAlignment="1">
      <alignment horizontal="distributed" vertical="center"/>
    </xf>
    <xf numFmtId="178" fontId="24" fillId="0" borderId="0" xfId="1" applyNumberFormat="1" applyFont="1" applyBorder="1" applyAlignment="1">
      <alignment horizontal="right" vertical="center" shrinkToFit="1"/>
    </xf>
    <xf numFmtId="0" fontId="8" fillId="2" borderId="7" xfId="1" applyFont="1" applyFill="1" applyBorder="1" applyAlignment="1">
      <alignment vertical="center"/>
    </xf>
    <xf numFmtId="0" fontId="23" fillId="2" borderId="0" xfId="1" applyFont="1" applyFill="1" applyBorder="1" applyAlignment="1">
      <alignment vertical="center"/>
    </xf>
    <xf numFmtId="0" fontId="4" fillId="2" borderId="0" xfId="1" applyFont="1" applyFill="1" applyBorder="1" applyAlignment="1">
      <alignment horizontal="distributed" vertical="center"/>
    </xf>
    <xf numFmtId="0" fontId="8" fillId="2" borderId="54" xfId="1" applyFont="1" applyFill="1" applyBorder="1" applyAlignment="1">
      <alignment vertical="center"/>
    </xf>
    <xf numFmtId="0" fontId="23" fillId="2" borderId="55" xfId="1" applyFont="1" applyFill="1" applyBorder="1" applyAlignment="1">
      <alignment vertical="center"/>
    </xf>
    <xf numFmtId="0" fontId="4" fillId="2" borderId="55" xfId="1" applyFont="1" applyFill="1" applyBorder="1" applyAlignment="1">
      <alignment horizontal="distributed" vertical="center"/>
    </xf>
    <xf numFmtId="0" fontId="8" fillId="2" borderId="58" xfId="1" applyFont="1" applyFill="1" applyBorder="1" applyAlignment="1">
      <alignment vertical="center"/>
    </xf>
    <xf numFmtId="0" fontId="23" fillId="2" borderId="59" xfId="1" applyFont="1" applyFill="1" applyBorder="1" applyAlignment="1">
      <alignment vertical="center"/>
    </xf>
    <xf numFmtId="0" fontId="4" fillId="2" borderId="59" xfId="1" applyFont="1" applyFill="1" applyBorder="1" applyAlignment="1">
      <alignment horizontal="distributed" vertical="center"/>
    </xf>
    <xf numFmtId="0" fontId="4" fillId="2" borderId="0" xfId="1" applyFont="1" applyFill="1" applyBorder="1" applyAlignment="1">
      <alignment vertical="center"/>
    </xf>
    <xf numFmtId="0" fontId="8" fillId="2" borderId="0" xfId="1" applyFont="1" applyFill="1" applyBorder="1" applyAlignment="1">
      <alignment vertical="center"/>
    </xf>
    <xf numFmtId="0" fontId="8"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8" fillId="2" borderId="51" xfId="1" applyFont="1" applyFill="1" applyBorder="1" applyAlignment="1">
      <alignment vertical="center"/>
    </xf>
    <xf numFmtId="0" fontId="8" fillId="2" borderId="23" xfId="1" applyFont="1" applyFill="1" applyBorder="1" applyAlignment="1">
      <alignment vertical="center"/>
    </xf>
    <xf numFmtId="0" fontId="4" fillId="2" borderId="23" xfId="1" applyFont="1" applyFill="1" applyBorder="1" applyAlignment="1">
      <alignment vertical="center"/>
    </xf>
    <xf numFmtId="0" fontId="8" fillId="2" borderId="23"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8" fillId="2" borderId="49" xfId="1" applyFont="1" applyFill="1" applyBorder="1" applyAlignment="1">
      <alignment vertical="center"/>
    </xf>
    <xf numFmtId="0" fontId="8" fillId="2" borderId="24" xfId="1" applyFont="1" applyFill="1" applyBorder="1" applyAlignment="1">
      <alignment vertical="center"/>
    </xf>
    <xf numFmtId="0" fontId="4" fillId="2" borderId="24" xfId="1" applyFont="1" applyFill="1" applyBorder="1" applyAlignment="1">
      <alignment vertical="center"/>
    </xf>
    <xf numFmtId="0" fontId="8" fillId="2" borderId="24"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0" xfId="1" applyFont="1" applyFill="1" applyBorder="1" applyAlignment="1">
      <alignment vertical="center"/>
    </xf>
    <xf numFmtId="0" fontId="23" fillId="2" borderId="51" xfId="1" applyFont="1" applyFill="1" applyBorder="1" applyAlignment="1">
      <alignment vertical="center"/>
    </xf>
    <xf numFmtId="0" fontId="23" fillId="2" borderId="23" xfId="1" applyFont="1" applyFill="1" applyBorder="1" applyAlignment="1">
      <alignment vertical="center"/>
    </xf>
    <xf numFmtId="0" fontId="4" fillId="2" borderId="23" xfId="1" applyFont="1" applyFill="1" applyBorder="1">
      <alignment vertical="center"/>
    </xf>
    <xf numFmtId="0" fontId="4" fillId="2" borderId="10" xfId="1" applyFont="1" applyFill="1" applyBorder="1">
      <alignment vertical="center"/>
    </xf>
    <xf numFmtId="0" fontId="4" fillId="2" borderId="7" xfId="1" applyFont="1" applyFill="1" applyBorder="1" applyAlignment="1">
      <alignment vertical="center"/>
    </xf>
    <xf numFmtId="0" fontId="8" fillId="2" borderId="8" xfId="1" applyFont="1" applyFill="1" applyBorder="1" applyAlignment="1">
      <alignment vertical="center"/>
    </xf>
    <xf numFmtId="0" fontId="4" fillId="2" borderId="17" xfId="1" applyFont="1" applyFill="1" applyBorder="1" applyAlignment="1">
      <alignment vertical="center"/>
    </xf>
    <xf numFmtId="0" fontId="8" fillId="0" borderId="36" xfId="1" applyFont="1" applyBorder="1" applyAlignment="1">
      <alignment vertical="center"/>
    </xf>
    <xf numFmtId="0" fontId="8" fillId="0" borderId="45" xfId="1" applyFont="1" applyBorder="1" applyAlignment="1">
      <alignment vertical="center"/>
    </xf>
    <xf numFmtId="49" fontId="24" fillId="0" borderId="46" xfId="1" applyNumberFormat="1" applyFont="1" applyBorder="1" applyAlignment="1">
      <alignment horizontal="center" vertical="center" shrinkToFit="1"/>
    </xf>
    <xf numFmtId="0" fontId="4" fillId="0" borderId="0" xfId="1" applyFont="1" applyBorder="1">
      <alignment vertical="center"/>
    </xf>
    <xf numFmtId="0" fontId="4" fillId="0" borderId="47" xfId="1" applyFont="1" applyBorder="1" applyAlignment="1">
      <alignment horizontal="center" vertical="center"/>
    </xf>
    <xf numFmtId="0" fontId="4" fillId="0" borderId="5" xfId="1" applyFont="1" applyBorder="1">
      <alignment vertical="center"/>
    </xf>
    <xf numFmtId="0" fontId="4" fillId="0" borderId="48" xfId="1" applyFont="1" applyBorder="1">
      <alignment vertical="center"/>
    </xf>
    <xf numFmtId="0" fontId="4" fillId="0" borderId="38" xfId="1" applyFont="1" applyBorder="1">
      <alignment vertical="center"/>
    </xf>
    <xf numFmtId="177" fontId="8" fillId="0" borderId="3" xfId="1" applyNumberFormat="1" applyFont="1" applyBorder="1" applyAlignment="1">
      <alignment horizontal="left" vertical="center"/>
    </xf>
    <xf numFmtId="0" fontId="4" fillId="0" borderId="11" xfId="1" applyFont="1" applyBorder="1">
      <alignment vertical="center"/>
    </xf>
    <xf numFmtId="0" fontId="4" fillId="0" borderId="39" xfId="1" applyFont="1" applyBorder="1">
      <alignment vertical="center"/>
    </xf>
    <xf numFmtId="0" fontId="8" fillId="0" borderId="14" xfId="1" applyFont="1" applyBorder="1" applyAlignment="1">
      <alignment horizontal="left" vertical="center"/>
    </xf>
    <xf numFmtId="0" fontId="4" fillId="0" borderId="24" xfId="1" applyFont="1" applyBorder="1">
      <alignment vertical="center"/>
    </xf>
    <xf numFmtId="0" fontId="4" fillId="0" borderId="20" xfId="1" applyFont="1" applyBorder="1">
      <alignment vertical="center"/>
    </xf>
    <xf numFmtId="0" fontId="4" fillId="0" borderId="50" xfId="1" applyFont="1" applyBorder="1">
      <alignment vertical="center"/>
    </xf>
    <xf numFmtId="0" fontId="4" fillId="0" borderId="16" xfId="1" applyFont="1" applyBorder="1">
      <alignment vertical="center"/>
    </xf>
    <xf numFmtId="0" fontId="4" fillId="0" borderId="3" xfId="1" applyFont="1" applyBorder="1" applyAlignment="1">
      <alignment horizontal="left" vertical="center"/>
    </xf>
    <xf numFmtId="177" fontId="8" fillId="0" borderId="14" xfId="1" applyNumberFormat="1" applyFont="1" applyBorder="1" applyAlignment="1">
      <alignment horizontal="center" vertical="center"/>
    </xf>
    <xf numFmtId="0" fontId="4" fillId="0" borderId="50" xfId="1" applyFont="1" applyBorder="1" applyAlignment="1">
      <alignment horizontal="center" vertical="center"/>
    </xf>
    <xf numFmtId="0" fontId="4" fillId="0" borderId="3" xfId="1" applyFont="1" applyBorder="1">
      <alignment vertical="center"/>
    </xf>
    <xf numFmtId="0" fontId="8" fillId="0" borderId="3" xfId="1" applyFont="1" applyBorder="1">
      <alignment vertical="center"/>
    </xf>
    <xf numFmtId="177" fontId="8" fillId="0" borderId="14" xfId="1" applyNumberFormat="1" applyFont="1" applyBorder="1" applyAlignment="1">
      <alignment horizontal="left" vertical="center"/>
    </xf>
    <xf numFmtId="0" fontId="4" fillId="0" borderId="19" xfId="1" applyFont="1" applyBorder="1" applyAlignment="1">
      <alignment vertical="top" wrapText="1"/>
    </xf>
    <xf numFmtId="0" fontId="4" fillId="0" borderId="24" xfId="1" applyFont="1" applyBorder="1" applyAlignment="1">
      <alignment vertical="top" wrapText="1"/>
    </xf>
    <xf numFmtId="0" fontId="4" fillId="0" borderId="16" xfId="1" applyFont="1" applyBorder="1" applyAlignment="1">
      <alignment vertical="top" wrapText="1"/>
    </xf>
    <xf numFmtId="0" fontId="4" fillId="0" borderId="0" xfId="1" applyFont="1" applyBorder="1" applyAlignment="1">
      <alignment vertical="top" wrapText="1"/>
    </xf>
    <xf numFmtId="177" fontId="8" fillId="0" borderId="12" xfId="1" applyNumberFormat="1" applyFont="1" applyBorder="1" applyAlignment="1">
      <alignment horizontal="left" vertical="center"/>
    </xf>
    <xf numFmtId="0" fontId="4" fillId="0" borderId="22" xfId="1" applyFont="1" applyBorder="1" applyAlignment="1">
      <alignment vertical="top" wrapText="1"/>
    </xf>
    <xf numFmtId="0" fontId="4" fillId="0" borderId="23" xfId="1" applyFont="1" applyBorder="1" applyAlignment="1">
      <alignment vertical="top" wrapText="1"/>
    </xf>
    <xf numFmtId="0" fontId="4" fillId="0" borderId="10" xfId="1" applyFont="1" applyBorder="1">
      <alignment vertical="center"/>
    </xf>
    <xf numFmtId="0" fontId="4" fillId="0" borderId="52" xfId="1" applyFont="1" applyBorder="1">
      <alignment vertical="center"/>
    </xf>
    <xf numFmtId="0" fontId="4" fillId="0" borderId="41" xfId="1" applyFont="1" applyBorder="1">
      <alignment vertical="center"/>
    </xf>
    <xf numFmtId="0" fontId="4" fillId="0" borderId="17" xfId="1" applyFont="1" applyBorder="1" applyAlignment="1">
      <alignment vertical="top" wrapText="1"/>
    </xf>
    <xf numFmtId="0" fontId="4" fillId="0" borderId="42" xfId="1" applyFont="1" applyBorder="1">
      <alignment vertical="center"/>
    </xf>
    <xf numFmtId="0" fontId="4" fillId="0" borderId="40" xfId="1" applyFont="1" applyBorder="1">
      <alignment vertical="center"/>
    </xf>
    <xf numFmtId="0" fontId="4" fillId="0" borderId="37" xfId="1" applyFont="1" applyBorder="1" applyAlignment="1">
      <alignment horizontal="center" vertical="center"/>
    </xf>
    <xf numFmtId="0" fontId="4" fillId="0" borderId="43"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Border="1" applyAlignment="1">
      <alignment vertical="center" wrapText="1"/>
    </xf>
    <xf numFmtId="0" fontId="18" fillId="0" borderId="0" xfId="0" applyFont="1" applyFill="1" applyAlignment="1">
      <alignment vertical="center"/>
    </xf>
    <xf numFmtId="0" fontId="20" fillId="0" borderId="0" xfId="1" applyFont="1" applyAlignment="1">
      <alignment vertical="center"/>
    </xf>
    <xf numFmtId="0" fontId="4" fillId="0" borderId="0" xfId="1" applyFont="1" applyBorder="1" applyAlignment="1">
      <alignment vertical="center" wrapText="1"/>
    </xf>
    <xf numFmtId="177" fontId="8" fillId="0" borderId="0" xfId="1" applyNumberFormat="1" applyFont="1" applyBorder="1" applyAlignment="1">
      <alignment horizontal="left" vertical="center"/>
    </xf>
    <xf numFmtId="0" fontId="4" fillId="0" borderId="0" xfId="1" applyFont="1" applyBorder="1" applyAlignment="1">
      <alignment horizontal="left" vertical="center"/>
    </xf>
    <xf numFmtId="177" fontId="8" fillId="0" borderId="0" xfId="1" applyNumberFormat="1" applyFont="1" applyBorder="1" applyAlignment="1">
      <alignment horizontal="center" vertical="center"/>
    </xf>
    <xf numFmtId="0" fontId="8" fillId="0" borderId="0" xfId="1" applyFont="1" applyBorder="1">
      <alignment vertical="center"/>
    </xf>
    <xf numFmtId="0" fontId="8" fillId="0" borderId="0" xfId="1" applyFont="1" applyBorder="1" applyAlignment="1">
      <alignment horizontal="left" vertical="center"/>
    </xf>
    <xf numFmtId="0" fontId="14" fillId="0" borderId="0" xfId="0" applyFont="1" applyFill="1" applyAlignment="1">
      <alignment vertical="center"/>
    </xf>
    <xf numFmtId="0" fontId="8" fillId="0" borderId="0" xfId="0" applyFont="1" applyBorder="1" applyAlignment="1">
      <alignment vertical="center"/>
    </xf>
    <xf numFmtId="0" fontId="22" fillId="0" borderId="0" xfId="1" applyFont="1" applyAlignment="1">
      <alignment vertical="center" justifyLastLine="1"/>
    </xf>
    <xf numFmtId="0" fontId="4" fillId="0" borderId="17" xfId="1" applyFont="1" applyBorder="1" applyAlignment="1">
      <alignment vertical="center"/>
    </xf>
    <xf numFmtId="0" fontId="4" fillId="0" borderId="0" xfId="1" applyFont="1" applyAlignment="1">
      <alignment horizontal="left" vertical="center"/>
    </xf>
    <xf numFmtId="0" fontId="4" fillId="0" borderId="5" xfId="1" applyFont="1" applyBorder="1" applyAlignment="1">
      <alignment vertical="center"/>
    </xf>
    <xf numFmtId="0" fontId="8" fillId="0" borderId="7" xfId="0" applyFont="1" applyBorder="1" applyAlignment="1">
      <alignment vertical="center"/>
    </xf>
    <xf numFmtId="0" fontId="9" fillId="0" borderId="7"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7" xfId="1" applyFont="1" applyBorder="1">
      <alignment vertical="center"/>
    </xf>
    <xf numFmtId="0" fontId="4" fillId="0" borderId="6" xfId="1" applyFont="1" applyBorder="1" applyAlignment="1">
      <alignment vertical="center"/>
    </xf>
    <xf numFmtId="0" fontId="4" fillId="0" borderId="38" xfId="1" applyFont="1" applyBorder="1" applyAlignment="1">
      <alignment vertical="center"/>
    </xf>
    <xf numFmtId="0" fontId="4" fillId="0" borderId="7" xfId="1" applyFont="1" applyBorder="1" applyAlignment="1">
      <alignment vertical="center"/>
    </xf>
    <xf numFmtId="0" fontId="4" fillId="0" borderId="39" xfId="1" applyFont="1" applyBorder="1" applyAlignment="1">
      <alignment vertical="center"/>
    </xf>
    <xf numFmtId="0" fontId="4" fillId="0" borderId="8" xfId="1" applyFont="1" applyBorder="1" applyAlignment="1">
      <alignment vertical="center"/>
    </xf>
    <xf numFmtId="0" fontId="4" fillId="0" borderId="40" xfId="1" applyFont="1" applyBorder="1" applyAlignment="1">
      <alignment vertical="center"/>
    </xf>
    <xf numFmtId="0" fontId="5" fillId="0" borderId="19" xfId="0" applyFont="1" applyFill="1" applyBorder="1" applyAlignment="1">
      <alignment horizontal="left" vertical="center"/>
    </xf>
    <xf numFmtId="0" fontId="5" fillId="0" borderId="24" xfId="0" applyFont="1" applyFill="1" applyBorder="1" applyAlignment="1">
      <alignment horizontal="left" vertical="center"/>
    </xf>
    <xf numFmtId="0" fontId="5" fillId="0" borderId="2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2" xfId="0" applyFont="1" applyFill="1" applyBorder="1" applyAlignment="1">
      <alignment horizontal="left" vertical="center"/>
    </xf>
    <xf numFmtId="0" fontId="5" fillId="0" borderId="23" xfId="0" applyFont="1" applyFill="1" applyBorder="1" applyAlignment="1">
      <alignment horizontal="lef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0" borderId="16" xfId="0" applyFont="1" applyFill="1" applyBorder="1" applyAlignment="1">
      <alignment horizontal="left" vertical="center"/>
    </xf>
    <xf numFmtId="0" fontId="5" fillId="0" borderId="0" xfId="0" applyFont="1" applyFill="1" applyBorder="1" applyAlignment="1">
      <alignment horizontal="left" vertical="center"/>
    </xf>
    <xf numFmtId="176" fontId="10" fillId="0" borderId="16"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2" xfId="0" applyFont="1" applyFill="1" applyBorder="1" applyAlignment="1">
      <alignment horizontal="left" vertical="center"/>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right" vertical="center"/>
    </xf>
    <xf numFmtId="0" fontId="13" fillId="0" borderId="0" xfId="0" applyFont="1" applyFill="1" applyAlignment="1">
      <alignment horizontal="center" vertical="center"/>
    </xf>
    <xf numFmtId="0" fontId="5" fillId="0" borderId="19" xfId="0" applyFont="1" applyFill="1" applyBorder="1" applyAlignment="1">
      <alignment horizontal="right" vertical="center"/>
    </xf>
    <xf numFmtId="0" fontId="5" fillId="0" borderId="24" xfId="0" applyFont="1" applyFill="1" applyBorder="1" applyAlignment="1">
      <alignment horizontal="right" vertical="center"/>
    </xf>
    <xf numFmtId="0" fontId="5" fillId="0" borderId="20" xfId="0" applyFont="1" applyFill="1" applyBorder="1" applyAlignment="1">
      <alignment horizontal="right" vertical="center"/>
    </xf>
    <xf numFmtId="178" fontId="5" fillId="0" borderId="68" xfId="0" applyNumberFormat="1" applyFont="1" applyBorder="1" applyAlignment="1">
      <alignment horizontal="right" vertical="center"/>
    </xf>
    <xf numFmtId="178" fontId="5" fillId="0" borderId="69" xfId="0" applyNumberFormat="1" applyFont="1" applyBorder="1" applyAlignment="1">
      <alignment horizontal="right" vertical="center"/>
    </xf>
    <xf numFmtId="0" fontId="14" fillId="0" borderId="0" xfId="0" applyFont="1" applyAlignment="1">
      <alignment horizontal="center" vertical="center"/>
    </xf>
    <xf numFmtId="0" fontId="5" fillId="0" borderId="73" xfId="0" applyFont="1" applyBorder="1" applyAlignment="1">
      <alignment horizontal="center" vertical="center"/>
    </xf>
    <xf numFmtId="0" fontId="5" fillId="0" borderId="66" xfId="0" applyFont="1" applyBorder="1" applyAlignment="1">
      <alignment horizontal="center" vertical="center"/>
    </xf>
    <xf numFmtId="0" fontId="8" fillId="0" borderId="0" xfId="0" applyFont="1" applyBorder="1" applyAlignment="1">
      <alignment horizontal="left" vertical="center"/>
    </xf>
    <xf numFmtId="0" fontId="4" fillId="0" borderId="72" xfId="0" applyFont="1" applyBorder="1" applyAlignment="1">
      <alignment horizontal="center" vertical="center"/>
    </xf>
    <xf numFmtId="0" fontId="4" fillId="0" borderId="65"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3" xfId="0" applyFont="1" applyBorder="1" applyAlignment="1">
      <alignment horizontal="left" vertical="center" wrapText="1"/>
    </xf>
    <xf numFmtId="0" fontId="8" fillId="0" borderId="41" xfId="0" applyFont="1" applyBorder="1" applyAlignment="1">
      <alignment horizontal="left" vertical="center" wrapText="1"/>
    </xf>
    <xf numFmtId="178" fontId="5" fillId="2" borderId="2" xfId="0" applyNumberFormat="1" applyFont="1" applyFill="1" applyBorder="1" applyAlignment="1">
      <alignment horizontal="right" vertical="center"/>
    </xf>
    <xf numFmtId="178" fontId="5" fillId="2" borderId="4" xfId="0" applyNumberFormat="1" applyFont="1" applyFill="1" applyBorder="1" applyAlignment="1">
      <alignment horizontal="right" vertical="center"/>
    </xf>
    <xf numFmtId="0" fontId="18" fillId="0" borderId="0" xfId="0" applyFont="1" applyAlignment="1">
      <alignment horizontal="center" vertical="center"/>
    </xf>
    <xf numFmtId="178" fontId="5" fillId="0" borderId="2" xfId="0" applyNumberFormat="1" applyFont="1" applyBorder="1" applyAlignment="1">
      <alignment horizontal="right" vertical="center"/>
    </xf>
    <xf numFmtId="178" fontId="5" fillId="0" borderId="4" xfId="0" applyNumberFormat="1" applyFont="1" applyBorder="1" applyAlignment="1">
      <alignment horizontal="right" vertical="center"/>
    </xf>
    <xf numFmtId="0" fontId="8" fillId="0" borderId="0" xfId="0" applyFont="1" applyBorder="1" applyAlignment="1">
      <alignment horizontal="left"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18" fillId="0" borderId="0" xfId="0" applyFont="1" applyFill="1" applyAlignment="1">
      <alignment horizontal="center" vertical="center"/>
    </xf>
    <xf numFmtId="0" fontId="14" fillId="0" borderId="0" xfId="0" applyFont="1" applyFill="1" applyAlignment="1">
      <alignment horizontal="center" vertical="center"/>
    </xf>
    <xf numFmtId="0" fontId="4" fillId="0" borderId="7" xfId="1" applyFont="1" applyBorder="1" applyAlignment="1">
      <alignment horizontal="center" vertical="center" wrapText="1"/>
    </xf>
    <xf numFmtId="0" fontId="4" fillId="0" borderId="0" xfId="1" applyFont="1" applyBorder="1" applyAlignment="1">
      <alignment horizontal="center" vertical="center" wrapText="1"/>
    </xf>
    <xf numFmtId="0" fontId="4" fillId="0" borderId="39" xfId="1" applyFont="1" applyBorder="1" applyAlignment="1">
      <alignment horizontal="center" vertical="center" wrapText="1"/>
    </xf>
    <xf numFmtId="0" fontId="20" fillId="0" borderId="0" xfId="1" applyFont="1" applyAlignment="1">
      <alignment horizontal="right" vertical="center"/>
    </xf>
    <xf numFmtId="0" fontId="5" fillId="0" borderId="0" xfId="1" applyFont="1" applyAlignment="1">
      <alignment horizontal="left" vertical="center"/>
    </xf>
    <xf numFmtId="0" fontId="4" fillId="0" borderId="36" xfId="1" applyFont="1" applyBorder="1" applyAlignment="1">
      <alignment horizontal="center" vertical="center"/>
    </xf>
    <xf numFmtId="0" fontId="4" fillId="0" borderId="45" xfId="1" applyFont="1" applyBorder="1" applyAlignment="1">
      <alignment horizontal="center" vertical="center"/>
    </xf>
    <xf numFmtId="0" fontId="4" fillId="0" borderId="37" xfId="1" applyFont="1" applyBorder="1" applyAlignment="1">
      <alignment horizontal="center" vertical="center"/>
    </xf>
    <xf numFmtId="0" fontId="4" fillId="0" borderId="36" xfId="1" applyFont="1" applyBorder="1" applyAlignment="1">
      <alignment horizontal="center" vertical="center" wrapText="1"/>
    </xf>
    <xf numFmtId="0" fontId="4" fillId="0" borderId="45" xfId="1" applyFont="1" applyBorder="1" applyAlignment="1">
      <alignment horizontal="center" vertical="center" wrapText="1"/>
    </xf>
    <xf numFmtId="0" fontId="4" fillId="0" borderId="37" xfId="1" applyFont="1" applyBorder="1" applyAlignment="1">
      <alignment horizontal="center" vertical="center" wrapText="1"/>
    </xf>
    <xf numFmtId="0" fontId="8" fillId="0" borderId="0" xfId="1" applyFont="1" applyAlignment="1">
      <alignment horizontal="left" vertical="center"/>
    </xf>
    <xf numFmtId="0" fontId="21" fillId="0" borderId="0" xfId="1" applyFont="1" applyBorder="1" applyAlignment="1">
      <alignment horizontal="center" vertical="center"/>
    </xf>
    <xf numFmtId="0" fontId="4" fillId="0" borderId="53" xfId="1" applyFont="1" applyBorder="1" applyAlignment="1">
      <alignment horizontal="center" vertical="center"/>
    </xf>
    <xf numFmtId="0" fontId="4" fillId="0" borderId="38" xfId="1" applyFont="1" applyBorder="1" applyAlignment="1">
      <alignment horizontal="center" vertical="center"/>
    </xf>
    <xf numFmtId="0" fontId="4" fillId="0" borderId="18" xfId="1" applyFont="1" applyBorder="1" applyAlignment="1">
      <alignment horizontal="center" vertical="center"/>
    </xf>
    <xf numFmtId="0" fontId="4" fillId="0" borderId="40" xfId="1" applyFont="1" applyBorder="1" applyAlignment="1">
      <alignment horizontal="center" vertical="center"/>
    </xf>
    <xf numFmtId="0" fontId="5" fillId="0" borderId="6" xfId="1" applyFont="1" applyBorder="1" applyAlignment="1">
      <alignment vertical="center" wrapText="1"/>
    </xf>
    <xf numFmtId="0" fontId="5" fillId="0" borderId="38" xfId="1" applyFont="1" applyBorder="1" applyAlignment="1">
      <alignment vertical="center" wrapText="1"/>
    </xf>
    <xf numFmtId="0" fontId="5" fillId="0" borderId="8" xfId="1" applyFont="1" applyBorder="1" applyAlignment="1">
      <alignment vertical="center" wrapText="1"/>
    </xf>
    <xf numFmtId="0" fontId="5" fillId="0" borderId="40" xfId="1" applyFont="1" applyBorder="1" applyAlignment="1">
      <alignment vertical="center" wrapText="1"/>
    </xf>
    <xf numFmtId="0" fontId="8" fillId="0" borderId="6" xfId="1" applyFont="1" applyBorder="1" applyAlignment="1">
      <alignment vertical="center"/>
    </xf>
    <xf numFmtId="0" fontId="8" fillId="0" borderId="5" xfId="1" applyFont="1" applyBorder="1" applyAlignment="1">
      <alignment vertical="center"/>
    </xf>
    <xf numFmtId="0" fontId="8" fillId="0" borderId="48" xfId="1" applyFont="1" applyBorder="1" applyAlignment="1">
      <alignment vertical="center"/>
    </xf>
    <xf numFmtId="0" fontId="8" fillId="0" borderId="8" xfId="1" applyFont="1" applyBorder="1" applyAlignment="1">
      <alignment vertical="center"/>
    </xf>
    <xf numFmtId="0" fontId="8" fillId="0" borderId="17" xfId="1" applyFont="1" applyBorder="1" applyAlignment="1">
      <alignment vertical="center"/>
    </xf>
    <xf numFmtId="0" fontId="8" fillId="0" borderId="42" xfId="1" applyFont="1" applyBorder="1" applyAlignment="1">
      <alignment vertical="center"/>
    </xf>
    <xf numFmtId="0" fontId="22" fillId="0" borderId="0" xfId="1" applyFont="1" applyAlignment="1">
      <alignment horizontal="distributed" vertical="center" wrapText="1" justifyLastLine="1"/>
    </xf>
    <xf numFmtId="0" fontId="4" fillId="0" borderId="0" xfId="1" applyFont="1" applyAlignment="1">
      <alignment horizontal="distributed" vertical="center" wrapText="1" justifyLastLine="1"/>
    </xf>
    <xf numFmtId="0" fontId="18" fillId="0" borderId="0" xfId="1" applyFont="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center" vertical="center"/>
    </xf>
    <xf numFmtId="0" fontId="5" fillId="0" borderId="36" xfId="1" applyFont="1" applyBorder="1" applyAlignment="1">
      <alignment horizontal="center" vertical="center" justifyLastLine="1"/>
    </xf>
    <xf numFmtId="0" fontId="5" fillId="0" borderId="45" xfId="1" applyFont="1" applyBorder="1" applyAlignment="1">
      <alignment horizontal="center" vertical="center" justifyLastLine="1"/>
    </xf>
    <xf numFmtId="0" fontId="5" fillId="0" borderId="46" xfId="1" applyFont="1" applyBorder="1" applyAlignment="1">
      <alignment horizontal="center" vertical="center" justifyLastLine="1"/>
    </xf>
    <xf numFmtId="0" fontId="4" fillId="0" borderId="44" xfId="1" applyFont="1" applyBorder="1" applyAlignment="1">
      <alignment horizontal="center" vertical="center" wrapText="1"/>
    </xf>
    <xf numFmtId="0" fontId="5" fillId="0" borderId="17" xfId="0" applyFont="1" applyFill="1" applyBorder="1" applyAlignment="1">
      <alignment horizontal="left" vertical="center"/>
    </xf>
    <xf numFmtId="0" fontId="16" fillId="0" borderId="77" xfId="0" applyFont="1" applyFill="1" applyBorder="1" applyAlignment="1">
      <alignment horizontal="center" vertical="center"/>
    </xf>
    <xf numFmtId="0" fontId="16" fillId="0" borderId="81" xfId="0" applyFont="1" applyFill="1" applyBorder="1" applyAlignment="1">
      <alignment horizontal="center" vertical="center"/>
    </xf>
    <xf numFmtId="0" fontId="16" fillId="0" borderId="78" xfId="0" applyFont="1" applyFill="1" applyBorder="1" applyAlignment="1">
      <alignment horizontal="center" vertical="center"/>
    </xf>
    <xf numFmtId="0" fontId="17" fillId="0" borderId="79" xfId="0" applyFont="1" applyFill="1" applyBorder="1" applyAlignment="1">
      <alignment horizontal="center" vertical="center"/>
    </xf>
    <xf numFmtId="0" fontId="17" fillId="0" borderId="82" xfId="0" applyFont="1" applyFill="1" applyBorder="1" applyAlignment="1">
      <alignment horizontal="center" vertical="center"/>
    </xf>
    <xf numFmtId="0" fontId="17" fillId="0" borderId="80" xfId="0" applyFont="1" applyFill="1" applyBorder="1" applyAlignment="1">
      <alignment horizontal="center" vertical="center"/>
    </xf>
    <xf numFmtId="0" fontId="8" fillId="0" borderId="0" xfId="0" applyFont="1" applyAlignment="1">
      <alignment horizontal="left" vertical="center" wrapText="1"/>
    </xf>
    <xf numFmtId="0" fontId="5" fillId="0" borderId="47"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1" xfId="0" applyNumberFormat="1" applyFont="1" applyFill="1" applyBorder="1" applyAlignment="1">
      <alignment horizontal="center" vertical="center"/>
    </xf>
    <xf numFmtId="0" fontId="5" fillId="0" borderId="38" xfId="0" applyNumberFormat="1" applyFont="1" applyFill="1" applyBorder="1" applyAlignment="1">
      <alignment horizontal="center" vertical="center"/>
    </xf>
    <xf numFmtId="0" fontId="5" fillId="0" borderId="39" xfId="0" applyNumberFormat="1" applyFont="1" applyFill="1" applyBorder="1" applyAlignment="1">
      <alignment horizontal="center" vertical="center"/>
    </xf>
    <xf numFmtId="0" fontId="5" fillId="0" borderId="40" xfId="0" applyNumberFormat="1" applyFont="1" applyFill="1" applyBorder="1" applyAlignment="1">
      <alignment horizontal="center" vertical="center"/>
    </xf>
    <xf numFmtId="0" fontId="8" fillId="0" borderId="3" xfId="0" applyNumberFormat="1" applyFont="1" applyBorder="1" applyAlignment="1">
      <alignment horizontal="left" vertical="center" wrapText="1"/>
    </xf>
    <xf numFmtId="0" fontId="8" fillId="0" borderId="14"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40" xfId="0" applyNumberFormat="1" applyFont="1" applyBorder="1" applyAlignment="1">
      <alignment horizontal="center" vertical="center" wrapText="1"/>
    </xf>
    <xf numFmtId="0" fontId="5" fillId="0" borderId="17" xfId="0" applyFont="1" applyBorder="1" applyAlignment="1">
      <alignment horizontal="left" vertical="center"/>
    </xf>
    <xf numFmtId="0" fontId="4" fillId="0" borderId="17" xfId="1" applyFont="1" applyBorder="1" applyAlignment="1">
      <alignment horizontal="center" vertical="center"/>
    </xf>
    <xf numFmtId="0" fontId="4" fillId="0" borderId="51" xfId="1" applyFont="1" applyBorder="1" applyAlignment="1">
      <alignment horizontal="left" vertical="center" wrapText="1"/>
    </xf>
    <xf numFmtId="0" fontId="4" fillId="0" borderId="52" xfId="1" applyFont="1" applyBorder="1" applyAlignment="1">
      <alignment horizontal="left" vertical="center" wrapText="1"/>
    </xf>
    <xf numFmtId="0" fontId="4" fillId="0" borderId="7" xfId="1" applyFont="1" applyBorder="1" applyAlignment="1">
      <alignment horizontal="left" vertical="center" wrapText="1"/>
    </xf>
    <xf numFmtId="0" fontId="4" fillId="0" borderId="39" xfId="1" applyFont="1" applyBorder="1" applyAlignment="1">
      <alignment horizontal="left" vertical="center" wrapText="1"/>
    </xf>
    <xf numFmtId="0" fontId="4" fillId="0" borderId="49" xfId="1" applyFont="1" applyBorder="1" applyAlignment="1">
      <alignment horizontal="left" vertical="center" wrapText="1"/>
    </xf>
    <xf numFmtId="0" fontId="4" fillId="0" borderId="50" xfId="1" applyFont="1" applyBorder="1" applyAlignment="1">
      <alignment horizontal="left" vertical="center" wrapText="1"/>
    </xf>
    <xf numFmtId="0" fontId="22" fillId="0" borderId="0" xfId="1" applyFont="1" applyAlignment="1">
      <alignment horizontal="distributed" vertical="center" justifyLastLine="1"/>
    </xf>
    <xf numFmtId="0" fontId="4" fillId="0" borderId="46" xfId="1" applyFont="1" applyBorder="1" applyAlignment="1">
      <alignment horizontal="center" vertical="center" wrapText="1"/>
    </xf>
    <xf numFmtId="0" fontId="4" fillId="0" borderId="6" xfId="1" applyFont="1" applyBorder="1" applyAlignment="1">
      <alignment horizontal="left" vertical="center" wrapText="1"/>
    </xf>
    <xf numFmtId="0" fontId="4" fillId="0" borderId="38" xfId="1" applyFont="1" applyBorder="1" applyAlignment="1">
      <alignment horizontal="left" vertical="center" wrapText="1"/>
    </xf>
    <xf numFmtId="0" fontId="4" fillId="0" borderId="0" xfId="1" applyFont="1" applyAlignment="1">
      <alignment horizontal="center" vertical="center"/>
    </xf>
    <xf numFmtId="0" fontId="4" fillId="0" borderId="8" xfId="1" applyFont="1" applyBorder="1" applyAlignment="1">
      <alignment horizontal="left" vertical="center" wrapText="1"/>
    </xf>
    <xf numFmtId="0" fontId="4" fillId="0" borderId="40" xfId="1" applyFont="1" applyBorder="1" applyAlignment="1">
      <alignment horizontal="left" vertical="center" wrapText="1"/>
    </xf>
    <xf numFmtId="0" fontId="5" fillId="0" borderId="45" xfId="1" applyFont="1" applyBorder="1" applyAlignment="1">
      <alignment horizontal="center" vertical="center"/>
    </xf>
    <xf numFmtId="49" fontId="24" fillId="0" borderId="10" xfId="1" applyNumberFormat="1" applyFont="1" applyBorder="1" applyAlignment="1">
      <alignment horizontal="center" vertical="center" shrinkToFit="1"/>
    </xf>
    <xf numFmtId="49" fontId="24" fillId="0" borderId="11" xfId="1" applyNumberFormat="1" applyFont="1" applyBorder="1" applyAlignment="1">
      <alignment horizontal="center" vertical="center" shrinkToFit="1"/>
    </xf>
    <xf numFmtId="178" fontId="24" fillId="0" borderId="22" xfId="1" applyNumberFormat="1" applyFont="1" applyBorder="1" applyAlignment="1">
      <alignment horizontal="right" vertical="center" shrinkToFit="1"/>
    </xf>
    <xf numFmtId="178" fontId="24" fillId="0" borderId="52" xfId="1" applyNumberFormat="1" applyFont="1" applyBorder="1" applyAlignment="1">
      <alignment horizontal="right" vertical="center" shrinkToFit="1"/>
    </xf>
    <xf numFmtId="178" fontId="24" fillId="0" borderId="16" xfId="1" applyNumberFormat="1" applyFont="1" applyBorder="1" applyAlignment="1">
      <alignment horizontal="right" vertical="center" shrinkToFit="1"/>
    </xf>
    <xf numFmtId="178" fontId="24" fillId="0" borderId="39" xfId="1" applyNumberFormat="1" applyFont="1" applyBorder="1" applyAlignment="1">
      <alignment horizontal="right" vertical="center" shrinkToFit="1"/>
    </xf>
    <xf numFmtId="178" fontId="24" fillId="0" borderId="19" xfId="1" applyNumberFormat="1" applyFont="1" applyBorder="1" applyAlignment="1">
      <alignment horizontal="right" vertical="center" shrinkToFit="1"/>
    </xf>
    <xf numFmtId="178" fontId="24" fillId="0" borderId="50" xfId="1" applyNumberFormat="1" applyFont="1" applyBorder="1" applyAlignment="1">
      <alignment horizontal="right" vertical="center" shrinkToFit="1"/>
    </xf>
    <xf numFmtId="0" fontId="4" fillId="0" borderId="70" xfId="1" applyFont="1" applyBorder="1" applyAlignment="1">
      <alignment horizontal="left" vertical="center" wrapText="1"/>
    </xf>
    <xf numFmtId="0" fontId="4" fillId="0" borderId="71" xfId="1" applyFont="1" applyBorder="1" applyAlignment="1">
      <alignment horizontal="left" vertical="center" wrapText="1"/>
    </xf>
    <xf numFmtId="178" fontId="24" fillId="2" borderId="22" xfId="1" applyNumberFormat="1" applyFont="1" applyFill="1" applyBorder="1" applyAlignment="1">
      <alignment horizontal="right" vertical="center" shrinkToFit="1"/>
    </xf>
    <xf numFmtId="178" fontId="24" fillId="2" borderId="10" xfId="1" applyNumberFormat="1" applyFont="1" applyFill="1" applyBorder="1" applyAlignment="1">
      <alignment horizontal="right" vertical="center" shrinkToFit="1"/>
    </xf>
    <xf numFmtId="178" fontId="24" fillId="2" borderId="16" xfId="1" applyNumberFormat="1" applyFont="1" applyFill="1" applyBorder="1" applyAlignment="1">
      <alignment horizontal="right" vertical="center" shrinkToFit="1"/>
    </xf>
    <xf numFmtId="178" fontId="24" fillId="2" borderId="11" xfId="1" applyNumberFormat="1" applyFont="1" applyFill="1" applyBorder="1" applyAlignment="1">
      <alignment horizontal="right" vertical="center" shrinkToFit="1"/>
    </xf>
    <xf numFmtId="0" fontId="20" fillId="0" borderId="0" xfId="1" applyFont="1" applyBorder="1" applyAlignment="1">
      <alignment horizontal="right" vertical="center"/>
    </xf>
    <xf numFmtId="0" fontId="4" fillId="0" borderId="0" xfId="1" applyFont="1" applyBorder="1" applyAlignment="1">
      <alignment horizontal="center" vertical="center"/>
    </xf>
    <xf numFmtId="0" fontId="5" fillId="0" borderId="44" xfId="1" applyFont="1" applyBorder="1" applyAlignment="1">
      <alignment horizontal="center" vertical="center" wrapText="1"/>
    </xf>
    <xf numFmtId="0" fontId="5" fillId="0" borderId="45" xfId="1" applyFont="1" applyBorder="1" applyAlignment="1">
      <alignment horizontal="center" vertical="center" wrapText="1"/>
    </xf>
    <xf numFmtId="0" fontId="4" fillId="2" borderId="5" xfId="1" applyFont="1" applyFill="1" applyBorder="1" applyAlignment="1">
      <alignment horizontal="center" vertical="center"/>
    </xf>
    <xf numFmtId="0" fontId="4" fillId="2" borderId="48"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1" xfId="1" applyFont="1" applyFill="1" applyBorder="1" applyAlignment="1">
      <alignment horizontal="center" vertical="center"/>
    </xf>
    <xf numFmtId="178" fontId="24" fillId="0" borderId="53" xfId="1" applyNumberFormat="1" applyFont="1" applyBorder="1" applyAlignment="1">
      <alignment horizontal="right" vertical="center" shrinkToFit="1"/>
    </xf>
    <xf numFmtId="178" fontId="24" fillId="0" borderId="38" xfId="1" applyNumberFormat="1" applyFont="1" applyBorder="1" applyAlignment="1">
      <alignment horizontal="right" vertical="center" shrinkToFit="1"/>
    </xf>
    <xf numFmtId="178" fontId="24" fillId="0" borderId="61" xfId="1" applyNumberFormat="1" applyFont="1" applyBorder="1" applyAlignment="1">
      <alignment horizontal="right" vertical="center" shrinkToFit="1"/>
    </xf>
    <xf numFmtId="178" fontId="24" fillId="0" borderId="63" xfId="1" applyNumberFormat="1" applyFont="1" applyBorder="1" applyAlignment="1">
      <alignment horizontal="right" vertical="center" shrinkToFit="1"/>
    </xf>
    <xf numFmtId="178" fontId="24" fillId="2" borderId="56" xfId="1" applyNumberFormat="1" applyFont="1" applyFill="1" applyBorder="1" applyAlignment="1">
      <alignment horizontal="right" vertical="center" shrinkToFit="1"/>
    </xf>
    <xf numFmtId="178" fontId="24" fillId="2" borderId="60" xfId="1" applyNumberFormat="1" applyFont="1" applyFill="1" applyBorder="1" applyAlignment="1">
      <alignment horizontal="right" vertical="center" shrinkToFit="1"/>
    </xf>
    <xf numFmtId="178" fontId="24" fillId="2" borderId="61" xfId="1" applyNumberFormat="1" applyFont="1" applyFill="1" applyBorder="1" applyAlignment="1">
      <alignment horizontal="right" vertical="center" shrinkToFit="1"/>
    </xf>
    <xf numFmtId="178" fontId="24" fillId="2" borderId="62" xfId="1" applyNumberFormat="1" applyFont="1" applyFill="1" applyBorder="1" applyAlignment="1">
      <alignment horizontal="right" vertical="center" shrinkToFit="1"/>
    </xf>
    <xf numFmtId="49" fontId="24" fillId="0" borderId="60" xfId="1" applyNumberFormat="1" applyFont="1" applyBorder="1" applyAlignment="1">
      <alignment horizontal="center" vertical="center" shrinkToFit="1"/>
    </xf>
    <xf numFmtId="49" fontId="24" fillId="0" borderId="62" xfId="1" applyNumberFormat="1" applyFont="1" applyBorder="1" applyAlignment="1">
      <alignment horizontal="center" vertical="center" shrinkToFit="1"/>
    </xf>
    <xf numFmtId="178" fontId="24" fillId="2" borderId="53" xfId="1" applyNumberFormat="1" applyFont="1" applyFill="1" applyBorder="1" applyAlignment="1">
      <alignment horizontal="right" vertical="center" shrinkToFit="1"/>
    </xf>
    <xf numFmtId="178" fontId="24" fillId="2" borderId="48" xfId="1" applyNumberFormat="1" applyFont="1" applyFill="1" applyBorder="1" applyAlignment="1">
      <alignment horizontal="right" vertical="center" shrinkToFit="1"/>
    </xf>
    <xf numFmtId="49" fontId="24" fillId="0" borderId="48" xfId="1" applyNumberFormat="1" applyFont="1" applyBorder="1" applyAlignment="1">
      <alignment horizontal="center" vertical="center" shrinkToFit="1"/>
    </xf>
    <xf numFmtId="178" fontId="24" fillId="0" borderId="56" xfId="1" applyNumberFormat="1" applyFont="1" applyBorder="1" applyAlignment="1">
      <alignment horizontal="right" vertical="center" shrinkToFit="1"/>
    </xf>
    <xf numFmtId="178" fontId="24" fillId="0" borderId="57" xfId="1" applyNumberFormat="1" applyFont="1" applyBorder="1" applyAlignment="1">
      <alignment horizontal="right" vertical="center" shrinkToFit="1"/>
    </xf>
    <xf numFmtId="178" fontId="24" fillId="2" borderId="19" xfId="1" applyNumberFormat="1" applyFont="1" applyFill="1" applyBorder="1" applyAlignment="1">
      <alignment horizontal="right" vertical="center" shrinkToFit="1"/>
    </xf>
    <xf numFmtId="178" fontId="24" fillId="2" borderId="20" xfId="1" applyNumberFormat="1" applyFont="1" applyFill="1" applyBorder="1" applyAlignment="1">
      <alignment horizontal="right" vertical="center" shrinkToFit="1"/>
    </xf>
    <xf numFmtId="178" fontId="24" fillId="0" borderId="45" xfId="1" applyNumberFormat="1" applyFont="1" applyBorder="1" applyAlignment="1">
      <alignment horizontal="right" vertical="center" shrinkToFit="1"/>
    </xf>
    <xf numFmtId="178" fontId="24" fillId="0" borderId="37" xfId="1" applyNumberFormat="1" applyFont="1" applyBorder="1" applyAlignment="1">
      <alignment horizontal="right" vertical="center" shrinkToFit="1"/>
    </xf>
    <xf numFmtId="49" fontId="24" fillId="0" borderId="20" xfId="1" applyNumberFormat="1" applyFont="1" applyBorder="1" applyAlignment="1">
      <alignment horizontal="center" vertical="center" shrinkToFit="1"/>
    </xf>
    <xf numFmtId="0" fontId="5" fillId="0" borderId="17" xfId="1" applyFont="1" applyBorder="1" applyAlignment="1">
      <alignment horizontal="left" vertical="center"/>
    </xf>
    <xf numFmtId="178" fontId="24" fillId="2" borderId="18" xfId="1" applyNumberFormat="1" applyFont="1" applyFill="1" applyBorder="1" applyAlignment="1">
      <alignment horizontal="right" vertical="center" shrinkToFit="1"/>
    </xf>
    <xf numFmtId="178" fontId="24" fillId="2" borderId="42" xfId="1" applyNumberFormat="1" applyFont="1" applyFill="1" applyBorder="1" applyAlignment="1">
      <alignment horizontal="right" vertical="center" shrinkToFit="1"/>
    </xf>
    <xf numFmtId="49" fontId="24" fillId="0" borderId="42" xfId="1" applyNumberFormat="1" applyFont="1" applyBorder="1" applyAlignment="1">
      <alignment horizontal="center" vertical="center" shrinkToFit="1"/>
    </xf>
    <xf numFmtId="178" fontId="24" fillId="0" borderId="18" xfId="1" applyNumberFormat="1" applyFont="1" applyBorder="1" applyAlignment="1">
      <alignment horizontal="right" vertical="center" shrinkToFit="1"/>
    </xf>
    <xf numFmtId="178" fontId="24" fillId="0" borderId="40" xfId="1" applyNumberFormat="1" applyFont="1" applyBorder="1" applyAlignment="1">
      <alignment horizontal="right" vertical="center" shrinkToFit="1"/>
    </xf>
    <xf numFmtId="178" fontId="24" fillId="0" borderId="44" xfId="1" applyNumberFormat="1" applyFont="1" applyBorder="1" applyAlignment="1">
      <alignment horizontal="right" vertical="center" shrinkToFit="1"/>
    </xf>
    <xf numFmtId="178" fontId="24" fillId="0" borderId="46" xfId="1" applyNumberFormat="1" applyFont="1" applyBorder="1" applyAlignment="1">
      <alignment horizontal="right" vertical="center" shrinkToFit="1"/>
    </xf>
  </cellXfs>
  <cellStyles count="7">
    <cellStyle name="桁区切り" xfId="3" builtinId="6"/>
    <cellStyle name="通貨" xfId="4" builtinId="7"/>
    <cellStyle name="標準" xfId="0" builtinId="0"/>
    <cellStyle name="標準 2" xfId="1"/>
    <cellStyle name="標準 2 2" xfId="2"/>
    <cellStyle name="標準 2 2 2" xfId="5"/>
    <cellStyle name="標準 2 2 3"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T26"/>
  <sheetViews>
    <sheetView view="pageBreakPreview" topLeftCell="A4" zoomScale="85" zoomScaleNormal="100" zoomScaleSheetLayoutView="85" workbookViewId="0">
      <selection activeCell="D17" sqref="D17"/>
    </sheetView>
  </sheetViews>
  <sheetFormatPr defaultRowHeight="13.5"/>
  <cols>
    <col min="1" max="1" width="11.625" style="10" customWidth="1"/>
    <col min="2" max="2" width="3.625" style="10" customWidth="1"/>
    <col min="3" max="6" width="14.625" style="10" customWidth="1"/>
    <col min="7" max="7" width="5.625" style="10" customWidth="1"/>
    <col min="8" max="8" width="3.625" style="10" customWidth="1"/>
    <col min="9" max="9" width="14.625" style="10" customWidth="1"/>
    <col min="10" max="10" width="3.625" style="10" customWidth="1"/>
    <col min="11" max="12" width="14.625" style="10" customWidth="1"/>
    <col min="13" max="16384" width="9" style="10"/>
  </cols>
  <sheetData>
    <row r="1" spans="1:20" ht="30" customHeight="1">
      <c r="J1" s="281" t="s">
        <v>86</v>
      </c>
      <c r="K1" s="281"/>
      <c r="L1" s="281"/>
    </row>
    <row r="2" spans="1:20" ht="30" customHeight="1">
      <c r="A2" s="282" t="s">
        <v>48</v>
      </c>
      <c r="B2" s="282"/>
      <c r="C2" s="282"/>
      <c r="D2" s="282"/>
      <c r="E2" s="282"/>
      <c r="F2" s="282"/>
      <c r="G2" s="282"/>
      <c r="H2" s="282"/>
      <c r="I2" s="282"/>
      <c r="J2" s="282"/>
      <c r="K2" s="282"/>
      <c r="L2" s="282"/>
    </row>
    <row r="3" spans="1:20" ht="30" customHeight="1">
      <c r="A3" s="262"/>
      <c r="B3" s="262"/>
      <c r="C3" s="262"/>
      <c r="D3" s="262"/>
      <c r="E3" s="262"/>
      <c r="F3" s="262"/>
      <c r="G3" s="262"/>
      <c r="H3" s="262"/>
      <c r="I3" s="262"/>
      <c r="J3" s="262"/>
      <c r="K3" s="262"/>
      <c r="L3" s="262"/>
    </row>
    <row r="4" spans="1:20" ht="30" customHeight="1">
      <c r="A4" s="258" t="s">
        <v>3</v>
      </c>
      <c r="B4" s="260"/>
      <c r="C4" s="260"/>
      <c r="D4" s="259"/>
      <c r="E4" s="258" t="s">
        <v>20</v>
      </c>
      <c r="F4" s="260"/>
      <c r="G4" s="260"/>
      <c r="H4" s="260"/>
      <c r="I4" s="260"/>
      <c r="J4" s="260"/>
      <c r="K4" s="260"/>
      <c r="L4" s="259"/>
    </row>
    <row r="5" spans="1:20" s="65" customFormat="1" ht="30" customHeight="1">
      <c r="A5" s="283" t="s">
        <v>30</v>
      </c>
      <c r="B5" s="284"/>
      <c r="C5" s="284"/>
      <c r="D5" s="284"/>
      <c r="E5" s="283" t="s">
        <v>31</v>
      </c>
      <c r="F5" s="284"/>
      <c r="G5" s="284"/>
      <c r="H5" s="284"/>
      <c r="I5" s="284"/>
      <c r="J5" s="284"/>
      <c r="K5" s="284"/>
      <c r="L5" s="285"/>
      <c r="M5" s="64"/>
      <c r="N5" s="64"/>
      <c r="O5" s="64"/>
      <c r="P5" s="64"/>
      <c r="Q5" s="64"/>
      <c r="R5" s="64"/>
    </row>
    <row r="6" spans="1:20" ht="30" customHeight="1">
      <c r="A6" s="258" t="s">
        <v>13</v>
      </c>
      <c r="B6" s="259"/>
      <c r="C6" s="11" t="s">
        <v>14</v>
      </c>
      <c r="D6" s="11"/>
      <c r="E6" s="258"/>
      <c r="F6" s="260"/>
      <c r="G6" s="260"/>
      <c r="H6" s="260"/>
      <c r="I6" s="260"/>
      <c r="J6" s="260"/>
      <c r="K6" s="259"/>
      <c r="L6" s="11" t="s">
        <v>15</v>
      </c>
      <c r="S6" s="280"/>
      <c r="T6" s="280"/>
    </row>
    <row r="7" spans="1:20" ht="30" customHeight="1">
      <c r="A7" s="73"/>
      <c r="B7" s="74" t="s">
        <v>19</v>
      </c>
      <c r="C7" s="12" t="s">
        <v>12</v>
      </c>
      <c r="D7" s="12" t="s">
        <v>12</v>
      </c>
      <c r="E7" s="261"/>
      <c r="F7" s="262"/>
      <c r="G7" s="262"/>
      <c r="H7" s="262"/>
      <c r="I7" s="262"/>
      <c r="J7" s="262"/>
      <c r="K7" s="263"/>
      <c r="L7" s="12" t="s">
        <v>12</v>
      </c>
      <c r="S7" s="280"/>
      <c r="T7" s="280"/>
    </row>
    <row r="8" spans="1:20" ht="30" customHeight="1">
      <c r="A8" s="276" t="s">
        <v>118</v>
      </c>
      <c r="B8" s="277"/>
      <c r="C8" s="44"/>
      <c r="D8" s="45"/>
      <c r="E8" s="264" t="s">
        <v>21</v>
      </c>
      <c r="F8" s="265"/>
      <c r="G8" s="71" t="s">
        <v>16</v>
      </c>
      <c r="H8" s="71" t="s">
        <v>17</v>
      </c>
      <c r="I8" s="26"/>
      <c r="J8" s="71" t="s">
        <v>18</v>
      </c>
      <c r="K8" s="33">
        <f>I8</f>
        <v>0</v>
      </c>
      <c r="L8" s="13"/>
    </row>
    <row r="9" spans="1:20" ht="30" customHeight="1">
      <c r="A9" s="278"/>
      <c r="B9" s="279"/>
      <c r="C9" s="46"/>
      <c r="D9" s="47"/>
      <c r="E9" s="266" t="s">
        <v>22</v>
      </c>
      <c r="F9" s="267"/>
      <c r="G9" s="14" t="s">
        <v>16</v>
      </c>
      <c r="H9" s="14" t="s">
        <v>17</v>
      </c>
      <c r="I9" s="27"/>
      <c r="J9" s="14" t="s">
        <v>18</v>
      </c>
      <c r="K9" s="34">
        <f t="shared" ref="K9:K10" si="0">I9</f>
        <v>0</v>
      </c>
      <c r="L9" s="15"/>
    </row>
    <row r="10" spans="1:20" ht="30" customHeight="1">
      <c r="A10" s="127"/>
      <c r="B10" s="128" t="s">
        <v>19</v>
      </c>
      <c r="C10" s="49">
        <v>72000</v>
      </c>
      <c r="D10" s="47">
        <f>A10*C10</f>
        <v>0</v>
      </c>
      <c r="E10" s="268" t="s">
        <v>23</v>
      </c>
      <c r="F10" s="269"/>
      <c r="G10" s="16" t="s">
        <v>16</v>
      </c>
      <c r="H10" s="16" t="s">
        <v>17</v>
      </c>
      <c r="I10" s="28"/>
      <c r="J10" s="16" t="s">
        <v>18</v>
      </c>
      <c r="K10" s="35">
        <f t="shared" si="0"/>
        <v>0</v>
      </c>
      <c r="L10" s="15"/>
    </row>
    <row r="11" spans="1:20" ht="30" customHeight="1">
      <c r="A11" s="276" t="s">
        <v>119</v>
      </c>
      <c r="B11" s="277"/>
      <c r="C11" s="50"/>
      <c r="D11" s="45"/>
      <c r="E11" s="270" t="s">
        <v>24</v>
      </c>
      <c r="F11" s="271"/>
      <c r="G11" s="16"/>
      <c r="H11" s="16"/>
      <c r="I11" s="29"/>
      <c r="J11" s="17"/>
      <c r="K11" s="35"/>
      <c r="L11" s="15"/>
    </row>
    <row r="12" spans="1:20" ht="30" customHeight="1">
      <c r="A12" s="278"/>
      <c r="B12" s="279"/>
      <c r="C12" s="49"/>
      <c r="D12" s="47"/>
      <c r="E12" s="272" t="s">
        <v>25</v>
      </c>
      <c r="F12" s="273"/>
      <c r="G12" s="18" t="s">
        <v>16</v>
      </c>
      <c r="H12" s="18" t="s">
        <v>17</v>
      </c>
      <c r="I12" s="30"/>
      <c r="J12" s="18" t="s">
        <v>18</v>
      </c>
      <c r="K12" s="36">
        <f>I12</f>
        <v>0</v>
      </c>
      <c r="L12" s="15"/>
    </row>
    <row r="13" spans="1:20" ht="30" customHeight="1">
      <c r="A13" s="129"/>
      <c r="B13" s="130" t="s">
        <v>19</v>
      </c>
      <c r="C13" s="39">
        <v>69000</v>
      </c>
      <c r="D13" s="48">
        <f>A13*C13</f>
        <v>0</v>
      </c>
      <c r="E13" s="274" t="s">
        <v>26</v>
      </c>
      <c r="F13" s="275"/>
      <c r="G13" s="19"/>
      <c r="H13" s="19"/>
      <c r="I13" s="31"/>
      <c r="J13" s="20"/>
      <c r="K13" s="37"/>
      <c r="L13" s="15"/>
    </row>
    <row r="14" spans="1:20" ht="30" customHeight="1">
      <c r="A14" s="276" t="s">
        <v>120</v>
      </c>
      <c r="B14" s="277"/>
      <c r="C14" s="46"/>
      <c r="D14" s="47"/>
      <c r="E14" s="268" t="s">
        <v>27</v>
      </c>
      <c r="F14" s="269"/>
      <c r="G14" s="16" t="s">
        <v>16</v>
      </c>
      <c r="H14" s="16" t="s">
        <v>17</v>
      </c>
      <c r="I14" s="28"/>
      <c r="J14" s="16" t="s">
        <v>18</v>
      </c>
      <c r="K14" s="35">
        <f t="shared" ref="K14:K17" si="1">I14</f>
        <v>0</v>
      </c>
      <c r="L14" s="15"/>
    </row>
    <row r="15" spans="1:20" ht="30" customHeight="1">
      <c r="A15" s="278"/>
      <c r="B15" s="279"/>
      <c r="C15" s="46"/>
      <c r="D15" s="47"/>
      <c r="E15" s="266" t="s">
        <v>28</v>
      </c>
      <c r="F15" s="267"/>
      <c r="G15" s="14" t="s">
        <v>16</v>
      </c>
      <c r="H15" s="14" t="s">
        <v>17</v>
      </c>
      <c r="I15" s="27"/>
      <c r="J15" s="14" t="s">
        <v>18</v>
      </c>
      <c r="K15" s="34">
        <f t="shared" si="1"/>
        <v>0</v>
      </c>
      <c r="L15" s="15"/>
    </row>
    <row r="16" spans="1:20" ht="30" customHeight="1">
      <c r="A16" s="40"/>
      <c r="B16" s="24" t="s">
        <v>43</v>
      </c>
      <c r="C16" s="39">
        <v>3000</v>
      </c>
      <c r="D16" s="48">
        <f>A16*C16</f>
        <v>0</v>
      </c>
      <c r="E16" s="266" t="s">
        <v>33</v>
      </c>
      <c r="F16" s="267"/>
      <c r="G16" s="14" t="s">
        <v>16</v>
      </c>
      <c r="H16" s="14" t="s">
        <v>17</v>
      </c>
      <c r="I16" s="27"/>
      <c r="J16" s="14" t="s">
        <v>18</v>
      </c>
      <c r="K16" s="34">
        <f t="shared" ref="K16" si="2">I16</f>
        <v>0</v>
      </c>
      <c r="L16" s="15"/>
    </row>
    <row r="17" spans="1:12" ht="30" customHeight="1">
      <c r="A17" s="51">
        <f>A10+A13+A16</f>
        <v>0</v>
      </c>
      <c r="B17" s="25" t="s">
        <v>19</v>
      </c>
      <c r="C17" s="21"/>
      <c r="D17" s="41">
        <f>D10+D13+D16</f>
        <v>0</v>
      </c>
      <c r="E17" s="256" t="s">
        <v>29</v>
      </c>
      <c r="F17" s="257"/>
      <c r="G17" s="72" t="s">
        <v>16</v>
      </c>
      <c r="H17" s="72" t="s">
        <v>17</v>
      </c>
      <c r="I17" s="32"/>
      <c r="J17" s="72" t="s">
        <v>18</v>
      </c>
      <c r="K17" s="38">
        <f t="shared" si="1"/>
        <v>0</v>
      </c>
      <c r="L17" s="42">
        <f>SUM(K8:K17)</f>
        <v>0</v>
      </c>
    </row>
    <row r="18" spans="1:12" ht="20.100000000000001" customHeight="1">
      <c r="A18" s="22"/>
      <c r="B18" s="22"/>
      <c r="C18" s="22"/>
      <c r="D18" s="43" t="s">
        <v>44</v>
      </c>
      <c r="E18" s="43"/>
      <c r="F18" s="43"/>
      <c r="G18" s="43"/>
      <c r="H18" s="43"/>
      <c r="I18" s="43"/>
      <c r="J18" s="43"/>
      <c r="K18" s="43"/>
      <c r="L18" s="43" t="s">
        <v>45</v>
      </c>
    </row>
    <row r="19" spans="1:12" ht="20.100000000000001" customHeight="1"/>
    <row r="20" spans="1:12" ht="20.100000000000001" customHeight="1"/>
    <row r="21" spans="1:12" ht="20.100000000000001" customHeight="1"/>
    <row r="22" spans="1:12" ht="20.100000000000001" customHeight="1"/>
    <row r="23" spans="1:12" ht="20.100000000000001" customHeight="1"/>
    <row r="24" spans="1:12" ht="20.100000000000001" customHeight="1"/>
    <row r="25" spans="1:12" ht="20.100000000000001" customHeight="1"/>
    <row r="26" spans="1:12" ht="20.100000000000001" customHeight="1"/>
  </sheetData>
  <mergeCells count="23">
    <mergeCell ref="S6:T7"/>
    <mergeCell ref="J1:L1"/>
    <mergeCell ref="A2:L2"/>
    <mergeCell ref="A3:L3"/>
    <mergeCell ref="A4:D4"/>
    <mergeCell ref="E4:L4"/>
    <mergeCell ref="A5:D5"/>
    <mergeCell ref="E5:L5"/>
    <mergeCell ref="E17:F17"/>
    <mergeCell ref="A6:B6"/>
    <mergeCell ref="E6:K7"/>
    <mergeCell ref="E8:F8"/>
    <mergeCell ref="E9:F9"/>
    <mergeCell ref="E10:F10"/>
    <mergeCell ref="E11:F11"/>
    <mergeCell ref="E12:F12"/>
    <mergeCell ref="E13:F13"/>
    <mergeCell ref="E14:F14"/>
    <mergeCell ref="E15:F15"/>
    <mergeCell ref="E16:F16"/>
    <mergeCell ref="A14:B15"/>
    <mergeCell ref="A11:B12"/>
    <mergeCell ref="A8:B9"/>
  </mergeCells>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1:S30"/>
  <sheetViews>
    <sheetView view="pageBreakPreview" zoomScaleNormal="100" zoomScaleSheetLayoutView="100" workbookViewId="0">
      <selection activeCell="L14" sqref="L14"/>
    </sheetView>
  </sheetViews>
  <sheetFormatPr defaultRowHeight="13.5"/>
  <cols>
    <col min="1" max="1" width="6.25" style="1" customWidth="1"/>
    <col min="2" max="2" width="30.375" style="1" customWidth="1"/>
    <col min="3" max="8" width="13.625" style="1" customWidth="1"/>
    <col min="9" max="9" width="6.25" style="1" customWidth="1"/>
    <col min="10" max="16384" width="9" style="1"/>
  </cols>
  <sheetData>
    <row r="1" spans="2:19" ht="20.100000000000001" customHeight="1">
      <c r="H1" s="294" t="s">
        <v>85</v>
      </c>
      <c r="I1" s="294"/>
    </row>
    <row r="2" spans="2:19" ht="39.950000000000003" customHeight="1">
      <c r="B2" s="304" t="s">
        <v>117</v>
      </c>
      <c r="C2" s="304"/>
      <c r="D2" s="304"/>
      <c r="E2" s="304"/>
      <c r="F2" s="304"/>
      <c r="G2" s="304"/>
      <c r="H2" s="304"/>
    </row>
    <row r="3" spans="2:19" ht="39.950000000000003" customHeight="1">
      <c r="B3" s="288" t="s">
        <v>47</v>
      </c>
      <c r="C3" s="288"/>
      <c r="D3" s="288"/>
      <c r="E3" s="288"/>
      <c r="F3" s="288"/>
      <c r="G3" s="288"/>
      <c r="H3" s="288"/>
    </row>
    <row r="4" spans="2:19" ht="14.25" customHeight="1" thickBot="1">
      <c r="G4" s="3"/>
      <c r="H4" s="3"/>
      <c r="I4" s="3"/>
    </row>
    <row r="5" spans="2:19" ht="20.100000000000001" customHeight="1">
      <c r="F5" s="58" t="s">
        <v>57</v>
      </c>
      <c r="G5" s="292" t="s">
        <v>58</v>
      </c>
      <c r="H5" s="293"/>
    </row>
    <row r="6" spans="2:19" ht="20.100000000000001" customHeight="1" thickBot="1">
      <c r="F6" s="53"/>
      <c r="G6" s="289"/>
      <c r="H6" s="290"/>
      <c r="I6" s="3"/>
      <c r="R6" s="295"/>
      <c r="S6" s="295"/>
    </row>
    <row r="7" spans="2:19" s="4" customFormat="1" ht="14.25" customHeight="1">
      <c r="G7" s="2"/>
      <c r="H7" s="2"/>
      <c r="I7" s="2"/>
      <c r="R7" s="295"/>
      <c r="S7" s="295"/>
    </row>
    <row r="8" spans="2:19" s="5" customFormat="1" ht="20.100000000000001" customHeight="1" thickBot="1">
      <c r="H8" s="52" t="s">
        <v>0</v>
      </c>
    </row>
    <row r="9" spans="2:19" s="4" customFormat="1" ht="26.25" customHeight="1">
      <c r="B9" s="297" t="s">
        <v>1</v>
      </c>
      <c r="C9" s="55" t="s">
        <v>3</v>
      </c>
      <c r="D9" s="56" t="s">
        <v>8</v>
      </c>
      <c r="E9" s="59" t="s">
        <v>60</v>
      </c>
      <c r="F9" s="55" t="s">
        <v>5</v>
      </c>
      <c r="G9" s="56" t="s">
        <v>6</v>
      </c>
      <c r="H9" s="66" t="s">
        <v>7</v>
      </c>
    </row>
    <row r="10" spans="2:19" s="63" customFormat="1" ht="18">
      <c r="B10" s="298"/>
      <c r="C10" s="60"/>
      <c r="D10" s="60"/>
      <c r="E10" s="61"/>
      <c r="F10" s="62" t="s">
        <v>68</v>
      </c>
      <c r="G10" s="54" t="s">
        <v>87</v>
      </c>
      <c r="H10" s="57" t="s">
        <v>53</v>
      </c>
    </row>
    <row r="11" spans="2:19" s="4" customFormat="1" ht="15" customHeight="1" thickBot="1">
      <c r="B11" s="299"/>
      <c r="C11" s="6" t="s">
        <v>2</v>
      </c>
      <c r="D11" s="6" t="s">
        <v>9</v>
      </c>
      <c r="E11" s="7" t="s">
        <v>10</v>
      </c>
      <c r="F11" s="6" t="s">
        <v>32</v>
      </c>
      <c r="G11" s="8" t="s">
        <v>4</v>
      </c>
      <c r="H11" s="67" t="s">
        <v>11</v>
      </c>
    </row>
    <row r="12" spans="2:19" s="4" customFormat="1" ht="36.75" customHeight="1">
      <c r="B12" s="300" t="s">
        <v>71</v>
      </c>
      <c r="C12" s="302"/>
      <c r="D12" s="302"/>
      <c r="E12" s="302"/>
      <c r="F12" s="305">
        <f>D12-E12</f>
        <v>0</v>
      </c>
      <c r="G12" s="305">
        <f>IF(C12&gt;F12,ROUNDDOWN(F12*1/3,0),ROUNDDOWN(C12*1/3,0))</f>
        <v>0</v>
      </c>
      <c r="H12" s="286">
        <f>ROUNDDOWN(G12,-3)</f>
        <v>0</v>
      </c>
    </row>
    <row r="13" spans="2:19" s="4" customFormat="1" ht="36.75" customHeight="1" thickBot="1">
      <c r="B13" s="301"/>
      <c r="C13" s="303"/>
      <c r="D13" s="303"/>
      <c r="E13" s="303"/>
      <c r="F13" s="306"/>
      <c r="G13" s="306"/>
      <c r="H13" s="287"/>
    </row>
    <row r="14" spans="2:19" s="9" customFormat="1" ht="15" customHeight="1">
      <c r="B14" s="296" t="s">
        <v>59</v>
      </c>
      <c r="C14" s="296"/>
      <c r="D14" s="296"/>
      <c r="E14" s="296"/>
      <c r="F14" s="296"/>
      <c r="G14" s="296"/>
      <c r="H14" s="296"/>
    </row>
    <row r="15" spans="2:19" s="9" customFormat="1" ht="15" customHeight="1">
      <c r="B15" s="291" t="s">
        <v>52</v>
      </c>
      <c r="C15" s="291"/>
      <c r="D15" s="291"/>
      <c r="E15" s="291"/>
      <c r="F15" s="291"/>
      <c r="G15" s="291"/>
      <c r="H15" s="291"/>
    </row>
    <row r="16" spans="2:19" s="9" customFormat="1" ht="15" customHeight="1">
      <c r="B16" s="70" t="s">
        <v>88</v>
      </c>
      <c r="C16" s="70"/>
      <c r="D16" s="70"/>
      <c r="E16" s="70"/>
      <c r="F16" s="70"/>
      <c r="G16" s="70"/>
      <c r="H16" s="70"/>
    </row>
    <row r="17" spans="2:8" s="9" customFormat="1" ht="15" customHeight="1">
      <c r="B17" s="291" t="s">
        <v>69</v>
      </c>
      <c r="C17" s="291"/>
      <c r="D17" s="291"/>
      <c r="E17" s="291"/>
      <c r="F17" s="291"/>
      <c r="G17" s="291"/>
      <c r="H17" s="291"/>
    </row>
    <row r="18" spans="2:8" s="9" customFormat="1" ht="15" customHeight="1">
      <c r="B18" s="296"/>
      <c r="C18" s="296"/>
      <c r="D18" s="296"/>
      <c r="E18" s="296"/>
      <c r="F18" s="296"/>
      <c r="G18" s="296"/>
      <c r="H18" s="296"/>
    </row>
    <row r="19" spans="2:8" s="9" customFormat="1" ht="15" customHeight="1">
      <c r="B19" s="296"/>
      <c r="C19" s="296"/>
      <c r="D19" s="296"/>
      <c r="E19" s="296"/>
      <c r="F19" s="296"/>
      <c r="G19" s="296"/>
      <c r="H19" s="296"/>
    </row>
    <row r="20" spans="2:8" s="9" customFormat="1" ht="15" customHeight="1">
      <c r="B20" s="296"/>
      <c r="C20" s="296"/>
      <c r="D20" s="296"/>
      <c r="E20" s="296"/>
      <c r="F20" s="296"/>
      <c r="G20" s="296"/>
      <c r="H20" s="296"/>
    </row>
    <row r="21" spans="2:8" s="9" customFormat="1" ht="15" customHeight="1">
      <c r="B21" s="296"/>
      <c r="C21" s="296"/>
      <c r="D21" s="296"/>
      <c r="E21" s="296"/>
      <c r="F21" s="296"/>
      <c r="G21" s="296"/>
      <c r="H21" s="296"/>
    </row>
    <row r="22" spans="2:8" ht="20.100000000000001" customHeight="1"/>
    <row r="23" spans="2:8" s="4" customFormat="1" ht="20.100000000000001" customHeight="1"/>
    <row r="24" spans="2:8" ht="20.100000000000001" customHeight="1"/>
    <row r="25" spans="2:8" ht="20.100000000000001" customHeight="1"/>
    <row r="26" spans="2:8" ht="20.100000000000001" customHeight="1"/>
    <row r="27" spans="2:8" ht="20.100000000000001" customHeight="1"/>
    <row r="28" spans="2:8" ht="20.100000000000001" customHeight="1"/>
    <row r="29" spans="2:8" ht="20.100000000000001" customHeight="1"/>
    <row r="30" spans="2:8" ht="20.100000000000001" customHeight="1"/>
  </sheetData>
  <mergeCells count="21">
    <mergeCell ref="H1:I1"/>
    <mergeCell ref="R6:S7"/>
    <mergeCell ref="B21:H21"/>
    <mergeCell ref="B14:H14"/>
    <mergeCell ref="B18:H18"/>
    <mergeCell ref="B19:H19"/>
    <mergeCell ref="B9:B11"/>
    <mergeCell ref="B12:B13"/>
    <mergeCell ref="C12:C13"/>
    <mergeCell ref="B2:H2"/>
    <mergeCell ref="B15:H15"/>
    <mergeCell ref="B20:H20"/>
    <mergeCell ref="D12:D13"/>
    <mergeCell ref="E12:E13"/>
    <mergeCell ref="F12:F13"/>
    <mergeCell ref="G12:G13"/>
    <mergeCell ref="H12:H13"/>
    <mergeCell ref="B3:H3"/>
    <mergeCell ref="G6:H6"/>
    <mergeCell ref="B17:H17"/>
    <mergeCell ref="G5:H5"/>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B1:S34"/>
  <sheetViews>
    <sheetView view="pageBreakPreview" topLeftCell="A4" zoomScaleNormal="100" zoomScaleSheetLayoutView="100" workbookViewId="0">
      <selection activeCell="B15" sqref="B15:H15"/>
    </sheetView>
  </sheetViews>
  <sheetFormatPr defaultRowHeight="13.5"/>
  <cols>
    <col min="1" max="1" width="6.25" style="1" customWidth="1"/>
    <col min="2" max="2" width="30.375" style="1" customWidth="1"/>
    <col min="3" max="8" width="13.625" style="1" customWidth="1"/>
    <col min="9" max="9" width="6.25" style="1" customWidth="1"/>
    <col min="10" max="16384" width="9" style="1"/>
  </cols>
  <sheetData>
    <row r="1" spans="2:19" ht="20.100000000000001" customHeight="1">
      <c r="H1" s="294" t="s">
        <v>113</v>
      </c>
      <c r="I1" s="294"/>
    </row>
    <row r="2" spans="2:19" ht="39.950000000000003" customHeight="1">
      <c r="B2" s="304" t="s">
        <v>117</v>
      </c>
      <c r="C2" s="304"/>
      <c r="D2" s="304"/>
      <c r="E2" s="304"/>
      <c r="F2" s="304"/>
      <c r="G2" s="304"/>
      <c r="H2" s="304"/>
    </row>
    <row r="3" spans="2:19" ht="39.950000000000003" customHeight="1" thickBot="1">
      <c r="B3" s="288" t="s">
        <v>75</v>
      </c>
      <c r="C3" s="288"/>
      <c r="D3" s="288"/>
      <c r="E3" s="288"/>
      <c r="F3" s="288"/>
      <c r="G3" s="288"/>
      <c r="H3" s="288"/>
    </row>
    <row r="4" spans="2:19" ht="20.25" customHeight="1">
      <c r="B4" s="69"/>
      <c r="C4" s="69"/>
      <c r="D4" s="69"/>
      <c r="E4" s="69"/>
      <c r="F4" s="69"/>
      <c r="G4" s="308" t="s">
        <v>83</v>
      </c>
      <c r="H4" s="309"/>
    </row>
    <row r="5" spans="2:19" ht="18.75" customHeight="1" thickBot="1">
      <c r="G5" s="310"/>
      <c r="H5" s="311"/>
      <c r="I5" s="3"/>
    </row>
    <row r="6" spans="2:19" s="4" customFormat="1" ht="14.25" customHeight="1">
      <c r="G6" s="2"/>
      <c r="H6" s="2"/>
      <c r="I6" s="2"/>
      <c r="R6" s="295"/>
      <c r="S6" s="295"/>
    </row>
    <row r="7" spans="2:19" s="5" customFormat="1" ht="20.100000000000001" customHeight="1" thickBot="1">
      <c r="H7" s="52" t="s">
        <v>0</v>
      </c>
    </row>
    <row r="8" spans="2:19" s="4" customFormat="1" ht="26.25" customHeight="1">
      <c r="B8" s="297" t="s">
        <v>1</v>
      </c>
      <c r="C8" s="55" t="s">
        <v>3</v>
      </c>
      <c r="D8" s="56" t="s">
        <v>8</v>
      </c>
      <c r="E8" s="59" t="s">
        <v>60</v>
      </c>
      <c r="F8" s="55" t="s">
        <v>5</v>
      </c>
      <c r="G8" s="56" t="s">
        <v>6</v>
      </c>
      <c r="H8" s="66" t="s">
        <v>7</v>
      </c>
    </row>
    <row r="9" spans="2:19" s="63" customFormat="1" ht="26.25" customHeight="1">
      <c r="B9" s="298"/>
      <c r="C9" s="60"/>
      <c r="D9" s="60"/>
      <c r="E9" s="61"/>
      <c r="F9" s="62" t="s">
        <v>68</v>
      </c>
      <c r="G9" s="75" t="s">
        <v>89</v>
      </c>
      <c r="H9" s="57" t="s">
        <v>53</v>
      </c>
    </row>
    <row r="10" spans="2:19" s="4" customFormat="1" ht="15" customHeight="1" thickBot="1">
      <c r="B10" s="299"/>
      <c r="C10" s="6" t="s">
        <v>2</v>
      </c>
      <c r="D10" s="6" t="s">
        <v>9</v>
      </c>
      <c r="E10" s="7" t="s">
        <v>10</v>
      </c>
      <c r="F10" s="6" t="s">
        <v>32</v>
      </c>
      <c r="G10" s="8" t="s">
        <v>4</v>
      </c>
      <c r="H10" s="67" t="s">
        <v>11</v>
      </c>
    </row>
    <row r="11" spans="2:19" s="4" customFormat="1" ht="36.75" customHeight="1">
      <c r="B11" s="300" t="s">
        <v>80</v>
      </c>
      <c r="C11" s="302"/>
      <c r="D11" s="302"/>
      <c r="E11" s="302"/>
      <c r="F11" s="305">
        <f>D11-E11</f>
        <v>0</v>
      </c>
      <c r="G11" s="302"/>
      <c r="H11" s="286">
        <f>ROUNDDOWN(G11,-3)</f>
        <v>0</v>
      </c>
    </row>
    <row r="12" spans="2:19" s="4" customFormat="1" ht="36.75" customHeight="1" thickBot="1">
      <c r="B12" s="301"/>
      <c r="C12" s="303"/>
      <c r="D12" s="303"/>
      <c r="E12" s="303"/>
      <c r="F12" s="306"/>
      <c r="G12" s="303"/>
      <c r="H12" s="287"/>
    </row>
    <row r="13" spans="2:19" s="4" customFormat="1" ht="14.25">
      <c r="B13" s="133"/>
      <c r="C13" s="68"/>
      <c r="D13" s="68"/>
      <c r="E13" s="68"/>
      <c r="F13" s="68"/>
      <c r="G13" s="68"/>
      <c r="H13" s="68"/>
    </row>
    <row r="14" spans="2:19" s="4" customFormat="1" ht="15" customHeight="1">
      <c r="B14" s="291" t="s">
        <v>82</v>
      </c>
      <c r="C14" s="291"/>
      <c r="D14" s="291"/>
      <c r="E14" s="291"/>
      <c r="F14" s="291"/>
      <c r="G14" s="291"/>
      <c r="H14" s="291"/>
    </row>
    <row r="15" spans="2:19" s="4" customFormat="1" ht="14.25">
      <c r="B15" s="307" t="s">
        <v>149</v>
      </c>
      <c r="C15" s="307"/>
      <c r="D15" s="307"/>
      <c r="E15" s="307"/>
      <c r="F15" s="307"/>
      <c r="G15" s="307"/>
      <c r="H15" s="307"/>
    </row>
    <row r="16" spans="2:19" s="4" customFormat="1" ht="14.25">
      <c r="B16" s="307" t="s">
        <v>151</v>
      </c>
      <c r="C16" s="307"/>
      <c r="D16" s="307"/>
      <c r="E16" s="307"/>
      <c r="F16" s="307"/>
      <c r="G16" s="307"/>
      <c r="H16" s="307"/>
    </row>
    <row r="17" spans="2:9" s="9" customFormat="1" ht="15" customHeight="1">
      <c r="B17" s="291" t="s">
        <v>150</v>
      </c>
      <c r="C17" s="291"/>
      <c r="D17" s="291"/>
      <c r="E17" s="291"/>
      <c r="F17" s="291"/>
      <c r="G17" s="291"/>
      <c r="H17" s="291"/>
    </row>
    <row r="18" spans="2:9" s="9" customFormat="1" ht="15" customHeight="1">
      <c r="B18" s="291" t="s">
        <v>52</v>
      </c>
      <c r="C18" s="291"/>
      <c r="D18" s="291"/>
      <c r="E18" s="291"/>
      <c r="F18" s="291"/>
      <c r="G18" s="291"/>
      <c r="H18" s="291"/>
    </row>
    <row r="19" spans="2:9" s="9" customFormat="1" ht="12" customHeight="1">
      <c r="B19" s="307" t="s">
        <v>156</v>
      </c>
      <c r="C19" s="307"/>
      <c r="D19" s="307"/>
      <c r="E19" s="307"/>
      <c r="F19" s="307"/>
      <c r="G19" s="307"/>
      <c r="H19" s="307"/>
      <c r="I19" s="135"/>
    </row>
    <row r="20" spans="2:9" s="9" customFormat="1" ht="12">
      <c r="B20" s="291" t="s">
        <v>157</v>
      </c>
      <c r="C20" s="291"/>
      <c r="D20" s="291"/>
      <c r="E20" s="291"/>
      <c r="F20" s="291"/>
      <c r="G20" s="291"/>
      <c r="H20" s="291"/>
      <c r="I20" s="133"/>
    </row>
    <row r="21" spans="2:9" s="9" customFormat="1" ht="15" customHeight="1">
      <c r="B21" s="291" t="s">
        <v>69</v>
      </c>
      <c r="C21" s="291"/>
      <c r="D21" s="291"/>
      <c r="E21" s="291"/>
      <c r="F21" s="291"/>
      <c r="G21" s="291"/>
      <c r="H21" s="291"/>
    </row>
    <row r="22" spans="2:9" s="9" customFormat="1" ht="15" customHeight="1">
      <c r="B22" s="296"/>
      <c r="C22" s="296"/>
      <c r="D22" s="296"/>
      <c r="E22" s="296"/>
      <c r="F22" s="296"/>
      <c r="G22" s="296"/>
      <c r="H22" s="296"/>
    </row>
    <row r="23" spans="2:9" s="9" customFormat="1" ht="15" customHeight="1">
      <c r="B23" s="296"/>
      <c r="C23" s="296"/>
      <c r="D23" s="296"/>
      <c r="E23" s="296"/>
      <c r="F23" s="296"/>
      <c r="G23" s="296"/>
      <c r="H23" s="296"/>
    </row>
    <row r="24" spans="2:9" s="9" customFormat="1" ht="15" customHeight="1">
      <c r="B24" s="296"/>
      <c r="C24" s="296"/>
      <c r="D24" s="296"/>
      <c r="E24" s="296"/>
      <c r="F24" s="296"/>
      <c r="G24" s="296"/>
      <c r="H24" s="296"/>
    </row>
    <row r="25" spans="2:9" s="9" customFormat="1" ht="15" customHeight="1">
      <c r="B25" s="296"/>
      <c r="C25" s="296"/>
      <c r="D25" s="296"/>
      <c r="E25" s="296"/>
      <c r="F25" s="296"/>
      <c r="G25" s="296"/>
      <c r="H25" s="296"/>
    </row>
    <row r="26" spans="2:9" ht="20.100000000000001" customHeight="1"/>
    <row r="27" spans="2:9" s="4" customFormat="1" ht="20.100000000000001" customHeight="1"/>
    <row r="28" spans="2:9" ht="20.100000000000001" customHeight="1"/>
    <row r="29" spans="2:9" ht="20.100000000000001" customHeight="1"/>
    <row r="30" spans="2:9" ht="20.100000000000001" customHeight="1"/>
    <row r="31" spans="2:9" ht="20.100000000000001" customHeight="1"/>
    <row r="32" spans="2:9" ht="20.100000000000001" customHeight="1"/>
    <row r="33" ht="20.100000000000001" customHeight="1"/>
    <row r="34" ht="20.100000000000001" customHeight="1"/>
  </sheetData>
  <mergeCells count="26">
    <mergeCell ref="B25:H25"/>
    <mergeCell ref="B23:H23"/>
    <mergeCell ref="B24:H24"/>
    <mergeCell ref="G11:G12"/>
    <mergeCell ref="H11:H12"/>
    <mergeCell ref="B18:H18"/>
    <mergeCell ref="B21:H21"/>
    <mergeCell ref="B22:H22"/>
    <mergeCell ref="F11:F12"/>
    <mergeCell ref="B11:B12"/>
    <mergeCell ref="C11:C12"/>
    <mergeCell ref="D11:D12"/>
    <mergeCell ref="E11:E12"/>
    <mergeCell ref="B15:H15"/>
    <mergeCell ref="B17:H17"/>
    <mergeCell ref="B20:H20"/>
    <mergeCell ref="B19:H19"/>
    <mergeCell ref="B16:H16"/>
    <mergeCell ref="B14:H14"/>
    <mergeCell ref="R6:S6"/>
    <mergeCell ref="H1:I1"/>
    <mergeCell ref="B2:H2"/>
    <mergeCell ref="B3:H3"/>
    <mergeCell ref="B8:B10"/>
    <mergeCell ref="G4:H4"/>
    <mergeCell ref="G5:H5"/>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BG39"/>
  <sheetViews>
    <sheetView view="pageBreakPreview" zoomScaleNormal="100" zoomScaleSheetLayoutView="100" workbookViewId="0">
      <selection activeCell="C11" sqref="C11"/>
    </sheetView>
  </sheetViews>
  <sheetFormatPr defaultColWidth="2.5" defaultRowHeight="15" customHeight="1"/>
  <cols>
    <col min="1" max="58" width="2.5" style="137"/>
    <col min="59" max="59" width="2.5" style="137" hidden="1" customWidth="1"/>
    <col min="60" max="16384" width="2.5" style="137"/>
  </cols>
  <sheetData>
    <row r="2" spans="2:57" ht="15" customHeight="1">
      <c r="B2" s="136"/>
      <c r="C2" s="136"/>
      <c r="E2" s="241"/>
      <c r="F2" s="241"/>
      <c r="G2" s="232"/>
      <c r="H2" s="232"/>
      <c r="AT2" s="317" t="s">
        <v>159</v>
      </c>
      <c r="AU2" s="317"/>
      <c r="AV2" s="317"/>
      <c r="AW2" s="317"/>
      <c r="AX2" s="317"/>
      <c r="AY2" s="317"/>
      <c r="AZ2" s="317"/>
      <c r="BA2" s="317"/>
      <c r="BB2" s="317"/>
      <c r="BC2" s="317"/>
      <c r="BD2" s="317"/>
      <c r="BE2" s="232"/>
    </row>
    <row r="3" spans="2:57" s="10" customFormat="1" ht="15" customHeight="1">
      <c r="C3" s="312" t="s">
        <v>121</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231"/>
    </row>
    <row r="4" spans="2:57" s="10" customFormat="1" ht="15" customHeight="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231"/>
    </row>
    <row r="5" spans="2:57" s="10" customFormat="1" ht="15" customHeight="1">
      <c r="C5" s="313" t="s">
        <v>76</v>
      </c>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239"/>
    </row>
    <row r="6" spans="2:57" s="10" customFormat="1" ht="15" customHeight="1">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239"/>
    </row>
    <row r="7" spans="2:57" ht="15" customHeight="1" thickBot="1">
      <c r="C7" s="318" t="s">
        <v>40</v>
      </c>
      <c r="D7" s="318"/>
      <c r="E7" s="318"/>
      <c r="F7" s="318"/>
      <c r="G7" s="318"/>
      <c r="H7" s="318"/>
      <c r="I7" s="318"/>
      <c r="J7" s="318"/>
      <c r="K7" s="243"/>
      <c r="L7" s="136"/>
      <c r="M7" s="136"/>
    </row>
    <row r="8" spans="2:57" ht="15" customHeight="1" thickBot="1">
      <c r="C8" s="319" t="s">
        <v>34</v>
      </c>
      <c r="D8" s="320"/>
      <c r="E8" s="320"/>
      <c r="F8" s="320"/>
      <c r="G8" s="320"/>
      <c r="H8" s="320"/>
      <c r="I8" s="320"/>
      <c r="J8" s="321"/>
      <c r="K8" s="319" t="s">
        <v>162</v>
      </c>
      <c r="L8" s="320"/>
      <c r="M8" s="320"/>
      <c r="N8" s="320"/>
      <c r="O8" s="320"/>
      <c r="P8" s="320"/>
      <c r="Q8" s="320"/>
      <c r="R8" s="321"/>
      <c r="S8" s="322" t="s">
        <v>153</v>
      </c>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c r="AW8" s="323"/>
      <c r="AX8" s="324"/>
      <c r="AY8" s="319" t="s">
        <v>35</v>
      </c>
      <c r="AZ8" s="320"/>
      <c r="BA8" s="320"/>
      <c r="BB8" s="320"/>
      <c r="BC8" s="320"/>
      <c r="BD8" s="321"/>
    </row>
    <row r="9" spans="2:57" ht="15" customHeight="1">
      <c r="C9" s="230"/>
      <c r="D9" s="233"/>
      <c r="E9" s="229"/>
      <c r="F9" s="195"/>
      <c r="G9" s="195"/>
      <c r="H9" s="195"/>
      <c r="I9" s="195"/>
      <c r="J9" s="202"/>
      <c r="K9" s="247"/>
      <c r="L9" s="124"/>
      <c r="M9" s="124"/>
      <c r="N9" s="195"/>
      <c r="O9" s="195"/>
      <c r="P9" s="195"/>
      <c r="Q9" s="195"/>
      <c r="R9" s="202"/>
      <c r="S9" s="250"/>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51"/>
      <c r="AY9" s="247"/>
      <c r="AZ9" s="195"/>
      <c r="BA9" s="195"/>
      <c r="BB9" s="195"/>
      <c r="BC9" s="195"/>
      <c r="BD9" s="202"/>
    </row>
    <row r="10" spans="2:57" ht="15" customHeight="1">
      <c r="C10" s="314" t="s">
        <v>80</v>
      </c>
      <c r="D10" s="315"/>
      <c r="E10" s="315"/>
      <c r="F10" s="315"/>
      <c r="G10" s="315"/>
      <c r="H10" s="315"/>
      <c r="I10" s="315"/>
      <c r="J10" s="316"/>
      <c r="K10" s="247"/>
      <c r="L10" s="195"/>
      <c r="M10" s="195"/>
      <c r="N10" s="195"/>
      <c r="O10" s="195"/>
      <c r="P10" s="195"/>
      <c r="Q10" s="195"/>
      <c r="R10" s="202"/>
      <c r="S10" s="252"/>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253"/>
      <c r="AY10" s="247"/>
      <c r="AZ10" s="195"/>
      <c r="BA10" s="195"/>
      <c r="BB10" s="195"/>
      <c r="BC10" s="195"/>
      <c r="BD10" s="202"/>
    </row>
    <row r="11" spans="2:57" ht="15" customHeight="1">
      <c r="C11" s="230"/>
      <c r="D11" s="233"/>
      <c r="E11" s="238"/>
      <c r="F11" s="195"/>
      <c r="G11" s="195"/>
      <c r="H11" s="195"/>
      <c r="I11" s="195"/>
      <c r="J11" s="202"/>
      <c r="K11" s="247"/>
      <c r="L11" s="195"/>
      <c r="M11" s="195"/>
      <c r="N11" s="195"/>
      <c r="O11" s="195"/>
      <c r="P11" s="195"/>
      <c r="Q11" s="195"/>
      <c r="R11" s="202"/>
      <c r="S11" s="252"/>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253"/>
      <c r="AY11" s="247"/>
      <c r="AZ11" s="195"/>
      <c r="BA11" s="195"/>
      <c r="BB11" s="195"/>
      <c r="BC11" s="195"/>
      <c r="BD11" s="202"/>
    </row>
    <row r="12" spans="2:57" ht="15" customHeight="1">
      <c r="C12" s="230"/>
      <c r="D12" s="233"/>
      <c r="E12" s="234"/>
      <c r="F12" s="195"/>
      <c r="G12" s="195"/>
      <c r="H12" s="195"/>
      <c r="I12" s="195"/>
      <c r="J12" s="202"/>
      <c r="K12" s="247"/>
      <c r="L12" s="195"/>
      <c r="M12" s="195"/>
      <c r="N12" s="195"/>
      <c r="O12" s="195"/>
      <c r="P12" s="195"/>
      <c r="Q12" s="195"/>
      <c r="R12" s="202"/>
      <c r="S12" s="252"/>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253"/>
      <c r="AY12" s="247"/>
      <c r="AZ12" s="195"/>
      <c r="BA12" s="195"/>
      <c r="BB12" s="195"/>
      <c r="BC12" s="195"/>
      <c r="BD12" s="202"/>
    </row>
    <row r="13" spans="2:57" ht="15" customHeight="1">
      <c r="C13" s="230"/>
      <c r="D13" s="233"/>
      <c r="E13" s="235"/>
      <c r="F13" s="195"/>
      <c r="G13" s="195"/>
      <c r="H13" s="195"/>
      <c r="I13" s="195"/>
      <c r="J13" s="202"/>
      <c r="K13" s="247"/>
      <c r="L13" s="195"/>
      <c r="M13" s="195"/>
      <c r="N13" s="195"/>
      <c r="O13" s="195"/>
      <c r="P13" s="195"/>
      <c r="Q13" s="195"/>
      <c r="R13" s="202"/>
      <c r="S13" s="252"/>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253"/>
      <c r="AY13" s="247"/>
      <c r="AZ13" s="195"/>
      <c r="BA13" s="195"/>
      <c r="BB13" s="195"/>
      <c r="BC13" s="195"/>
      <c r="BD13" s="202"/>
    </row>
    <row r="14" spans="2:57" ht="15" customHeight="1">
      <c r="C14" s="230"/>
      <c r="D14" s="233"/>
      <c r="E14" s="236"/>
      <c r="F14" s="195"/>
      <c r="G14" s="229"/>
      <c r="H14" s="195"/>
      <c r="I14" s="195"/>
      <c r="J14" s="202"/>
      <c r="K14" s="247"/>
      <c r="L14" s="195"/>
      <c r="M14" s="195"/>
      <c r="N14" s="195"/>
      <c r="O14" s="195"/>
      <c r="P14" s="195"/>
      <c r="Q14" s="195"/>
      <c r="R14" s="202"/>
      <c r="S14" s="252"/>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253"/>
      <c r="AY14" s="247"/>
      <c r="AZ14" s="195"/>
      <c r="BA14" s="195"/>
      <c r="BB14" s="195"/>
      <c r="BC14" s="195"/>
      <c r="BD14" s="202"/>
    </row>
    <row r="15" spans="2:57" ht="15" customHeight="1">
      <c r="C15" s="230"/>
      <c r="D15" s="233"/>
      <c r="E15" s="195"/>
      <c r="F15" s="195"/>
      <c r="G15" s="195"/>
      <c r="H15" s="195"/>
      <c r="I15" s="195"/>
      <c r="J15" s="202"/>
      <c r="K15" s="247"/>
      <c r="L15" s="195"/>
      <c r="M15" s="195"/>
      <c r="N15" s="195"/>
      <c r="O15" s="195"/>
      <c r="P15" s="195"/>
      <c r="Q15" s="195"/>
      <c r="R15" s="202"/>
      <c r="S15" s="252"/>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253"/>
      <c r="AY15" s="247"/>
      <c r="AZ15" s="195"/>
      <c r="BA15" s="195"/>
      <c r="BB15" s="195"/>
      <c r="BC15" s="195"/>
      <c r="BD15" s="202"/>
    </row>
    <row r="16" spans="2:57" ht="15" customHeight="1">
      <c r="C16" s="230"/>
      <c r="D16" s="233"/>
      <c r="E16" s="237"/>
      <c r="F16" s="195"/>
      <c r="G16" s="195"/>
      <c r="H16" s="195"/>
      <c r="I16" s="195"/>
      <c r="J16" s="202"/>
      <c r="K16" s="247"/>
      <c r="L16" s="195"/>
      <c r="M16" s="195"/>
      <c r="N16" s="195"/>
      <c r="O16" s="195"/>
      <c r="P16" s="195"/>
      <c r="Q16" s="195"/>
      <c r="R16" s="202"/>
      <c r="S16" s="252"/>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253"/>
      <c r="AY16" s="247"/>
      <c r="AZ16" s="195"/>
      <c r="BA16" s="195"/>
      <c r="BB16" s="195"/>
      <c r="BC16" s="195"/>
      <c r="BD16" s="202"/>
    </row>
    <row r="17" spans="3:56" ht="15" customHeight="1">
      <c r="C17" s="230"/>
      <c r="D17" s="233"/>
      <c r="E17" s="234"/>
      <c r="F17" s="217"/>
      <c r="G17" s="195"/>
      <c r="H17" s="195"/>
      <c r="I17" s="195"/>
      <c r="J17" s="202"/>
      <c r="K17" s="247"/>
      <c r="L17" s="195"/>
      <c r="M17" s="195"/>
      <c r="N17" s="195"/>
      <c r="O17" s="195"/>
      <c r="P17" s="195"/>
      <c r="Q17" s="195"/>
      <c r="R17" s="202"/>
      <c r="S17" s="252"/>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253"/>
      <c r="AY17" s="247"/>
      <c r="AZ17" s="195"/>
      <c r="BA17" s="195"/>
      <c r="BB17" s="195"/>
      <c r="BC17" s="195"/>
      <c r="BD17" s="202"/>
    </row>
    <row r="18" spans="3:56" ht="15" customHeight="1">
      <c r="C18" s="230"/>
      <c r="D18" s="233"/>
      <c r="E18" s="195"/>
      <c r="F18" s="195"/>
      <c r="G18" s="195"/>
      <c r="H18" s="195"/>
      <c r="I18" s="195"/>
      <c r="J18" s="202"/>
      <c r="K18" s="247"/>
      <c r="L18" s="195"/>
      <c r="M18" s="195"/>
      <c r="N18" s="195"/>
      <c r="O18" s="195"/>
      <c r="P18" s="195"/>
      <c r="Q18" s="195"/>
      <c r="R18" s="202"/>
      <c r="S18" s="252"/>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253"/>
      <c r="AY18" s="247"/>
      <c r="AZ18" s="195"/>
      <c r="BA18" s="195"/>
      <c r="BB18" s="195"/>
      <c r="BC18" s="195"/>
      <c r="BD18" s="202"/>
    </row>
    <row r="19" spans="3:56" ht="15" customHeight="1">
      <c r="C19" s="230"/>
      <c r="D19" s="233"/>
      <c r="E19" s="237"/>
      <c r="F19" s="195"/>
      <c r="G19" s="195"/>
      <c r="H19" s="195"/>
      <c r="I19" s="195"/>
      <c r="J19" s="202"/>
      <c r="K19" s="247"/>
      <c r="L19" s="195"/>
      <c r="M19" s="195"/>
      <c r="N19" s="195"/>
      <c r="O19" s="195"/>
      <c r="P19" s="195"/>
      <c r="Q19" s="195"/>
      <c r="R19" s="202"/>
      <c r="S19" s="252"/>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253"/>
      <c r="AY19" s="247"/>
      <c r="AZ19" s="195"/>
      <c r="BA19" s="195"/>
      <c r="BB19" s="195"/>
      <c r="BC19" s="195"/>
      <c r="BD19" s="202"/>
    </row>
    <row r="20" spans="3:56" ht="15" customHeight="1">
      <c r="C20" s="230"/>
      <c r="D20" s="233"/>
      <c r="E20" s="234"/>
      <c r="F20" s="217"/>
      <c r="G20" s="195"/>
      <c r="H20" s="195"/>
      <c r="I20" s="195"/>
      <c r="J20" s="202"/>
      <c r="K20" s="247"/>
      <c r="L20" s="195"/>
      <c r="M20" s="195"/>
      <c r="N20" s="195"/>
      <c r="O20" s="195"/>
      <c r="P20" s="195"/>
      <c r="Q20" s="195"/>
      <c r="R20" s="202"/>
      <c r="S20" s="252"/>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253"/>
      <c r="AY20" s="247"/>
      <c r="AZ20" s="195"/>
      <c r="BA20" s="195"/>
      <c r="BB20" s="195"/>
      <c r="BC20" s="195"/>
      <c r="BD20" s="202"/>
    </row>
    <row r="21" spans="3:56" ht="15" customHeight="1">
      <c r="C21" s="230"/>
      <c r="D21" s="233"/>
      <c r="E21" s="234"/>
      <c r="F21" s="217"/>
      <c r="G21" s="195"/>
      <c r="H21" s="195"/>
      <c r="I21" s="195"/>
      <c r="J21" s="202"/>
      <c r="K21" s="247"/>
      <c r="L21" s="195"/>
      <c r="M21" s="195"/>
      <c r="N21" s="195"/>
      <c r="O21" s="195"/>
      <c r="P21" s="195"/>
      <c r="Q21" s="195"/>
      <c r="R21" s="202"/>
      <c r="S21" s="252"/>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253"/>
      <c r="AY21" s="247"/>
      <c r="AZ21" s="195"/>
      <c r="BA21" s="195"/>
      <c r="BB21" s="195"/>
      <c r="BC21" s="195"/>
      <c r="BD21" s="202"/>
    </row>
    <row r="22" spans="3:56" ht="15" customHeight="1">
      <c r="C22" s="230"/>
      <c r="D22" s="233"/>
      <c r="E22" s="234"/>
      <c r="F22" s="217"/>
      <c r="G22" s="195"/>
      <c r="H22" s="195"/>
      <c r="I22" s="195"/>
      <c r="J22" s="202"/>
      <c r="K22" s="247"/>
      <c r="L22" s="195"/>
      <c r="M22" s="195"/>
      <c r="N22" s="195"/>
      <c r="O22" s="195"/>
      <c r="P22" s="195"/>
      <c r="Q22" s="195"/>
      <c r="R22" s="202"/>
      <c r="S22" s="252"/>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253"/>
      <c r="AY22" s="247"/>
      <c r="AZ22" s="195"/>
      <c r="BA22" s="195"/>
      <c r="BB22" s="195"/>
      <c r="BC22" s="195"/>
      <c r="BD22" s="202"/>
    </row>
    <row r="23" spans="3:56" ht="15" customHeight="1">
      <c r="C23" s="230"/>
      <c r="D23" s="233"/>
      <c r="E23" s="234"/>
      <c r="F23" s="217"/>
      <c r="G23" s="195"/>
      <c r="H23" s="195"/>
      <c r="I23" s="195"/>
      <c r="J23" s="202"/>
      <c r="K23" s="247"/>
      <c r="L23" s="195"/>
      <c r="M23" s="195"/>
      <c r="N23" s="195"/>
      <c r="O23" s="195"/>
      <c r="P23" s="195"/>
      <c r="Q23" s="195"/>
      <c r="R23" s="202"/>
      <c r="S23" s="252"/>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253"/>
      <c r="AY23" s="247"/>
      <c r="AZ23" s="195"/>
      <c r="BA23" s="195"/>
      <c r="BB23" s="195"/>
      <c r="BC23" s="195"/>
      <c r="BD23" s="202"/>
    </row>
    <row r="24" spans="3:56" ht="15" customHeight="1">
      <c r="C24" s="230"/>
      <c r="D24" s="233"/>
      <c r="E24" s="234"/>
      <c r="F24" s="217"/>
      <c r="G24" s="195"/>
      <c r="H24" s="195"/>
      <c r="I24" s="195"/>
      <c r="J24" s="202"/>
      <c r="K24" s="247"/>
      <c r="L24" s="195"/>
      <c r="M24" s="195"/>
      <c r="N24" s="195"/>
      <c r="O24" s="195"/>
      <c r="P24" s="195"/>
      <c r="Q24" s="195"/>
      <c r="R24" s="202"/>
      <c r="S24" s="252"/>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253"/>
      <c r="AY24" s="247"/>
      <c r="AZ24" s="195"/>
      <c r="BA24" s="195"/>
      <c r="BB24" s="195"/>
      <c r="BC24" s="195"/>
      <c r="BD24" s="202"/>
    </row>
    <row r="25" spans="3:56" ht="15" customHeight="1">
      <c r="C25" s="230"/>
      <c r="D25" s="233"/>
      <c r="E25" s="234"/>
      <c r="F25" s="217"/>
      <c r="G25" s="195"/>
      <c r="H25" s="195"/>
      <c r="I25" s="195"/>
      <c r="J25" s="202"/>
      <c r="K25" s="247"/>
      <c r="L25" s="195"/>
      <c r="M25" s="195"/>
      <c r="N25" s="195"/>
      <c r="O25" s="195"/>
      <c r="P25" s="195"/>
      <c r="Q25" s="195"/>
      <c r="R25" s="202"/>
      <c r="S25" s="252"/>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253"/>
      <c r="AY25" s="247"/>
      <c r="AZ25" s="195"/>
      <c r="BA25" s="195"/>
      <c r="BB25" s="195"/>
      <c r="BC25" s="195"/>
      <c r="BD25" s="202"/>
    </row>
    <row r="26" spans="3:56" ht="15" customHeight="1">
      <c r="C26" s="230"/>
      <c r="D26" s="233"/>
      <c r="E26" s="234"/>
      <c r="F26" s="217"/>
      <c r="G26" s="195"/>
      <c r="H26" s="195"/>
      <c r="I26" s="195"/>
      <c r="J26" s="202"/>
      <c r="K26" s="247"/>
      <c r="L26" s="195"/>
      <c r="M26" s="195"/>
      <c r="N26" s="195"/>
      <c r="O26" s="195"/>
      <c r="P26" s="195"/>
      <c r="Q26" s="195"/>
      <c r="R26" s="202"/>
      <c r="S26" s="252"/>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253"/>
      <c r="AY26" s="247"/>
      <c r="AZ26" s="195"/>
      <c r="BA26" s="195"/>
      <c r="BB26" s="195"/>
      <c r="BC26" s="195"/>
      <c r="BD26" s="202"/>
    </row>
    <row r="27" spans="3:56" ht="15" customHeight="1">
      <c r="C27" s="245"/>
      <c r="D27" s="240"/>
      <c r="E27" s="240"/>
      <c r="F27" s="240"/>
      <c r="G27" s="195"/>
      <c r="H27" s="195"/>
      <c r="I27" s="195"/>
      <c r="J27" s="202"/>
      <c r="K27" s="247"/>
      <c r="L27" s="195"/>
      <c r="M27" s="195"/>
      <c r="N27" s="195"/>
      <c r="O27" s="195"/>
      <c r="P27" s="195"/>
      <c r="Q27" s="195"/>
      <c r="R27" s="202"/>
      <c r="S27" s="252"/>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253"/>
      <c r="AY27" s="247"/>
      <c r="AZ27" s="195"/>
      <c r="BA27" s="195"/>
      <c r="BB27" s="195"/>
      <c r="BC27" s="195"/>
      <c r="BD27" s="202"/>
    </row>
    <row r="28" spans="3:56" ht="15" customHeight="1">
      <c r="C28" s="245"/>
      <c r="D28" s="135"/>
      <c r="E28" s="135"/>
      <c r="F28" s="135"/>
      <c r="G28" s="195"/>
      <c r="H28" s="195"/>
      <c r="I28" s="195"/>
      <c r="J28" s="202"/>
      <c r="K28" s="247"/>
      <c r="L28" s="195"/>
      <c r="M28" s="195"/>
      <c r="N28" s="195"/>
      <c r="O28" s="195"/>
      <c r="P28" s="195"/>
      <c r="Q28" s="195"/>
      <c r="R28" s="202"/>
      <c r="S28" s="252"/>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253"/>
      <c r="AY28" s="247"/>
      <c r="AZ28" s="195"/>
      <c r="BA28" s="195"/>
      <c r="BB28" s="195"/>
      <c r="BC28" s="195"/>
      <c r="BD28" s="202"/>
    </row>
    <row r="29" spans="3:56" ht="15" customHeight="1">
      <c r="C29" s="245"/>
      <c r="D29" s="135"/>
      <c r="E29" s="135"/>
      <c r="F29" s="135"/>
      <c r="G29" s="195"/>
      <c r="H29" s="195"/>
      <c r="I29" s="195"/>
      <c r="J29" s="202"/>
      <c r="K29" s="247"/>
      <c r="L29" s="195"/>
      <c r="M29" s="195"/>
      <c r="N29" s="195"/>
      <c r="O29" s="195"/>
      <c r="P29" s="195"/>
      <c r="Q29" s="195"/>
      <c r="R29" s="202"/>
      <c r="S29" s="252"/>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253"/>
      <c r="AY29" s="247"/>
      <c r="AZ29" s="195"/>
      <c r="BA29" s="195"/>
      <c r="BB29" s="195"/>
      <c r="BC29" s="195"/>
      <c r="BD29" s="202"/>
    </row>
    <row r="30" spans="3:56" ht="15" customHeight="1">
      <c r="C30" s="245"/>
      <c r="D30" s="240"/>
      <c r="E30" s="240"/>
      <c r="F30" s="240"/>
      <c r="G30" s="195"/>
      <c r="H30" s="195"/>
      <c r="I30" s="195"/>
      <c r="J30" s="202"/>
      <c r="K30" s="247"/>
      <c r="L30" s="195"/>
      <c r="M30" s="195"/>
      <c r="N30" s="195"/>
      <c r="O30" s="195"/>
      <c r="P30" s="195"/>
      <c r="Q30" s="195"/>
      <c r="R30" s="202"/>
      <c r="S30" s="252"/>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253"/>
      <c r="AY30" s="247"/>
      <c r="AZ30" s="195"/>
      <c r="BA30" s="195"/>
      <c r="BB30" s="195"/>
      <c r="BC30" s="195"/>
      <c r="BD30" s="202"/>
    </row>
    <row r="31" spans="3:56" ht="15" customHeight="1">
      <c r="C31" s="246"/>
      <c r="D31" s="195"/>
      <c r="E31" s="195"/>
      <c r="F31" s="195"/>
      <c r="G31" s="195"/>
      <c r="H31" s="195"/>
      <c r="I31" s="195"/>
      <c r="J31" s="202"/>
      <c r="K31" s="247"/>
      <c r="L31" s="195"/>
      <c r="M31" s="195"/>
      <c r="N31" s="195"/>
      <c r="O31" s="195"/>
      <c r="P31" s="195"/>
      <c r="Q31" s="195"/>
      <c r="R31" s="202"/>
      <c r="S31" s="252"/>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253"/>
      <c r="AY31" s="247"/>
      <c r="AZ31" s="195"/>
      <c r="BA31" s="195"/>
      <c r="BB31" s="195"/>
      <c r="BC31" s="195"/>
      <c r="BD31" s="202"/>
    </row>
    <row r="32" spans="3:56" ht="15" customHeight="1">
      <c r="C32" s="247"/>
      <c r="D32" s="195"/>
      <c r="E32" s="195"/>
      <c r="F32" s="195"/>
      <c r="G32" s="195"/>
      <c r="H32" s="195"/>
      <c r="I32" s="195"/>
      <c r="J32" s="202"/>
      <c r="K32" s="247"/>
      <c r="L32" s="195"/>
      <c r="M32" s="195"/>
      <c r="N32" s="195"/>
      <c r="O32" s="195"/>
      <c r="P32" s="195"/>
      <c r="Q32" s="195"/>
      <c r="R32" s="202"/>
      <c r="S32" s="252"/>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253"/>
      <c r="AY32" s="247"/>
      <c r="AZ32" s="195"/>
      <c r="BA32" s="195"/>
      <c r="BB32" s="195"/>
      <c r="BC32" s="195"/>
      <c r="BD32" s="202"/>
    </row>
    <row r="33" spans="3:56" ht="15" customHeight="1">
      <c r="C33" s="247"/>
      <c r="D33" s="195"/>
      <c r="E33" s="195"/>
      <c r="F33" s="195"/>
      <c r="G33" s="195"/>
      <c r="H33" s="195"/>
      <c r="I33" s="195"/>
      <c r="J33" s="202"/>
      <c r="K33" s="247"/>
      <c r="L33" s="195"/>
      <c r="M33" s="195"/>
      <c r="N33" s="195"/>
      <c r="O33" s="195"/>
      <c r="P33" s="195"/>
      <c r="Q33" s="195"/>
      <c r="R33" s="202"/>
      <c r="S33" s="252"/>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253"/>
      <c r="AY33" s="247"/>
      <c r="AZ33" s="195"/>
      <c r="BA33" s="195"/>
      <c r="BB33" s="195"/>
      <c r="BC33" s="195"/>
      <c r="BD33" s="202"/>
    </row>
    <row r="34" spans="3:56" ht="15" customHeight="1" thickBot="1">
      <c r="C34" s="248"/>
      <c r="D34" s="249"/>
      <c r="E34" s="249"/>
      <c r="F34" s="249"/>
      <c r="G34" s="249"/>
      <c r="H34" s="249"/>
      <c r="I34" s="249"/>
      <c r="J34" s="226"/>
      <c r="K34" s="248"/>
      <c r="L34" s="249"/>
      <c r="M34" s="249"/>
      <c r="N34" s="249"/>
      <c r="O34" s="249"/>
      <c r="P34" s="249"/>
      <c r="Q34" s="249"/>
      <c r="R34" s="226"/>
      <c r="S34" s="254"/>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55"/>
      <c r="AY34" s="248"/>
      <c r="AZ34" s="249"/>
      <c r="BA34" s="249"/>
      <c r="BB34" s="249"/>
      <c r="BC34" s="249"/>
      <c r="BD34" s="226"/>
    </row>
    <row r="36" spans="3:56" ht="15" customHeight="1">
      <c r="D36" s="240" t="s">
        <v>161</v>
      </c>
    </row>
    <row r="37" spans="3:56" ht="15" customHeight="1">
      <c r="D37" s="240" t="s">
        <v>149</v>
      </c>
    </row>
    <row r="38" spans="3:56" ht="15" customHeight="1">
      <c r="D38" s="240" t="s">
        <v>151</v>
      </c>
    </row>
    <row r="39" spans="3:56" ht="15" customHeight="1">
      <c r="D39" s="240" t="s">
        <v>150</v>
      </c>
    </row>
  </sheetData>
  <mergeCells count="9">
    <mergeCell ref="C3:BD4"/>
    <mergeCell ref="C5:BD6"/>
    <mergeCell ref="C10:J10"/>
    <mergeCell ref="AT2:BD2"/>
    <mergeCell ref="C7:J7"/>
    <mergeCell ref="AY8:BD8"/>
    <mergeCell ref="S8:AX8"/>
    <mergeCell ref="K8:R8"/>
    <mergeCell ref="C8:J8"/>
  </mergeCells>
  <phoneticPr fontId="3"/>
  <pageMargins left="0.55000000000000004" right="0.34" top="0.46" bottom="0.19" header="0.51181102362204722" footer="0.32"/>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Y17"/>
  <sheetViews>
    <sheetView view="pageBreakPreview" zoomScale="85" zoomScaleNormal="100" zoomScaleSheetLayoutView="85" workbookViewId="0">
      <selection activeCell="D6" sqref="D6:V7"/>
    </sheetView>
  </sheetViews>
  <sheetFormatPr defaultRowHeight="14.1" customHeight="1"/>
  <cols>
    <col min="1" max="1" width="5.625" style="137" customWidth="1"/>
    <col min="2" max="2" width="8.625" style="137" customWidth="1"/>
    <col min="3" max="3" width="7.875" style="137" customWidth="1"/>
    <col min="4" max="13" width="5.625" style="137" customWidth="1"/>
    <col min="14" max="14" width="5.375" style="137" customWidth="1"/>
    <col min="15" max="18" width="6.25" style="137" customWidth="1"/>
    <col min="19" max="19" width="6.375" style="137" customWidth="1"/>
    <col min="20" max="20" width="5.625" style="137" customWidth="1"/>
    <col min="21" max="21" width="4.875" style="137" customWidth="1"/>
    <col min="22" max="23" width="5.625" style="137" customWidth="1"/>
    <col min="24" max="24" width="17" style="137" customWidth="1"/>
    <col min="25" max="25" width="6.25" style="137" customWidth="1"/>
    <col min="26" max="259" width="9" style="137"/>
    <col min="260" max="260" width="5.625" style="137" customWidth="1"/>
    <col min="261" max="261" width="8.625" style="137" customWidth="1"/>
    <col min="262" max="262" width="7.875" style="137" customWidth="1"/>
    <col min="263" max="272" width="5.625" style="137" customWidth="1"/>
    <col min="273" max="273" width="5.375" style="137" customWidth="1"/>
    <col min="274" max="274" width="6.25" style="137" customWidth="1"/>
    <col min="275" max="275" width="6.375" style="137" customWidth="1"/>
    <col min="276" max="276" width="5.625" style="137" customWidth="1"/>
    <col min="277" max="277" width="4.875" style="137" customWidth="1"/>
    <col min="278" max="278" width="5.625" style="137" customWidth="1"/>
    <col min="279" max="279" width="14.625" style="137" customWidth="1"/>
    <col min="280" max="280" width="14.625" style="137" bestFit="1" customWidth="1"/>
    <col min="281" max="515" width="9" style="137"/>
    <col min="516" max="516" width="5.625" style="137" customWidth="1"/>
    <col min="517" max="517" width="8.625" style="137" customWidth="1"/>
    <col min="518" max="518" width="7.875" style="137" customWidth="1"/>
    <col min="519" max="528" width="5.625" style="137" customWidth="1"/>
    <col min="529" max="529" width="5.375" style="137" customWidth="1"/>
    <col min="530" max="530" width="6.25" style="137" customWidth="1"/>
    <col min="531" max="531" width="6.375" style="137" customWidth="1"/>
    <col min="532" max="532" width="5.625" style="137" customWidth="1"/>
    <col min="533" max="533" width="4.875" style="137" customWidth="1"/>
    <col min="534" max="534" width="5.625" style="137" customWidth="1"/>
    <col min="535" max="535" width="14.625" style="137" customWidth="1"/>
    <col min="536" max="536" width="14.625" style="137" bestFit="1" customWidth="1"/>
    <col min="537" max="771" width="9" style="137"/>
    <col min="772" max="772" width="5.625" style="137" customWidth="1"/>
    <col min="773" max="773" width="8.625" style="137" customWidth="1"/>
    <col min="774" max="774" width="7.875" style="137" customWidth="1"/>
    <col min="775" max="784" width="5.625" style="137" customWidth="1"/>
    <col min="785" max="785" width="5.375" style="137" customWidth="1"/>
    <col min="786" max="786" width="6.25" style="137" customWidth="1"/>
    <col min="787" max="787" width="6.375" style="137" customWidth="1"/>
    <col min="788" max="788" width="5.625" style="137" customWidth="1"/>
    <col min="789" max="789" width="4.875" style="137" customWidth="1"/>
    <col min="790" max="790" width="5.625" style="137" customWidth="1"/>
    <col min="791" max="791" width="14.625" style="137" customWidth="1"/>
    <col min="792" max="792" width="14.625" style="137" bestFit="1" customWidth="1"/>
    <col min="793" max="1027" width="9" style="137"/>
    <col min="1028" max="1028" width="5.625" style="137" customWidth="1"/>
    <col min="1029" max="1029" width="8.625" style="137" customWidth="1"/>
    <col min="1030" max="1030" width="7.875" style="137" customWidth="1"/>
    <col min="1031" max="1040" width="5.625" style="137" customWidth="1"/>
    <col min="1041" max="1041" width="5.375" style="137" customWidth="1"/>
    <col min="1042" max="1042" width="6.25" style="137" customWidth="1"/>
    <col min="1043" max="1043" width="6.375" style="137" customWidth="1"/>
    <col min="1044" max="1044" width="5.625" style="137" customWidth="1"/>
    <col min="1045" max="1045" width="4.875" style="137" customWidth="1"/>
    <col min="1046" max="1046" width="5.625" style="137" customWidth="1"/>
    <col min="1047" max="1047" width="14.625" style="137" customWidth="1"/>
    <col min="1048" max="1048" width="14.625" style="137" bestFit="1" customWidth="1"/>
    <col min="1049" max="1283" width="9" style="137"/>
    <col min="1284" max="1284" width="5.625" style="137" customWidth="1"/>
    <col min="1285" max="1285" width="8.625" style="137" customWidth="1"/>
    <col min="1286" max="1286" width="7.875" style="137" customWidth="1"/>
    <col min="1287" max="1296" width="5.625" style="137" customWidth="1"/>
    <col min="1297" max="1297" width="5.375" style="137" customWidth="1"/>
    <col min="1298" max="1298" width="6.25" style="137" customWidth="1"/>
    <col min="1299" max="1299" width="6.375" style="137" customWidth="1"/>
    <col min="1300" max="1300" width="5.625" style="137" customWidth="1"/>
    <col min="1301" max="1301" width="4.875" style="137" customWidth="1"/>
    <col min="1302" max="1302" width="5.625" style="137" customWidth="1"/>
    <col min="1303" max="1303" width="14.625" style="137" customWidth="1"/>
    <col min="1304" max="1304" width="14.625" style="137" bestFit="1" customWidth="1"/>
    <col min="1305" max="1539" width="9" style="137"/>
    <col min="1540" max="1540" width="5.625" style="137" customWidth="1"/>
    <col min="1541" max="1541" width="8.625" style="137" customWidth="1"/>
    <col min="1542" max="1542" width="7.875" style="137" customWidth="1"/>
    <col min="1543" max="1552" width="5.625" style="137" customWidth="1"/>
    <col min="1553" max="1553" width="5.375" style="137" customWidth="1"/>
    <col min="1554" max="1554" width="6.25" style="137" customWidth="1"/>
    <col min="1555" max="1555" width="6.375" style="137" customWidth="1"/>
    <col min="1556" max="1556" width="5.625" style="137" customWidth="1"/>
    <col min="1557" max="1557" width="4.875" style="137" customWidth="1"/>
    <col min="1558" max="1558" width="5.625" style="137" customWidth="1"/>
    <col min="1559" max="1559" width="14.625" style="137" customWidth="1"/>
    <col min="1560" max="1560" width="14.625" style="137" bestFit="1" customWidth="1"/>
    <col min="1561" max="1795" width="9" style="137"/>
    <col min="1796" max="1796" width="5.625" style="137" customWidth="1"/>
    <col min="1797" max="1797" width="8.625" style="137" customWidth="1"/>
    <col min="1798" max="1798" width="7.875" style="137" customWidth="1"/>
    <col min="1799" max="1808" width="5.625" style="137" customWidth="1"/>
    <col min="1809" max="1809" width="5.375" style="137" customWidth="1"/>
    <col min="1810" max="1810" width="6.25" style="137" customWidth="1"/>
    <col min="1811" max="1811" width="6.375" style="137" customWidth="1"/>
    <col min="1812" max="1812" width="5.625" style="137" customWidth="1"/>
    <col min="1813" max="1813" width="4.875" style="137" customWidth="1"/>
    <col min="1814" max="1814" width="5.625" style="137" customWidth="1"/>
    <col min="1815" max="1815" width="14.625" style="137" customWidth="1"/>
    <col min="1816" max="1816" width="14.625" style="137" bestFit="1" customWidth="1"/>
    <col min="1817" max="2051" width="9" style="137"/>
    <col min="2052" max="2052" width="5.625" style="137" customWidth="1"/>
    <col min="2053" max="2053" width="8.625" style="137" customWidth="1"/>
    <col min="2054" max="2054" width="7.875" style="137" customWidth="1"/>
    <col min="2055" max="2064" width="5.625" style="137" customWidth="1"/>
    <col min="2065" max="2065" width="5.375" style="137" customWidth="1"/>
    <col min="2066" max="2066" width="6.25" style="137" customWidth="1"/>
    <col min="2067" max="2067" width="6.375" style="137" customWidth="1"/>
    <col min="2068" max="2068" width="5.625" style="137" customWidth="1"/>
    <col min="2069" max="2069" width="4.875" style="137" customWidth="1"/>
    <col min="2070" max="2070" width="5.625" style="137" customWidth="1"/>
    <col min="2071" max="2071" width="14.625" style="137" customWidth="1"/>
    <col min="2072" max="2072" width="14.625" style="137" bestFit="1" customWidth="1"/>
    <col min="2073" max="2307" width="9" style="137"/>
    <col min="2308" max="2308" width="5.625" style="137" customWidth="1"/>
    <col min="2309" max="2309" width="8.625" style="137" customWidth="1"/>
    <col min="2310" max="2310" width="7.875" style="137" customWidth="1"/>
    <col min="2311" max="2320" width="5.625" style="137" customWidth="1"/>
    <col min="2321" max="2321" width="5.375" style="137" customWidth="1"/>
    <col min="2322" max="2322" width="6.25" style="137" customWidth="1"/>
    <col min="2323" max="2323" width="6.375" style="137" customWidth="1"/>
    <col min="2324" max="2324" width="5.625" style="137" customWidth="1"/>
    <col min="2325" max="2325" width="4.875" style="137" customWidth="1"/>
    <col min="2326" max="2326" width="5.625" style="137" customWidth="1"/>
    <col min="2327" max="2327" width="14.625" style="137" customWidth="1"/>
    <col min="2328" max="2328" width="14.625" style="137" bestFit="1" customWidth="1"/>
    <col min="2329" max="2563" width="9" style="137"/>
    <col min="2564" max="2564" width="5.625" style="137" customWidth="1"/>
    <col min="2565" max="2565" width="8.625" style="137" customWidth="1"/>
    <col min="2566" max="2566" width="7.875" style="137" customWidth="1"/>
    <col min="2567" max="2576" width="5.625" style="137" customWidth="1"/>
    <col min="2577" max="2577" width="5.375" style="137" customWidth="1"/>
    <col min="2578" max="2578" width="6.25" style="137" customWidth="1"/>
    <col min="2579" max="2579" width="6.375" style="137" customWidth="1"/>
    <col min="2580" max="2580" width="5.625" style="137" customWidth="1"/>
    <col min="2581" max="2581" width="4.875" style="137" customWidth="1"/>
    <col min="2582" max="2582" width="5.625" style="137" customWidth="1"/>
    <col min="2583" max="2583" width="14.625" style="137" customWidth="1"/>
    <col min="2584" max="2584" width="14.625" style="137" bestFit="1" customWidth="1"/>
    <col min="2585" max="2819" width="9" style="137"/>
    <col min="2820" max="2820" width="5.625" style="137" customWidth="1"/>
    <col min="2821" max="2821" width="8.625" style="137" customWidth="1"/>
    <col min="2822" max="2822" width="7.875" style="137" customWidth="1"/>
    <col min="2823" max="2832" width="5.625" style="137" customWidth="1"/>
    <col min="2833" max="2833" width="5.375" style="137" customWidth="1"/>
    <col min="2834" max="2834" width="6.25" style="137" customWidth="1"/>
    <col min="2835" max="2835" width="6.375" style="137" customWidth="1"/>
    <col min="2836" max="2836" width="5.625" style="137" customWidth="1"/>
    <col min="2837" max="2837" width="4.875" style="137" customWidth="1"/>
    <col min="2838" max="2838" width="5.625" style="137" customWidth="1"/>
    <col min="2839" max="2839" width="14.625" style="137" customWidth="1"/>
    <col min="2840" max="2840" width="14.625" style="137" bestFit="1" customWidth="1"/>
    <col min="2841" max="3075" width="9" style="137"/>
    <col min="3076" max="3076" width="5.625" style="137" customWidth="1"/>
    <col min="3077" max="3077" width="8.625" style="137" customWidth="1"/>
    <col min="3078" max="3078" width="7.875" style="137" customWidth="1"/>
    <col min="3079" max="3088" width="5.625" style="137" customWidth="1"/>
    <col min="3089" max="3089" width="5.375" style="137" customWidth="1"/>
    <col min="3090" max="3090" width="6.25" style="137" customWidth="1"/>
    <col min="3091" max="3091" width="6.375" style="137" customWidth="1"/>
    <col min="3092" max="3092" width="5.625" style="137" customWidth="1"/>
    <col min="3093" max="3093" width="4.875" style="137" customWidth="1"/>
    <col min="3094" max="3094" width="5.625" style="137" customWidth="1"/>
    <col min="3095" max="3095" width="14.625" style="137" customWidth="1"/>
    <col min="3096" max="3096" width="14.625" style="137" bestFit="1" customWidth="1"/>
    <col min="3097" max="3331" width="9" style="137"/>
    <col min="3332" max="3332" width="5.625" style="137" customWidth="1"/>
    <col min="3333" max="3333" width="8.625" style="137" customWidth="1"/>
    <col min="3334" max="3334" width="7.875" style="137" customWidth="1"/>
    <col min="3335" max="3344" width="5.625" style="137" customWidth="1"/>
    <col min="3345" max="3345" width="5.375" style="137" customWidth="1"/>
    <col min="3346" max="3346" width="6.25" style="137" customWidth="1"/>
    <col min="3347" max="3347" width="6.375" style="137" customWidth="1"/>
    <col min="3348" max="3348" width="5.625" style="137" customWidth="1"/>
    <col min="3349" max="3349" width="4.875" style="137" customWidth="1"/>
    <col min="3350" max="3350" width="5.625" style="137" customWidth="1"/>
    <col min="3351" max="3351" width="14.625" style="137" customWidth="1"/>
    <col min="3352" max="3352" width="14.625" style="137" bestFit="1" customWidth="1"/>
    <col min="3353" max="3587" width="9" style="137"/>
    <col min="3588" max="3588" width="5.625" style="137" customWidth="1"/>
    <col min="3589" max="3589" width="8.625" style="137" customWidth="1"/>
    <col min="3590" max="3590" width="7.875" style="137" customWidth="1"/>
    <col min="3591" max="3600" width="5.625" style="137" customWidth="1"/>
    <col min="3601" max="3601" width="5.375" style="137" customWidth="1"/>
    <col min="3602" max="3602" width="6.25" style="137" customWidth="1"/>
    <col min="3603" max="3603" width="6.375" style="137" customWidth="1"/>
    <col min="3604" max="3604" width="5.625" style="137" customWidth="1"/>
    <col min="3605" max="3605" width="4.875" style="137" customWidth="1"/>
    <col min="3606" max="3606" width="5.625" style="137" customWidth="1"/>
    <col min="3607" max="3607" width="14.625" style="137" customWidth="1"/>
    <col min="3608" max="3608" width="14.625" style="137" bestFit="1" customWidth="1"/>
    <col min="3609" max="3843" width="9" style="137"/>
    <col min="3844" max="3844" width="5.625" style="137" customWidth="1"/>
    <col min="3845" max="3845" width="8.625" style="137" customWidth="1"/>
    <col min="3846" max="3846" width="7.875" style="137" customWidth="1"/>
    <col min="3847" max="3856" width="5.625" style="137" customWidth="1"/>
    <col min="3857" max="3857" width="5.375" style="137" customWidth="1"/>
    <col min="3858" max="3858" width="6.25" style="137" customWidth="1"/>
    <col min="3859" max="3859" width="6.375" style="137" customWidth="1"/>
    <col min="3860" max="3860" width="5.625" style="137" customWidth="1"/>
    <col min="3861" max="3861" width="4.875" style="137" customWidth="1"/>
    <col min="3862" max="3862" width="5.625" style="137" customWidth="1"/>
    <col min="3863" max="3863" width="14.625" style="137" customWidth="1"/>
    <col min="3864" max="3864" width="14.625" style="137" bestFit="1" customWidth="1"/>
    <col min="3865" max="4099" width="9" style="137"/>
    <col min="4100" max="4100" width="5.625" style="137" customWidth="1"/>
    <col min="4101" max="4101" width="8.625" style="137" customWidth="1"/>
    <col min="4102" max="4102" width="7.875" style="137" customWidth="1"/>
    <col min="4103" max="4112" width="5.625" style="137" customWidth="1"/>
    <col min="4113" max="4113" width="5.375" style="137" customWidth="1"/>
    <col min="4114" max="4114" width="6.25" style="137" customWidth="1"/>
    <col min="4115" max="4115" width="6.375" style="137" customWidth="1"/>
    <col min="4116" max="4116" width="5.625" style="137" customWidth="1"/>
    <col min="4117" max="4117" width="4.875" style="137" customWidth="1"/>
    <col min="4118" max="4118" width="5.625" style="137" customWidth="1"/>
    <col min="4119" max="4119" width="14.625" style="137" customWidth="1"/>
    <col min="4120" max="4120" width="14.625" style="137" bestFit="1" customWidth="1"/>
    <col min="4121" max="4355" width="9" style="137"/>
    <col min="4356" max="4356" width="5.625" style="137" customWidth="1"/>
    <col min="4357" max="4357" width="8.625" style="137" customWidth="1"/>
    <col min="4358" max="4358" width="7.875" style="137" customWidth="1"/>
    <col min="4359" max="4368" width="5.625" style="137" customWidth="1"/>
    <col min="4369" max="4369" width="5.375" style="137" customWidth="1"/>
    <col min="4370" max="4370" width="6.25" style="137" customWidth="1"/>
    <col min="4371" max="4371" width="6.375" style="137" customWidth="1"/>
    <col min="4372" max="4372" width="5.625" style="137" customWidth="1"/>
    <col min="4373" max="4373" width="4.875" style="137" customWidth="1"/>
    <col min="4374" max="4374" width="5.625" style="137" customWidth="1"/>
    <col min="4375" max="4375" width="14.625" style="137" customWidth="1"/>
    <col min="4376" max="4376" width="14.625" style="137" bestFit="1" customWidth="1"/>
    <col min="4377" max="4611" width="9" style="137"/>
    <col min="4612" max="4612" width="5.625" style="137" customWidth="1"/>
    <col min="4613" max="4613" width="8.625" style="137" customWidth="1"/>
    <col min="4614" max="4614" width="7.875" style="137" customWidth="1"/>
    <col min="4615" max="4624" width="5.625" style="137" customWidth="1"/>
    <col min="4625" max="4625" width="5.375" style="137" customWidth="1"/>
    <col min="4626" max="4626" width="6.25" style="137" customWidth="1"/>
    <col min="4627" max="4627" width="6.375" style="137" customWidth="1"/>
    <col min="4628" max="4628" width="5.625" style="137" customWidth="1"/>
    <col min="4629" max="4629" width="4.875" style="137" customWidth="1"/>
    <col min="4630" max="4630" width="5.625" style="137" customWidth="1"/>
    <col min="4631" max="4631" width="14.625" style="137" customWidth="1"/>
    <col min="4632" max="4632" width="14.625" style="137" bestFit="1" customWidth="1"/>
    <col min="4633" max="4867" width="9" style="137"/>
    <col min="4868" max="4868" width="5.625" style="137" customWidth="1"/>
    <col min="4869" max="4869" width="8.625" style="137" customWidth="1"/>
    <col min="4870" max="4870" width="7.875" style="137" customWidth="1"/>
    <col min="4871" max="4880" width="5.625" style="137" customWidth="1"/>
    <col min="4881" max="4881" width="5.375" style="137" customWidth="1"/>
    <col min="4882" max="4882" width="6.25" style="137" customWidth="1"/>
    <col min="4883" max="4883" width="6.375" style="137" customWidth="1"/>
    <col min="4884" max="4884" width="5.625" style="137" customWidth="1"/>
    <col min="4885" max="4885" width="4.875" style="137" customWidth="1"/>
    <col min="4886" max="4886" width="5.625" style="137" customWidth="1"/>
    <col min="4887" max="4887" width="14.625" style="137" customWidth="1"/>
    <col min="4888" max="4888" width="14.625" style="137" bestFit="1" customWidth="1"/>
    <col min="4889" max="5123" width="9" style="137"/>
    <col min="5124" max="5124" width="5.625" style="137" customWidth="1"/>
    <col min="5125" max="5125" width="8.625" style="137" customWidth="1"/>
    <col min="5126" max="5126" width="7.875" style="137" customWidth="1"/>
    <col min="5127" max="5136" width="5.625" style="137" customWidth="1"/>
    <col min="5137" max="5137" width="5.375" style="137" customWidth="1"/>
    <col min="5138" max="5138" width="6.25" style="137" customWidth="1"/>
    <col min="5139" max="5139" width="6.375" style="137" customWidth="1"/>
    <col min="5140" max="5140" width="5.625" style="137" customWidth="1"/>
    <col min="5141" max="5141" width="4.875" style="137" customWidth="1"/>
    <col min="5142" max="5142" width="5.625" style="137" customWidth="1"/>
    <col min="5143" max="5143" width="14.625" style="137" customWidth="1"/>
    <col min="5144" max="5144" width="14.625" style="137" bestFit="1" customWidth="1"/>
    <col min="5145" max="5379" width="9" style="137"/>
    <col min="5380" max="5380" width="5.625" style="137" customWidth="1"/>
    <col min="5381" max="5381" width="8.625" style="137" customWidth="1"/>
    <col min="5382" max="5382" width="7.875" style="137" customWidth="1"/>
    <col min="5383" max="5392" width="5.625" style="137" customWidth="1"/>
    <col min="5393" max="5393" width="5.375" style="137" customWidth="1"/>
    <col min="5394" max="5394" width="6.25" style="137" customWidth="1"/>
    <col min="5395" max="5395" width="6.375" style="137" customWidth="1"/>
    <col min="5396" max="5396" width="5.625" style="137" customWidth="1"/>
    <col min="5397" max="5397" width="4.875" style="137" customWidth="1"/>
    <col min="5398" max="5398" width="5.625" style="137" customWidth="1"/>
    <col min="5399" max="5399" width="14.625" style="137" customWidth="1"/>
    <col min="5400" max="5400" width="14.625" style="137" bestFit="1" customWidth="1"/>
    <col min="5401" max="5635" width="9" style="137"/>
    <col min="5636" max="5636" width="5.625" style="137" customWidth="1"/>
    <col min="5637" max="5637" width="8.625" style="137" customWidth="1"/>
    <col min="5638" max="5638" width="7.875" style="137" customWidth="1"/>
    <col min="5639" max="5648" width="5.625" style="137" customWidth="1"/>
    <col min="5649" max="5649" width="5.375" style="137" customWidth="1"/>
    <col min="5650" max="5650" width="6.25" style="137" customWidth="1"/>
    <col min="5651" max="5651" width="6.375" style="137" customWidth="1"/>
    <col min="5652" max="5652" width="5.625" style="137" customWidth="1"/>
    <col min="5653" max="5653" width="4.875" style="137" customWidth="1"/>
    <col min="5654" max="5654" width="5.625" style="137" customWidth="1"/>
    <col min="5655" max="5655" width="14.625" style="137" customWidth="1"/>
    <col min="5656" max="5656" width="14.625" style="137" bestFit="1" customWidth="1"/>
    <col min="5657" max="5891" width="9" style="137"/>
    <col min="5892" max="5892" width="5.625" style="137" customWidth="1"/>
    <col min="5893" max="5893" width="8.625" style="137" customWidth="1"/>
    <col min="5894" max="5894" width="7.875" style="137" customWidth="1"/>
    <col min="5895" max="5904" width="5.625" style="137" customWidth="1"/>
    <col min="5905" max="5905" width="5.375" style="137" customWidth="1"/>
    <col min="5906" max="5906" width="6.25" style="137" customWidth="1"/>
    <col min="5907" max="5907" width="6.375" style="137" customWidth="1"/>
    <col min="5908" max="5908" width="5.625" style="137" customWidth="1"/>
    <col min="5909" max="5909" width="4.875" style="137" customWidth="1"/>
    <col min="5910" max="5910" width="5.625" style="137" customWidth="1"/>
    <col min="5911" max="5911" width="14.625" style="137" customWidth="1"/>
    <col min="5912" max="5912" width="14.625" style="137" bestFit="1" customWidth="1"/>
    <col min="5913" max="6147" width="9" style="137"/>
    <col min="6148" max="6148" width="5.625" style="137" customWidth="1"/>
    <col min="6149" max="6149" width="8.625" style="137" customWidth="1"/>
    <col min="6150" max="6150" width="7.875" style="137" customWidth="1"/>
    <col min="6151" max="6160" width="5.625" style="137" customWidth="1"/>
    <col min="6161" max="6161" width="5.375" style="137" customWidth="1"/>
    <col min="6162" max="6162" width="6.25" style="137" customWidth="1"/>
    <col min="6163" max="6163" width="6.375" style="137" customWidth="1"/>
    <col min="6164" max="6164" width="5.625" style="137" customWidth="1"/>
    <col min="6165" max="6165" width="4.875" style="137" customWidth="1"/>
    <col min="6166" max="6166" width="5.625" style="137" customWidth="1"/>
    <col min="6167" max="6167" width="14.625" style="137" customWidth="1"/>
    <col min="6168" max="6168" width="14.625" style="137" bestFit="1" customWidth="1"/>
    <col min="6169" max="6403" width="9" style="137"/>
    <col min="6404" max="6404" width="5.625" style="137" customWidth="1"/>
    <col min="6405" max="6405" width="8.625" style="137" customWidth="1"/>
    <col min="6406" max="6406" width="7.875" style="137" customWidth="1"/>
    <col min="6407" max="6416" width="5.625" style="137" customWidth="1"/>
    <col min="6417" max="6417" width="5.375" style="137" customWidth="1"/>
    <col min="6418" max="6418" width="6.25" style="137" customWidth="1"/>
    <col min="6419" max="6419" width="6.375" style="137" customWidth="1"/>
    <col min="6420" max="6420" width="5.625" style="137" customWidth="1"/>
    <col min="6421" max="6421" width="4.875" style="137" customWidth="1"/>
    <col min="6422" max="6422" width="5.625" style="137" customWidth="1"/>
    <col min="6423" max="6423" width="14.625" style="137" customWidth="1"/>
    <col min="6424" max="6424" width="14.625" style="137" bestFit="1" customWidth="1"/>
    <col min="6425" max="6659" width="9" style="137"/>
    <col min="6660" max="6660" width="5.625" style="137" customWidth="1"/>
    <col min="6661" max="6661" width="8.625" style="137" customWidth="1"/>
    <col min="6662" max="6662" width="7.875" style="137" customWidth="1"/>
    <col min="6663" max="6672" width="5.625" style="137" customWidth="1"/>
    <col min="6673" max="6673" width="5.375" style="137" customWidth="1"/>
    <col min="6674" max="6674" width="6.25" style="137" customWidth="1"/>
    <col min="6675" max="6675" width="6.375" style="137" customWidth="1"/>
    <col min="6676" max="6676" width="5.625" style="137" customWidth="1"/>
    <col min="6677" max="6677" width="4.875" style="137" customWidth="1"/>
    <col min="6678" max="6678" width="5.625" style="137" customWidth="1"/>
    <col min="6679" max="6679" width="14.625" style="137" customWidth="1"/>
    <col min="6680" max="6680" width="14.625" style="137" bestFit="1" customWidth="1"/>
    <col min="6681" max="6915" width="9" style="137"/>
    <col min="6916" max="6916" width="5.625" style="137" customWidth="1"/>
    <col min="6917" max="6917" width="8.625" style="137" customWidth="1"/>
    <col min="6918" max="6918" width="7.875" style="137" customWidth="1"/>
    <col min="6919" max="6928" width="5.625" style="137" customWidth="1"/>
    <col min="6929" max="6929" width="5.375" style="137" customWidth="1"/>
    <col min="6930" max="6930" width="6.25" style="137" customWidth="1"/>
    <col min="6931" max="6931" width="6.375" style="137" customWidth="1"/>
    <col min="6932" max="6932" width="5.625" style="137" customWidth="1"/>
    <col min="6933" max="6933" width="4.875" style="137" customWidth="1"/>
    <col min="6934" max="6934" width="5.625" style="137" customWidth="1"/>
    <col min="6935" max="6935" width="14.625" style="137" customWidth="1"/>
    <col min="6936" max="6936" width="14.625" style="137" bestFit="1" customWidth="1"/>
    <col min="6937" max="7171" width="9" style="137"/>
    <col min="7172" max="7172" width="5.625" style="137" customWidth="1"/>
    <col min="7173" max="7173" width="8.625" style="137" customWidth="1"/>
    <col min="7174" max="7174" width="7.875" style="137" customWidth="1"/>
    <col min="7175" max="7184" width="5.625" style="137" customWidth="1"/>
    <col min="7185" max="7185" width="5.375" style="137" customWidth="1"/>
    <col min="7186" max="7186" width="6.25" style="137" customWidth="1"/>
    <col min="7187" max="7187" width="6.375" style="137" customWidth="1"/>
    <col min="7188" max="7188" width="5.625" style="137" customWidth="1"/>
    <col min="7189" max="7189" width="4.875" style="137" customWidth="1"/>
    <col min="7190" max="7190" width="5.625" style="137" customWidth="1"/>
    <col min="7191" max="7191" width="14.625" style="137" customWidth="1"/>
    <col min="7192" max="7192" width="14.625" style="137" bestFit="1" customWidth="1"/>
    <col min="7193" max="7427" width="9" style="137"/>
    <col min="7428" max="7428" width="5.625" style="137" customWidth="1"/>
    <col min="7429" max="7429" width="8.625" style="137" customWidth="1"/>
    <col min="7430" max="7430" width="7.875" style="137" customWidth="1"/>
    <col min="7431" max="7440" width="5.625" style="137" customWidth="1"/>
    <col min="7441" max="7441" width="5.375" style="137" customWidth="1"/>
    <col min="7442" max="7442" width="6.25" style="137" customWidth="1"/>
    <col min="7443" max="7443" width="6.375" style="137" customWidth="1"/>
    <col min="7444" max="7444" width="5.625" style="137" customWidth="1"/>
    <col min="7445" max="7445" width="4.875" style="137" customWidth="1"/>
    <col min="7446" max="7446" width="5.625" style="137" customWidth="1"/>
    <col min="7447" max="7447" width="14.625" style="137" customWidth="1"/>
    <col min="7448" max="7448" width="14.625" style="137" bestFit="1" customWidth="1"/>
    <col min="7449" max="7683" width="9" style="137"/>
    <col min="7684" max="7684" width="5.625" style="137" customWidth="1"/>
    <col min="7685" max="7685" width="8.625" style="137" customWidth="1"/>
    <col min="7686" max="7686" width="7.875" style="137" customWidth="1"/>
    <col min="7687" max="7696" width="5.625" style="137" customWidth="1"/>
    <col min="7697" max="7697" width="5.375" style="137" customWidth="1"/>
    <col min="7698" max="7698" width="6.25" style="137" customWidth="1"/>
    <col min="7699" max="7699" width="6.375" style="137" customWidth="1"/>
    <col min="7700" max="7700" width="5.625" style="137" customWidth="1"/>
    <col min="7701" max="7701" width="4.875" style="137" customWidth="1"/>
    <col min="7702" max="7702" width="5.625" style="137" customWidth="1"/>
    <col min="7703" max="7703" width="14.625" style="137" customWidth="1"/>
    <col min="7704" max="7704" width="14.625" style="137" bestFit="1" customWidth="1"/>
    <col min="7705" max="7939" width="9" style="137"/>
    <col min="7940" max="7940" width="5.625" style="137" customWidth="1"/>
    <col min="7941" max="7941" width="8.625" style="137" customWidth="1"/>
    <col min="7942" max="7942" width="7.875" style="137" customWidth="1"/>
    <col min="7943" max="7952" width="5.625" style="137" customWidth="1"/>
    <col min="7953" max="7953" width="5.375" style="137" customWidth="1"/>
    <col min="7954" max="7954" width="6.25" style="137" customWidth="1"/>
    <col min="7955" max="7955" width="6.375" style="137" customWidth="1"/>
    <col min="7956" max="7956" width="5.625" style="137" customWidth="1"/>
    <col min="7957" max="7957" width="4.875" style="137" customWidth="1"/>
    <col min="7958" max="7958" width="5.625" style="137" customWidth="1"/>
    <col min="7959" max="7959" width="14.625" style="137" customWidth="1"/>
    <col min="7960" max="7960" width="14.625" style="137" bestFit="1" customWidth="1"/>
    <col min="7961" max="8195" width="9" style="137"/>
    <col min="8196" max="8196" width="5.625" style="137" customWidth="1"/>
    <col min="8197" max="8197" width="8.625" style="137" customWidth="1"/>
    <col min="8198" max="8198" width="7.875" style="137" customWidth="1"/>
    <col min="8199" max="8208" width="5.625" style="137" customWidth="1"/>
    <col min="8209" max="8209" width="5.375" style="137" customWidth="1"/>
    <col min="8210" max="8210" width="6.25" style="137" customWidth="1"/>
    <col min="8211" max="8211" width="6.375" style="137" customWidth="1"/>
    <col min="8212" max="8212" width="5.625" style="137" customWidth="1"/>
    <col min="8213" max="8213" width="4.875" style="137" customWidth="1"/>
    <col min="8214" max="8214" width="5.625" style="137" customWidth="1"/>
    <col min="8215" max="8215" width="14.625" style="137" customWidth="1"/>
    <col min="8216" max="8216" width="14.625" style="137" bestFit="1" customWidth="1"/>
    <col min="8217" max="8451" width="9" style="137"/>
    <col min="8452" max="8452" width="5.625" style="137" customWidth="1"/>
    <col min="8453" max="8453" width="8.625" style="137" customWidth="1"/>
    <col min="8454" max="8454" width="7.875" style="137" customWidth="1"/>
    <col min="8455" max="8464" width="5.625" style="137" customWidth="1"/>
    <col min="8465" max="8465" width="5.375" style="137" customWidth="1"/>
    <col min="8466" max="8466" width="6.25" style="137" customWidth="1"/>
    <col min="8467" max="8467" width="6.375" style="137" customWidth="1"/>
    <col min="8468" max="8468" width="5.625" style="137" customWidth="1"/>
    <col min="8469" max="8469" width="4.875" style="137" customWidth="1"/>
    <col min="8470" max="8470" width="5.625" style="137" customWidth="1"/>
    <col min="8471" max="8471" width="14.625" style="137" customWidth="1"/>
    <col min="8472" max="8472" width="14.625" style="137" bestFit="1" customWidth="1"/>
    <col min="8473" max="8707" width="9" style="137"/>
    <col min="8708" max="8708" width="5.625" style="137" customWidth="1"/>
    <col min="8709" max="8709" width="8.625" style="137" customWidth="1"/>
    <col min="8710" max="8710" width="7.875" style="137" customWidth="1"/>
    <col min="8711" max="8720" width="5.625" style="137" customWidth="1"/>
    <col min="8721" max="8721" width="5.375" style="137" customWidth="1"/>
    <col min="8722" max="8722" width="6.25" style="137" customWidth="1"/>
    <col min="8723" max="8723" width="6.375" style="137" customWidth="1"/>
    <col min="8724" max="8724" width="5.625" style="137" customWidth="1"/>
    <col min="8725" max="8725" width="4.875" style="137" customWidth="1"/>
    <col min="8726" max="8726" width="5.625" style="137" customWidth="1"/>
    <col min="8727" max="8727" width="14.625" style="137" customWidth="1"/>
    <col min="8728" max="8728" width="14.625" style="137" bestFit="1" customWidth="1"/>
    <col min="8729" max="8963" width="9" style="137"/>
    <col min="8964" max="8964" width="5.625" style="137" customWidth="1"/>
    <col min="8965" max="8965" width="8.625" style="137" customWidth="1"/>
    <col min="8966" max="8966" width="7.875" style="137" customWidth="1"/>
    <col min="8967" max="8976" width="5.625" style="137" customWidth="1"/>
    <col min="8977" max="8977" width="5.375" style="137" customWidth="1"/>
    <col min="8978" max="8978" width="6.25" style="137" customWidth="1"/>
    <col min="8979" max="8979" width="6.375" style="137" customWidth="1"/>
    <col min="8980" max="8980" width="5.625" style="137" customWidth="1"/>
    <col min="8981" max="8981" width="4.875" style="137" customWidth="1"/>
    <col min="8982" max="8982" width="5.625" style="137" customWidth="1"/>
    <col min="8983" max="8983" width="14.625" style="137" customWidth="1"/>
    <col min="8984" max="8984" width="14.625" style="137" bestFit="1" customWidth="1"/>
    <col min="8985" max="9219" width="9" style="137"/>
    <col min="9220" max="9220" width="5.625" style="137" customWidth="1"/>
    <col min="9221" max="9221" width="8.625" style="137" customWidth="1"/>
    <col min="9222" max="9222" width="7.875" style="137" customWidth="1"/>
    <col min="9223" max="9232" width="5.625" style="137" customWidth="1"/>
    <col min="9233" max="9233" width="5.375" style="137" customWidth="1"/>
    <col min="9234" max="9234" width="6.25" style="137" customWidth="1"/>
    <col min="9235" max="9235" width="6.375" style="137" customWidth="1"/>
    <col min="9236" max="9236" width="5.625" style="137" customWidth="1"/>
    <col min="9237" max="9237" width="4.875" style="137" customWidth="1"/>
    <col min="9238" max="9238" width="5.625" style="137" customWidth="1"/>
    <col min="9239" max="9239" width="14.625" style="137" customWidth="1"/>
    <col min="9240" max="9240" width="14.625" style="137" bestFit="1" customWidth="1"/>
    <col min="9241" max="9475" width="9" style="137"/>
    <col min="9476" max="9476" width="5.625" style="137" customWidth="1"/>
    <col min="9477" max="9477" width="8.625" style="137" customWidth="1"/>
    <col min="9478" max="9478" width="7.875" style="137" customWidth="1"/>
    <col min="9479" max="9488" width="5.625" style="137" customWidth="1"/>
    <col min="9489" max="9489" width="5.375" style="137" customWidth="1"/>
    <col min="9490" max="9490" width="6.25" style="137" customWidth="1"/>
    <col min="9491" max="9491" width="6.375" style="137" customWidth="1"/>
    <col min="9492" max="9492" width="5.625" style="137" customWidth="1"/>
    <col min="9493" max="9493" width="4.875" style="137" customWidth="1"/>
    <col min="9494" max="9494" width="5.625" style="137" customWidth="1"/>
    <col min="9495" max="9495" width="14.625" style="137" customWidth="1"/>
    <col min="9496" max="9496" width="14.625" style="137" bestFit="1" customWidth="1"/>
    <col min="9497" max="9731" width="9" style="137"/>
    <col min="9732" max="9732" width="5.625" style="137" customWidth="1"/>
    <col min="9733" max="9733" width="8.625" style="137" customWidth="1"/>
    <col min="9734" max="9734" width="7.875" style="137" customWidth="1"/>
    <col min="9735" max="9744" width="5.625" style="137" customWidth="1"/>
    <col min="9745" max="9745" width="5.375" style="137" customWidth="1"/>
    <col min="9746" max="9746" width="6.25" style="137" customWidth="1"/>
    <col min="9747" max="9747" width="6.375" style="137" customWidth="1"/>
    <col min="9748" max="9748" width="5.625" style="137" customWidth="1"/>
    <col min="9749" max="9749" width="4.875" style="137" customWidth="1"/>
    <col min="9750" max="9750" width="5.625" style="137" customWidth="1"/>
    <col min="9751" max="9751" width="14.625" style="137" customWidth="1"/>
    <col min="9752" max="9752" width="14.625" style="137" bestFit="1" customWidth="1"/>
    <col min="9753" max="9987" width="9" style="137"/>
    <col min="9988" max="9988" width="5.625" style="137" customWidth="1"/>
    <col min="9989" max="9989" width="8.625" style="137" customWidth="1"/>
    <col min="9990" max="9990" width="7.875" style="137" customWidth="1"/>
    <col min="9991" max="10000" width="5.625" style="137" customWidth="1"/>
    <col min="10001" max="10001" width="5.375" style="137" customWidth="1"/>
    <col min="10002" max="10002" width="6.25" style="137" customWidth="1"/>
    <col min="10003" max="10003" width="6.375" style="137" customWidth="1"/>
    <col min="10004" max="10004" width="5.625" style="137" customWidth="1"/>
    <col min="10005" max="10005" width="4.875" style="137" customWidth="1"/>
    <col min="10006" max="10006" width="5.625" style="137" customWidth="1"/>
    <col min="10007" max="10007" width="14.625" style="137" customWidth="1"/>
    <col min="10008" max="10008" width="14.625" style="137" bestFit="1" customWidth="1"/>
    <col min="10009" max="10243" width="9" style="137"/>
    <col min="10244" max="10244" width="5.625" style="137" customWidth="1"/>
    <col min="10245" max="10245" width="8.625" style="137" customWidth="1"/>
    <col min="10246" max="10246" width="7.875" style="137" customWidth="1"/>
    <col min="10247" max="10256" width="5.625" style="137" customWidth="1"/>
    <col min="10257" max="10257" width="5.375" style="137" customWidth="1"/>
    <col min="10258" max="10258" width="6.25" style="137" customWidth="1"/>
    <col min="10259" max="10259" width="6.375" style="137" customWidth="1"/>
    <col min="10260" max="10260" width="5.625" style="137" customWidth="1"/>
    <col min="10261" max="10261" width="4.875" style="137" customWidth="1"/>
    <col min="10262" max="10262" width="5.625" style="137" customWidth="1"/>
    <col min="10263" max="10263" width="14.625" style="137" customWidth="1"/>
    <col min="10264" max="10264" width="14.625" style="137" bestFit="1" customWidth="1"/>
    <col min="10265" max="10499" width="9" style="137"/>
    <col min="10500" max="10500" width="5.625" style="137" customWidth="1"/>
    <col min="10501" max="10501" width="8.625" style="137" customWidth="1"/>
    <col min="10502" max="10502" width="7.875" style="137" customWidth="1"/>
    <col min="10503" max="10512" width="5.625" style="137" customWidth="1"/>
    <col min="10513" max="10513" width="5.375" style="137" customWidth="1"/>
    <col min="10514" max="10514" width="6.25" style="137" customWidth="1"/>
    <col min="10515" max="10515" width="6.375" style="137" customWidth="1"/>
    <col min="10516" max="10516" width="5.625" style="137" customWidth="1"/>
    <col min="10517" max="10517" width="4.875" style="137" customWidth="1"/>
    <col min="10518" max="10518" width="5.625" style="137" customWidth="1"/>
    <col min="10519" max="10519" width="14.625" style="137" customWidth="1"/>
    <col min="10520" max="10520" width="14.625" style="137" bestFit="1" customWidth="1"/>
    <col min="10521" max="10755" width="9" style="137"/>
    <col min="10756" max="10756" width="5.625" style="137" customWidth="1"/>
    <col min="10757" max="10757" width="8.625" style="137" customWidth="1"/>
    <col min="10758" max="10758" width="7.875" style="137" customWidth="1"/>
    <col min="10759" max="10768" width="5.625" style="137" customWidth="1"/>
    <col min="10769" max="10769" width="5.375" style="137" customWidth="1"/>
    <col min="10770" max="10770" width="6.25" style="137" customWidth="1"/>
    <col min="10771" max="10771" width="6.375" style="137" customWidth="1"/>
    <col min="10772" max="10772" width="5.625" style="137" customWidth="1"/>
    <col min="10773" max="10773" width="4.875" style="137" customWidth="1"/>
    <col min="10774" max="10774" width="5.625" style="137" customWidth="1"/>
    <col min="10775" max="10775" width="14.625" style="137" customWidth="1"/>
    <col min="10776" max="10776" width="14.625" style="137" bestFit="1" customWidth="1"/>
    <col min="10777" max="11011" width="9" style="137"/>
    <col min="11012" max="11012" width="5.625" style="137" customWidth="1"/>
    <col min="11013" max="11013" width="8.625" style="137" customWidth="1"/>
    <col min="11014" max="11014" width="7.875" style="137" customWidth="1"/>
    <col min="11015" max="11024" width="5.625" style="137" customWidth="1"/>
    <col min="11025" max="11025" width="5.375" style="137" customWidth="1"/>
    <col min="11026" max="11026" width="6.25" style="137" customWidth="1"/>
    <col min="11027" max="11027" width="6.375" style="137" customWidth="1"/>
    <col min="11028" max="11028" width="5.625" style="137" customWidth="1"/>
    <col min="11029" max="11029" width="4.875" style="137" customWidth="1"/>
    <col min="11030" max="11030" width="5.625" style="137" customWidth="1"/>
    <col min="11031" max="11031" width="14.625" style="137" customWidth="1"/>
    <col min="11032" max="11032" width="14.625" style="137" bestFit="1" customWidth="1"/>
    <col min="11033" max="11267" width="9" style="137"/>
    <col min="11268" max="11268" width="5.625" style="137" customWidth="1"/>
    <col min="11269" max="11269" width="8.625" style="137" customWidth="1"/>
    <col min="11270" max="11270" width="7.875" style="137" customWidth="1"/>
    <col min="11271" max="11280" width="5.625" style="137" customWidth="1"/>
    <col min="11281" max="11281" width="5.375" style="137" customWidth="1"/>
    <col min="11282" max="11282" width="6.25" style="137" customWidth="1"/>
    <col min="11283" max="11283" width="6.375" style="137" customWidth="1"/>
    <col min="11284" max="11284" width="5.625" style="137" customWidth="1"/>
    <col min="11285" max="11285" width="4.875" style="137" customWidth="1"/>
    <col min="11286" max="11286" width="5.625" style="137" customWidth="1"/>
    <col min="11287" max="11287" width="14.625" style="137" customWidth="1"/>
    <col min="11288" max="11288" width="14.625" style="137" bestFit="1" customWidth="1"/>
    <col min="11289" max="11523" width="9" style="137"/>
    <col min="11524" max="11524" width="5.625" style="137" customWidth="1"/>
    <col min="11525" max="11525" width="8.625" style="137" customWidth="1"/>
    <col min="11526" max="11526" width="7.875" style="137" customWidth="1"/>
    <col min="11527" max="11536" width="5.625" style="137" customWidth="1"/>
    <col min="11537" max="11537" width="5.375" style="137" customWidth="1"/>
    <col min="11538" max="11538" width="6.25" style="137" customWidth="1"/>
    <col min="11539" max="11539" width="6.375" style="137" customWidth="1"/>
    <col min="11540" max="11540" width="5.625" style="137" customWidth="1"/>
    <col min="11541" max="11541" width="4.875" style="137" customWidth="1"/>
    <col min="11542" max="11542" width="5.625" style="137" customWidth="1"/>
    <col min="11543" max="11543" width="14.625" style="137" customWidth="1"/>
    <col min="11544" max="11544" width="14.625" style="137" bestFit="1" customWidth="1"/>
    <col min="11545" max="11779" width="9" style="137"/>
    <col min="11780" max="11780" width="5.625" style="137" customWidth="1"/>
    <col min="11781" max="11781" width="8.625" style="137" customWidth="1"/>
    <col min="11782" max="11782" width="7.875" style="137" customWidth="1"/>
    <col min="11783" max="11792" width="5.625" style="137" customWidth="1"/>
    <col min="11793" max="11793" width="5.375" style="137" customWidth="1"/>
    <col min="11794" max="11794" width="6.25" style="137" customWidth="1"/>
    <col min="11795" max="11795" width="6.375" style="137" customWidth="1"/>
    <col min="11796" max="11796" width="5.625" style="137" customWidth="1"/>
    <col min="11797" max="11797" width="4.875" style="137" customWidth="1"/>
    <col min="11798" max="11798" width="5.625" style="137" customWidth="1"/>
    <col min="11799" max="11799" width="14.625" style="137" customWidth="1"/>
    <col min="11800" max="11800" width="14.625" style="137" bestFit="1" customWidth="1"/>
    <col min="11801" max="12035" width="9" style="137"/>
    <col min="12036" max="12036" width="5.625" style="137" customWidth="1"/>
    <col min="12037" max="12037" width="8.625" style="137" customWidth="1"/>
    <col min="12038" max="12038" width="7.875" style="137" customWidth="1"/>
    <col min="12039" max="12048" width="5.625" style="137" customWidth="1"/>
    <col min="12049" max="12049" width="5.375" style="137" customWidth="1"/>
    <col min="12050" max="12050" width="6.25" style="137" customWidth="1"/>
    <col min="12051" max="12051" width="6.375" style="137" customWidth="1"/>
    <col min="12052" max="12052" width="5.625" style="137" customWidth="1"/>
    <col min="12053" max="12053" width="4.875" style="137" customWidth="1"/>
    <col min="12054" max="12054" width="5.625" style="137" customWidth="1"/>
    <col min="12055" max="12055" width="14.625" style="137" customWidth="1"/>
    <col min="12056" max="12056" width="14.625" style="137" bestFit="1" customWidth="1"/>
    <col min="12057" max="12291" width="9" style="137"/>
    <col min="12292" max="12292" width="5.625" style="137" customWidth="1"/>
    <col min="12293" max="12293" width="8.625" style="137" customWidth="1"/>
    <col min="12294" max="12294" width="7.875" style="137" customWidth="1"/>
    <col min="12295" max="12304" width="5.625" style="137" customWidth="1"/>
    <col min="12305" max="12305" width="5.375" style="137" customWidth="1"/>
    <col min="12306" max="12306" width="6.25" style="137" customWidth="1"/>
    <col min="12307" max="12307" width="6.375" style="137" customWidth="1"/>
    <col min="12308" max="12308" width="5.625" style="137" customWidth="1"/>
    <col min="12309" max="12309" width="4.875" style="137" customWidth="1"/>
    <col min="12310" max="12310" width="5.625" style="137" customWidth="1"/>
    <col min="12311" max="12311" width="14.625" style="137" customWidth="1"/>
    <col min="12312" max="12312" width="14.625" style="137" bestFit="1" customWidth="1"/>
    <col min="12313" max="12547" width="9" style="137"/>
    <col min="12548" max="12548" width="5.625" style="137" customWidth="1"/>
    <col min="12549" max="12549" width="8.625" style="137" customWidth="1"/>
    <col min="12550" max="12550" width="7.875" style="137" customWidth="1"/>
    <col min="12551" max="12560" width="5.625" style="137" customWidth="1"/>
    <col min="12561" max="12561" width="5.375" style="137" customWidth="1"/>
    <col min="12562" max="12562" width="6.25" style="137" customWidth="1"/>
    <col min="12563" max="12563" width="6.375" style="137" customWidth="1"/>
    <col min="12564" max="12564" width="5.625" style="137" customWidth="1"/>
    <col min="12565" max="12565" width="4.875" style="137" customWidth="1"/>
    <col min="12566" max="12566" width="5.625" style="137" customWidth="1"/>
    <col min="12567" max="12567" width="14.625" style="137" customWidth="1"/>
    <col min="12568" max="12568" width="14.625" style="137" bestFit="1" customWidth="1"/>
    <col min="12569" max="12803" width="9" style="137"/>
    <col min="12804" max="12804" width="5.625" style="137" customWidth="1"/>
    <col min="12805" max="12805" width="8.625" style="137" customWidth="1"/>
    <col min="12806" max="12806" width="7.875" style="137" customWidth="1"/>
    <col min="12807" max="12816" width="5.625" style="137" customWidth="1"/>
    <col min="12817" max="12817" width="5.375" style="137" customWidth="1"/>
    <col min="12818" max="12818" width="6.25" style="137" customWidth="1"/>
    <col min="12819" max="12819" width="6.375" style="137" customWidth="1"/>
    <col min="12820" max="12820" width="5.625" style="137" customWidth="1"/>
    <col min="12821" max="12821" width="4.875" style="137" customWidth="1"/>
    <col min="12822" max="12822" width="5.625" style="137" customWidth="1"/>
    <col min="12823" max="12823" width="14.625" style="137" customWidth="1"/>
    <col min="12824" max="12824" width="14.625" style="137" bestFit="1" customWidth="1"/>
    <col min="12825" max="13059" width="9" style="137"/>
    <col min="13060" max="13060" width="5.625" style="137" customWidth="1"/>
    <col min="13061" max="13061" width="8.625" style="137" customWidth="1"/>
    <col min="13062" max="13062" width="7.875" style="137" customWidth="1"/>
    <col min="13063" max="13072" width="5.625" style="137" customWidth="1"/>
    <col min="13073" max="13073" width="5.375" style="137" customWidth="1"/>
    <col min="13074" max="13074" width="6.25" style="137" customWidth="1"/>
    <col min="13075" max="13075" width="6.375" style="137" customWidth="1"/>
    <col min="13076" max="13076" width="5.625" style="137" customWidth="1"/>
    <col min="13077" max="13077" width="4.875" style="137" customWidth="1"/>
    <col min="13078" max="13078" width="5.625" style="137" customWidth="1"/>
    <col min="13079" max="13079" width="14.625" style="137" customWidth="1"/>
    <col min="13080" max="13080" width="14.625" style="137" bestFit="1" customWidth="1"/>
    <col min="13081" max="13315" width="9" style="137"/>
    <col min="13316" max="13316" width="5.625" style="137" customWidth="1"/>
    <col min="13317" max="13317" width="8.625" style="137" customWidth="1"/>
    <col min="13318" max="13318" width="7.875" style="137" customWidth="1"/>
    <col min="13319" max="13328" width="5.625" style="137" customWidth="1"/>
    <col min="13329" max="13329" width="5.375" style="137" customWidth="1"/>
    <col min="13330" max="13330" width="6.25" style="137" customWidth="1"/>
    <col min="13331" max="13331" width="6.375" style="137" customWidth="1"/>
    <col min="13332" max="13332" width="5.625" style="137" customWidth="1"/>
    <col min="13333" max="13333" width="4.875" style="137" customWidth="1"/>
    <col min="13334" max="13334" width="5.625" style="137" customWidth="1"/>
    <col min="13335" max="13335" width="14.625" style="137" customWidth="1"/>
    <col min="13336" max="13336" width="14.625" style="137" bestFit="1" customWidth="1"/>
    <col min="13337" max="13571" width="9" style="137"/>
    <col min="13572" max="13572" width="5.625" style="137" customWidth="1"/>
    <col min="13573" max="13573" width="8.625" style="137" customWidth="1"/>
    <col min="13574" max="13574" width="7.875" style="137" customWidth="1"/>
    <col min="13575" max="13584" width="5.625" style="137" customWidth="1"/>
    <col min="13585" max="13585" width="5.375" style="137" customWidth="1"/>
    <col min="13586" max="13586" width="6.25" style="137" customWidth="1"/>
    <col min="13587" max="13587" width="6.375" style="137" customWidth="1"/>
    <col min="13588" max="13588" width="5.625" style="137" customWidth="1"/>
    <col min="13589" max="13589" width="4.875" style="137" customWidth="1"/>
    <col min="13590" max="13590" width="5.625" style="137" customWidth="1"/>
    <col min="13591" max="13591" width="14.625" style="137" customWidth="1"/>
    <col min="13592" max="13592" width="14.625" style="137" bestFit="1" customWidth="1"/>
    <col min="13593" max="13827" width="9" style="137"/>
    <col min="13828" max="13828" width="5.625" style="137" customWidth="1"/>
    <col min="13829" max="13829" width="8.625" style="137" customWidth="1"/>
    <col min="13830" max="13830" width="7.875" style="137" customWidth="1"/>
    <col min="13831" max="13840" width="5.625" style="137" customWidth="1"/>
    <col min="13841" max="13841" width="5.375" style="137" customWidth="1"/>
    <col min="13842" max="13842" width="6.25" style="137" customWidth="1"/>
    <col min="13843" max="13843" width="6.375" style="137" customWidth="1"/>
    <col min="13844" max="13844" width="5.625" style="137" customWidth="1"/>
    <col min="13845" max="13845" width="4.875" style="137" customWidth="1"/>
    <col min="13846" max="13846" width="5.625" style="137" customWidth="1"/>
    <col min="13847" max="13847" width="14.625" style="137" customWidth="1"/>
    <col min="13848" max="13848" width="14.625" style="137" bestFit="1" customWidth="1"/>
    <col min="13849" max="14083" width="9" style="137"/>
    <col min="14084" max="14084" width="5.625" style="137" customWidth="1"/>
    <col min="14085" max="14085" width="8.625" style="137" customWidth="1"/>
    <col min="14086" max="14086" width="7.875" style="137" customWidth="1"/>
    <col min="14087" max="14096" width="5.625" style="137" customWidth="1"/>
    <col min="14097" max="14097" width="5.375" style="137" customWidth="1"/>
    <col min="14098" max="14098" width="6.25" style="137" customWidth="1"/>
    <col min="14099" max="14099" width="6.375" style="137" customWidth="1"/>
    <col min="14100" max="14100" width="5.625" style="137" customWidth="1"/>
    <col min="14101" max="14101" width="4.875" style="137" customWidth="1"/>
    <col min="14102" max="14102" width="5.625" style="137" customWidth="1"/>
    <col min="14103" max="14103" width="14.625" style="137" customWidth="1"/>
    <col min="14104" max="14104" width="14.625" style="137" bestFit="1" customWidth="1"/>
    <col min="14105" max="14339" width="9" style="137"/>
    <col min="14340" max="14340" width="5.625" style="137" customWidth="1"/>
    <col min="14341" max="14341" width="8.625" style="137" customWidth="1"/>
    <col min="14342" max="14342" width="7.875" style="137" customWidth="1"/>
    <col min="14343" max="14352" width="5.625" style="137" customWidth="1"/>
    <col min="14353" max="14353" width="5.375" style="137" customWidth="1"/>
    <col min="14354" max="14354" width="6.25" style="137" customWidth="1"/>
    <col min="14355" max="14355" width="6.375" style="137" customWidth="1"/>
    <col min="14356" max="14356" width="5.625" style="137" customWidth="1"/>
    <col min="14357" max="14357" width="4.875" style="137" customWidth="1"/>
    <col min="14358" max="14358" width="5.625" style="137" customWidth="1"/>
    <col min="14359" max="14359" width="14.625" style="137" customWidth="1"/>
    <col min="14360" max="14360" width="14.625" style="137" bestFit="1" customWidth="1"/>
    <col min="14361" max="14595" width="9" style="137"/>
    <col min="14596" max="14596" width="5.625" style="137" customWidth="1"/>
    <col min="14597" max="14597" width="8.625" style="137" customWidth="1"/>
    <col min="14598" max="14598" width="7.875" style="137" customWidth="1"/>
    <col min="14599" max="14608" width="5.625" style="137" customWidth="1"/>
    <col min="14609" max="14609" width="5.375" style="137" customWidth="1"/>
    <col min="14610" max="14610" width="6.25" style="137" customWidth="1"/>
    <col min="14611" max="14611" width="6.375" style="137" customWidth="1"/>
    <col min="14612" max="14612" width="5.625" style="137" customWidth="1"/>
    <col min="14613" max="14613" width="4.875" style="137" customWidth="1"/>
    <col min="14614" max="14614" width="5.625" style="137" customWidth="1"/>
    <col min="14615" max="14615" width="14.625" style="137" customWidth="1"/>
    <col min="14616" max="14616" width="14.625" style="137" bestFit="1" customWidth="1"/>
    <col min="14617" max="14851" width="9" style="137"/>
    <col min="14852" max="14852" width="5.625" style="137" customWidth="1"/>
    <col min="14853" max="14853" width="8.625" style="137" customWidth="1"/>
    <col min="14854" max="14854" width="7.875" style="137" customWidth="1"/>
    <col min="14855" max="14864" width="5.625" style="137" customWidth="1"/>
    <col min="14865" max="14865" width="5.375" style="137" customWidth="1"/>
    <col min="14866" max="14866" width="6.25" style="137" customWidth="1"/>
    <col min="14867" max="14867" width="6.375" style="137" customWidth="1"/>
    <col min="14868" max="14868" width="5.625" style="137" customWidth="1"/>
    <col min="14869" max="14869" width="4.875" style="137" customWidth="1"/>
    <col min="14870" max="14870" width="5.625" style="137" customWidth="1"/>
    <col min="14871" max="14871" width="14.625" style="137" customWidth="1"/>
    <col min="14872" max="14872" width="14.625" style="137" bestFit="1" customWidth="1"/>
    <col min="14873" max="15107" width="9" style="137"/>
    <col min="15108" max="15108" width="5.625" style="137" customWidth="1"/>
    <col min="15109" max="15109" width="8.625" style="137" customWidth="1"/>
    <col min="15110" max="15110" width="7.875" style="137" customWidth="1"/>
    <col min="15111" max="15120" width="5.625" style="137" customWidth="1"/>
    <col min="15121" max="15121" width="5.375" style="137" customWidth="1"/>
    <col min="15122" max="15122" width="6.25" style="137" customWidth="1"/>
    <col min="15123" max="15123" width="6.375" style="137" customWidth="1"/>
    <col min="15124" max="15124" width="5.625" style="137" customWidth="1"/>
    <col min="15125" max="15125" width="4.875" style="137" customWidth="1"/>
    <col min="15126" max="15126" width="5.625" style="137" customWidth="1"/>
    <col min="15127" max="15127" width="14.625" style="137" customWidth="1"/>
    <col min="15128" max="15128" width="14.625" style="137" bestFit="1" customWidth="1"/>
    <col min="15129" max="15363" width="9" style="137"/>
    <col min="15364" max="15364" width="5.625" style="137" customWidth="1"/>
    <col min="15365" max="15365" width="8.625" style="137" customWidth="1"/>
    <col min="15366" max="15366" width="7.875" style="137" customWidth="1"/>
    <col min="15367" max="15376" width="5.625" style="137" customWidth="1"/>
    <col min="15377" max="15377" width="5.375" style="137" customWidth="1"/>
    <col min="15378" max="15378" width="6.25" style="137" customWidth="1"/>
    <col min="15379" max="15379" width="6.375" style="137" customWidth="1"/>
    <col min="15380" max="15380" width="5.625" style="137" customWidth="1"/>
    <col min="15381" max="15381" width="4.875" style="137" customWidth="1"/>
    <col min="15382" max="15382" width="5.625" style="137" customWidth="1"/>
    <col min="15383" max="15383" width="14.625" style="137" customWidth="1"/>
    <col min="15384" max="15384" width="14.625" style="137" bestFit="1" customWidth="1"/>
    <col min="15385" max="15619" width="9" style="137"/>
    <col min="15620" max="15620" width="5.625" style="137" customWidth="1"/>
    <col min="15621" max="15621" width="8.625" style="137" customWidth="1"/>
    <col min="15622" max="15622" width="7.875" style="137" customWidth="1"/>
    <col min="15623" max="15632" width="5.625" style="137" customWidth="1"/>
    <col min="15633" max="15633" width="5.375" style="137" customWidth="1"/>
    <col min="15634" max="15634" width="6.25" style="137" customWidth="1"/>
    <col min="15635" max="15635" width="6.375" style="137" customWidth="1"/>
    <col min="15636" max="15636" width="5.625" style="137" customWidth="1"/>
    <col min="15637" max="15637" width="4.875" style="137" customWidth="1"/>
    <col min="15638" max="15638" width="5.625" style="137" customWidth="1"/>
    <col min="15639" max="15639" width="14.625" style="137" customWidth="1"/>
    <col min="15640" max="15640" width="14.625" style="137" bestFit="1" customWidth="1"/>
    <col min="15641" max="15875" width="9" style="137"/>
    <col min="15876" max="15876" width="5.625" style="137" customWidth="1"/>
    <col min="15877" max="15877" width="8.625" style="137" customWidth="1"/>
    <col min="15878" max="15878" width="7.875" style="137" customWidth="1"/>
    <col min="15879" max="15888" width="5.625" style="137" customWidth="1"/>
    <col min="15889" max="15889" width="5.375" style="137" customWidth="1"/>
    <col min="15890" max="15890" width="6.25" style="137" customWidth="1"/>
    <col min="15891" max="15891" width="6.375" style="137" customWidth="1"/>
    <col min="15892" max="15892" width="5.625" style="137" customWidth="1"/>
    <col min="15893" max="15893" width="4.875" style="137" customWidth="1"/>
    <col min="15894" max="15894" width="5.625" style="137" customWidth="1"/>
    <col min="15895" max="15895" width="14.625" style="137" customWidth="1"/>
    <col min="15896" max="15896" width="14.625" style="137" bestFit="1" customWidth="1"/>
    <col min="15897" max="16131" width="9" style="137"/>
    <col min="16132" max="16132" width="5.625" style="137" customWidth="1"/>
    <col min="16133" max="16133" width="8.625" style="137" customWidth="1"/>
    <col min="16134" max="16134" width="7.875" style="137" customWidth="1"/>
    <col min="16135" max="16144" width="5.625" style="137" customWidth="1"/>
    <col min="16145" max="16145" width="5.375" style="137" customWidth="1"/>
    <col min="16146" max="16146" width="6.25" style="137" customWidth="1"/>
    <col min="16147" max="16147" width="6.375" style="137" customWidth="1"/>
    <col min="16148" max="16148" width="5.625" style="137" customWidth="1"/>
    <col min="16149" max="16149" width="4.875" style="137" customWidth="1"/>
    <col min="16150" max="16150" width="5.625" style="137" customWidth="1"/>
    <col min="16151" max="16151" width="14.625" style="137" customWidth="1"/>
    <col min="16152" max="16152" width="14.625" style="137" bestFit="1" customWidth="1"/>
    <col min="16153" max="16384" width="9" style="137"/>
  </cols>
  <sheetData>
    <row r="1" spans="1:25" ht="18" customHeight="1">
      <c r="A1" s="136"/>
      <c r="B1" s="136"/>
      <c r="D1" s="138"/>
      <c r="E1" s="341"/>
      <c r="F1" s="342"/>
      <c r="G1" s="342"/>
      <c r="H1" s="342"/>
      <c r="I1" s="342"/>
      <c r="J1" s="342"/>
      <c r="K1" s="342"/>
      <c r="L1" s="342"/>
      <c r="M1" s="342"/>
      <c r="N1" s="342"/>
      <c r="O1" s="342"/>
      <c r="P1" s="342"/>
      <c r="Q1" s="342"/>
      <c r="R1" s="342"/>
      <c r="S1" s="342"/>
      <c r="T1" s="342"/>
      <c r="U1" s="139"/>
      <c r="V1" s="140"/>
      <c r="W1" s="326" t="s">
        <v>152</v>
      </c>
      <c r="X1" s="326"/>
      <c r="Y1" s="151"/>
    </row>
    <row r="2" spans="1:25" ht="39.950000000000003" customHeight="1">
      <c r="A2" s="136"/>
      <c r="B2" s="343" t="s">
        <v>117</v>
      </c>
      <c r="C2" s="343"/>
      <c r="D2" s="343"/>
      <c r="E2" s="343"/>
      <c r="F2" s="343"/>
      <c r="G2" s="343"/>
      <c r="H2" s="343"/>
      <c r="I2" s="343"/>
      <c r="J2" s="343"/>
      <c r="K2" s="343"/>
      <c r="L2" s="343"/>
      <c r="M2" s="343"/>
      <c r="N2" s="343"/>
      <c r="O2" s="343"/>
      <c r="P2" s="343"/>
      <c r="Q2" s="343"/>
      <c r="R2" s="343"/>
      <c r="S2" s="343"/>
      <c r="T2" s="343"/>
      <c r="U2" s="343"/>
      <c r="V2" s="343"/>
      <c r="W2" s="343"/>
      <c r="X2" s="343"/>
      <c r="Y2" s="140"/>
    </row>
    <row r="3" spans="1:25" ht="39.950000000000003" customHeight="1">
      <c r="B3" s="313" t="s">
        <v>76</v>
      </c>
      <c r="C3" s="313"/>
      <c r="D3" s="313"/>
      <c r="E3" s="313"/>
      <c r="F3" s="313"/>
      <c r="G3" s="313"/>
      <c r="H3" s="313"/>
      <c r="I3" s="313"/>
      <c r="J3" s="313"/>
      <c r="K3" s="313"/>
      <c r="L3" s="313"/>
      <c r="M3" s="313"/>
      <c r="N3" s="313"/>
      <c r="O3" s="313"/>
      <c r="P3" s="313"/>
      <c r="Q3" s="313"/>
      <c r="R3" s="313"/>
      <c r="S3" s="313"/>
      <c r="T3" s="313"/>
      <c r="U3" s="313"/>
      <c r="V3" s="313"/>
      <c r="W3" s="313"/>
      <c r="X3" s="313"/>
      <c r="Y3" s="140"/>
    </row>
    <row r="4" spans="1:25" ht="15.75" customHeight="1" thickBot="1">
      <c r="B4" s="350" t="s">
        <v>160</v>
      </c>
      <c r="C4" s="350"/>
      <c r="D4" s="350"/>
      <c r="E4" s="350"/>
      <c r="F4" s="350"/>
      <c r="G4" s="23"/>
      <c r="H4" s="23"/>
      <c r="I4" s="23"/>
      <c r="J4" s="23"/>
      <c r="K4" s="23"/>
      <c r="L4" s="23"/>
      <c r="M4" s="23"/>
      <c r="N4" s="23"/>
      <c r="O4" s="23"/>
      <c r="P4" s="23"/>
      <c r="Q4" s="23"/>
      <c r="R4" s="23"/>
      <c r="S4" s="23"/>
      <c r="T4" s="23"/>
      <c r="U4" s="23"/>
      <c r="V4" s="23"/>
      <c r="W4" s="23"/>
      <c r="X4" s="23"/>
      <c r="Y4" s="140"/>
    </row>
    <row r="5" spans="1:25" ht="31.5" customHeight="1" thickBot="1">
      <c r="B5" s="344" t="s">
        <v>34</v>
      </c>
      <c r="C5" s="345"/>
      <c r="D5" s="346" t="s">
        <v>38</v>
      </c>
      <c r="E5" s="347"/>
      <c r="F5" s="347"/>
      <c r="G5" s="347"/>
      <c r="H5" s="347"/>
      <c r="I5" s="347"/>
      <c r="J5" s="347"/>
      <c r="K5" s="347"/>
      <c r="L5" s="347"/>
      <c r="M5" s="347"/>
      <c r="N5" s="347"/>
      <c r="O5" s="347"/>
      <c r="P5" s="347"/>
      <c r="Q5" s="347"/>
      <c r="R5" s="347"/>
      <c r="S5" s="347"/>
      <c r="T5" s="347"/>
      <c r="U5" s="347"/>
      <c r="V5" s="348"/>
      <c r="W5" s="349" t="s">
        <v>74</v>
      </c>
      <c r="X5" s="321"/>
    </row>
    <row r="6" spans="1:25" ht="14.1" customHeight="1">
      <c r="B6" s="331" t="s">
        <v>79</v>
      </c>
      <c r="C6" s="332"/>
      <c r="D6" s="335"/>
      <c r="E6" s="336"/>
      <c r="F6" s="336"/>
      <c r="G6" s="336"/>
      <c r="H6" s="336"/>
      <c r="I6" s="336"/>
      <c r="J6" s="336"/>
      <c r="K6" s="336"/>
      <c r="L6" s="336"/>
      <c r="M6" s="336"/>
      <c r="N6" s="336"/>
      <c r="O6" s="336"/>
      <c r="P6" s="336"/>
      <c r="Q6" s="336"/>
      <c r="R6" s="336"/>
      <c r="S6" s="336"/>
      <c r="T6" s="336"/>
      <c r="U6" s="336"/>
      <c r="V6" s="337"/>
      <c r="W6" s="327"/>
      <c r="X6" s="328"/>
    </row>
    <row r="7" spans="1:25" ht="216.75" customHeight="1" thickBot="1">
      <c r="B7" s="333"/>
      <c r="C7" s="334"/>
      <c r="D7" s="338"/>
      <c r="E7" s="339"/>
      <c r="F7" s="339"/>
      <c r="G7" s="339"/>
      <c r="H7" s="339"/>
      <c r="I7" s="339"/>
      <c r="J7" s="339"/>
      <c r="K7" s="339"/>
      <c r="L7" s="339"/>
      <c r="M7" s="339"/>
      <c r="N7" s="339"/>
      <c r="O7" s="339"/>
      <c r="P7" s="339"/>
      <c r="Q7" s="339"/>
      <c r="R7" s="339"/>
      <c r="S7" s="339"/>
      <c r="T7" s="339"/>
      <c r="U7" s="339"/>
      <c r="V7" s="340"/>
      <c r="W7" s="329"/>
      <c r="X7" s="330"/>
    </row>
    <row r="8" spans="1:25" ht="5.25" customHeight="1">
      <c r="B8" s="141"/>
      <c r="M8" s="124"/>
      <c r="N8" s="136"/>
      <c r="O8" s="136"/>
      <c r="P8" s="136"/>
      <c r="Q8" s="136"/>
      <c r="R8" s="136"/>
      <c r="S8" s="142"/>
      <c r="T8" s="143"/>
      <c r="U8" s="143"/>
      <c r="V8" s="124"/>
      <c r="W8" s="124"/>
      <c r="X8" s="144"/>
    </row>
    <row r="9" spans="1:25" s="9" customFormat="1" ht="15" customHeight="1">
      <c r="B9" s="132" t="s">
        <v>82</v>
      </c>
      <c r="C9" s="145"/>
      <c r="D9" s="145"/>
      <c r="E9" s="145"/>
      <c r="F9" s="145"/>
      <c r="G9" s="145"/>
      <c r="H9" s="145"/>
    </row>
    <row r="10" spans="1:25" s="9" customFormat="1" ht="12">
      <c r="B10" s="307" t="s">
        <v>147</v>
      </c>
      <c r="C10" s="291"/>
      <c r="D10" s="291"/>
      <c r="E10" s="291"/>
      <c r="F10" s="291"/>
      <c r="G10" s="291"/>
      <c r="H10" s="291"/>
      <c r="I10" s="291"/>
      <c r="J10" s="291"/>
      <c r="K10" s="291"/>
      <c r="L10" s="291"/>
      <c r="M10" s="291"/>
      <c r="N10" s="291"/>
      <c r="O10" s="291"/>
      <c r="P10" s="291"/>
      <c r="Q10" s="291"/>
      <c r="R10" s="291"/>
      <c r="S10" s="291"/>
      <c r="T10" s="291"/>
      <c r="U10" s="291"/>
      <c r="V10" s="291"/>
      <c r="W10" s="291"/>
      <c r="X10" s="291"/>
    </row>
    <row r="11" spans="1:25" s="9" customFormat="1" ht="12">
      <c r="B11" s="291" t="s">
        <v>155</v>
      </c>
      <c r="C11" s="291"/>
      <c r="D11" s="291"/>
      <c r="E11" s="291"/>
      <c r="F11" s="291"/>
      <c r="G11" s="291"/>
      <c r="H11" s="291"/>
      <c r="I11" s="291"/>
      <c r="J11" s="291"/>
      <c r="K11" s="291"/>
      <c r="L11" s="291"/>
      <c r="M11" s="291"/>
      <c r="N11" s="291"/>
      <c r="O11" s="291"/>
      <c r="P11" s="291"/>
      <c r="Q11" s="291"/>
      <c r="R11" s="291"/>
      <c r="S11" s="291"/>
      <c r="T11" s="291"/>
      <c r="U11" s="291"/>
      <c r="V11" s="291"/>
      <c r="W11" s="291"/>
      <c r="X11" s="291"/>
    </row>
    <row r="12" spans="1:25" s="9" customFormat="1" ht="12">
      <c r="B12" s="291" t="s">
        <v>148</v>
      </c>
      <c r="C12" s="291"/>
      <c r="D12" s="291"/>
      <c r="E12" s="291"/>
      <c r="F12" s="291"/>
      <c r="G12" s="291"/>
      <c r="H12" s="291"/>
      <c r="I12" s="291"/>
      <c r="J12" s="291"/>
      <c r="K12" s="291"/>
      <c r="L12" s="291"/>
      <c r="M12" s="291"/>
      <c r="N12" s="291"/>
      <c r="O12" s="291"/>
      <c r="P12" s="291"/>
      <c r="Q12" s="291"/>
      <c r="R12" s="291"/>
      <c r="S12" s="291"/>
      <c r="T12" s="291"/>
      <c r="U12" s="291"/>
      <c r="V12" s="291"/>
      <c r="W12" s="291"/>
      <c r="X12" s="291"/>
    </row>
    <row r="13" spans="1:25" s="146" customFormat="1" ht="13.5" customHeight="1">
      <c r="B13" s="325" t="s">
        <v>77</v>
      </c>
      <c r="C13" s="325"/>
      <c r="D13" s="325"/>
      <c r="E13" s="325"/>
      <c r="F13" s="325"/>
      <c r="G13" s="325"/>
      <c r="H13" s="325"/>
      <c r="I13" s="325"/>
      <c r="J13" s="325"/>
      <c r="K13" s="325"/>
      <c r="L13" s="325"/>
      <c r="M13" s="325"/>
      <c r="N13" s="325"/>
      <c r="O13" s="325"/>
      <c r="P13" s="325"/>
      <c r="Q13" s="325"/>
      <c r="R13" s="325"/>
      <c r="S13" s="325"/>
      <c r="T13" s="325"/>
      <c r="U13" s="325"/>
      <c r="V13" s="325"/>
      <c r="W13" s="325"/>
      <c r="X13" s="325"/>
    </row>
    <row r="14" spans="1:25" s="146" customFormat="1" ht="14.1" customHeight="1">
      <c r="B14" s="149" t="s">
        <v>78</v>
      </c>
      <c r="M14" s="142"/>
      <c r="N14" s="147"/>
      <c r="O14" s="147"/>
      <c r="P14" s="147"/>
      <c r="Q14" s="147"/>
      <c r="R14" s="147"/>
      <c r="S14" s="142"/>
      <c r="T14" s="143"/>
      <c r="U14" s="143"/>
      <c r="V14" s="142"/>
      <c r="W14" s="148"/>
    </row>
    <row r="15" spans="1:25" s="146" customFormat="1" ht="14.1" customHeight="1">
      <c r="B15" s="149" t="s">
        <v>81</v>
      </c>
    </row>
    <row r="16" spans="1:25" s="146" customFormat="1" ht="14.1" customHeight="1">
      <c r="B16" s="149" t="s">
        <v>84</v>
      </c>
    </row>
    <row r="17" spans="3:24" ht="14.1" customHeight="1">
      <c r="C17" s="150"/>
      <c r="M17" s="124"/>
      <c r="N17" s="136"/>
      <c r="O17" s="136"/>
      <c r="P17" s="136"/>
      <c r="Q17" s="136"/>
      <c r="R17" s="136"/>
      <c r="S17" s="142"/>
      <c r="T17" s="143"/>
      <c r="U17" s="143"/>
      <c r="V17" s="124"/>
      <c r="W17" s="124"/>
      <c r="X17" s="144"/>
    </row>
  </sheetData>
  <mergeCells count="15">
    <mergeCell ref="B11:X11"/>
    <mergeCell ref="B12:X12"/>
    <mergeCell ref="B13:X13"/>
    <mergeCell ref="W1:X1"/>
    <mergeCell ref="B10:X10"/>
    <mergeCell ref="W6:X7"/>
    <mergeCell ref="B6:C7"/>
    <mergeCell ref="D6:V7"/>
    <mergeCell ref="E1:T1"/>
    <mergeCell ref="B2:X2"/>
    <mergeCell ref="B3:X3"/>
    <mergeCell ref="B5:C5"/>
    <mergeCell ref="D5:V5"/>
    <mergeCell ref="W5:X5"/>
    <mergeCell ref="B4:F4"/>
  </mergeCells>
  <phoneticPr fontId="3"/>
  <printOptions horizontalCentered="1"/>
  <pageMargins left="0.51181102362204722" right="0.31496062992125984" top="0.51181102362204722" bottom="0.31496062992125984" header="0.51181102362204722" footer="0.31496062992125984"/>
  <pageSetup paperSize="9" scale="87"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U30"/>
  <sheetViews>
    <sheetView tabSelected="1" view="pageBreakPreview" topLeftCell="A10" zoomScaleNormal="66" zoomScaleSheetLayoutView="100" workbookViewId="0">
      <selection activeCell="K21" sqref="K21"/>
    </sheetView>
  </sheetViews>
  <sheetFormatPr defaultRowHeight="13.5"/>
  <cols>
    <col min="1" max="1" width="6.25" style="1" customWidth="1"/>
    <col min="2" max="2" width="23.875" style="1" bestFit="1" customWidth="1"/>
    <col min="3" max="3" width="26.25" style="1" customWidth="1"/>
    <col min="4" max="4" width="13" style="76" customWidth="1"/>
    <col min="5" max="5" width="13" style="1" customWidth="1"/>
    <col min="6" max="6" width="12.5" style="1" customWidth="1"/>
    <col min="7" max="7" width="13" style="1" customWidth="1"/>
    <col min="8" max="8" width="6.75" style="112" bestFit="1" customWidth="1"/>
    <col min="9" max="10" width="13" style="1" customWidth="1"/>
    <col min="11" max="11" width="6.25" style="1" customWidth="1"/>
    <col min="12" max="16384" width="9" style="1"/>
  </cols>
  <sheetData>
    <row r="1" spans="2:21" ht="20.100000000000001" customHeight="1">
      <c r="H1" s="1"/>
      <c r="I1" s="294" t="s">
        <v>114</v>
      </c>
      <c r="J1" s="294"/>
      <c r="K1" s="294"/>
    </row>
    <row r="2" spans="2:21" ht="39.950000000000003" customHeight="1">
      <c r="B2" s="304" t="s">
        <v>158</v>
      </c>
      <c r="C2" s="304"/>
      <c r="D2" s="304"/>
      <c r="E2" s="304"/>
      <c r="F2" s="304"/>
      <c r="G2" s="304"/>
      <c r="H2" s="304"/>
      <c r="I2" s="304"/>
      <c r="J2" s="304"/>
    </row>
    <row r="3" spans="2:21" ht="39.950000000000003" customHeight="1" thickBot="1">
      <c r="B3" s="288" t="s">
        <v>98</v>
      </c>
      <c r="C3" s="288"/>
      <c r="D3" s="288"/>
      <c r="E3" s="288"/>
      <c r="F3" s="288"/>
      <c r="G3" s="288"/>
      <c r="H3" s="288"/>
      <c r="I3" s="288"/>
      <c r="J3" s="288"/>
    </row>
    <row r="4" spans="2:21" ht="27.75" customHeight="1">
      <c r="B4" s="113"/>
      <c r="C4" s="113"/>
      <c r="D4" s="77"/>
      <c r="E4" s="113"/>
      <c r="F4" s="113"/>
      <c r="G4" s="113"/>
      <c r="H4" s="351" t="s">
        <v>90</v>
      </c>
      <c r="I4" s="352"/>
      <c r="J4" s="353"/>
    </row>
    <row r="5" spans="2:21" ht="27.75" customHeight="1" thickBot="1">
      <c r="H5" s="354"/>
      <c r="I5" s="355"/>
      <c r="J5" s="356"/>
      <c r="K5" s="3"/>
    </row>
    <row r="6" spans="2:21" s="4" customFormat="1" ht="27.75" customHeight="1">
      <c r="D6" s="78"/>
      <c r="H6" s="79"/>
      <c r="I6" s="79"/>
      <c r="J6" s="79"/>
      <c r="K6" s="2"/>
      <c r="T6" s="295"/>
      <c r="U6" s="295"/>
    </row>
    <row r="7" spans="2:21" s="5" customFormat="1" ht="27.75" customHeight="1" thickBot="1">
      <c r="B7" s="368" t="s">
        <v>160</v>
      </c>
      <c r="C7" s="368"/>
      <c r="D7" s="80"/>
      <c r="H7" s="81"/>
      <c r="J7" s="52" t="s">
        <v>0</v>
      </c>
    </row>
    <row r="8" spans="2:21" s="4" customFormat="1" ht="27.75" customHeight="1">
      <c r="B8" s="358" t="s">
        <v>1</v>
      </c>
      <c r="C8" s="361" t="s">
        <v>91</v>
      </c>
      <c r="D8" s="131" t="s">
        <v>99</v>
      </c>
      <c r="E8" s="82" t="s">
        <v>8</v>
      </c>
      <c r="F8" s="83" t="s">
        <v>139</v>
      </c>
      <c r="G8" s="84" t="s">
        <v>5</v>
      </c>
      <c r="H8" s="84" t="s">
        <v>100</v>
      </c>
      <c r="I8" s="82" t="s">
        <v>92</v>
      </c>
      <c r="J8" s="85" t="s">
        <v>93</v>
      </c>
    </row>
    <row r="9" spans="2:21" s="4" customFormat="1" ht="40.5" customHeight="1">
      <c r="B9" s="359"/>
      <c r="C9" s="362"/>
      <c r="D9" s="86"/>
      <c r="E9" s="87"/>
      <c r="F9" s="88"/>
      <c r="G9" s="88" t="s">
        <v>101</v>
      </c>
      <c r="H9" s="89"/>
      <c r="I9" s="125" t="s">
        <v>116</v>
      </c>
      <c r="J9" s="126" t="s">
        <v>115</v>
      </c>
    </row>
    <row r="10" spans="2:21" s="4" customFormat="1" ht="27.75" customHeight="1" thickBot="1">
      <c r="B10" s="360"/>
      <c r="C10" s="363"/>
      <c r="D10" s="90" t="s">
        <v>102</v>
      </c>
      <c r="E10" s="91" t="s">
        <v>103</v>
      </c>
      <c r="F10" s="92" t="s">
        <v>104</v>
      </c>
      <c r="G10" s="92" t="s">
        <v>105</v>
      </c>
      <c r="H10" s="93" t="s">
        <v>106</v>
      </c>
      <c r="I10" s="91" t="s">
        <v>107</v>
      </c>
      <c r="J10" s="94" t="s">
        <v>111</v>
      </c>
    </row>
    <row r="11" spans="2:21" s="4" customFormat="1" ht="27.75" customHeight="1">
      <c r="B11" s="364" t="s">
        <v>126</v>
      </c>
      <c r="C11" s="114" t="s">
        <v>94</v>
      </c>
      <c r="D11" s="115"/>
      <c r="E11" s="95"/>
      <c r="F11" s="95"/>
      <c r="G11" s="96">
        <f>E11-F11</f>
        <v>0</v>
      </c>
      <c r="H11" s="97" t="s">
        <v>108</v>
      </c>
      <c r="I11" s="96">
        <f>IF(D11&gt;G11,ROUNDDOWN(G11*L11,0),ROUNDDOWN(D11*L11,0))</f>
        <v>0</v>
      </c>
      <c r="J11" s="116">
        <f>ROUNDDOWN(I11,-3)</f>
        <v>0</v>
      </c>
      <c r="K11" s="98"/>
      <c r="L11" s="4">
        <v>0.5</v>
      </c>
    </row>
    <row r="12" spans="2:21" s="4" customFormat="1" ht="27.75" customHeight="1">
      <c r="B12" s="364"/>
      <c r="C12" s="99" t="s">
        <v>95</v>
      </c>
      <c r="D12" s="117"/>
      <c r="E12" s="100"/>
      <c r="F12" s="100"/>
      <c r="G12" s="101">
        <f t="shared" ref="G12:G20" si="0">E12-F12</f>
        <v>0</v>
      </c>
      <c r="H12" s="102" t="s">
        <v>109</v>
      </c>
      <c r="I12" s="101">
        <f t="shared" ref="I12:I20" si="1">IF(D12&gt;G12,ROUNDDOWN(G12*L12,0),ROUNDDOWN(D12*L12,0))</f>
        <v>0</v>
      </c>
      <c r="J12" s="118">
        <f>ROUNDDOWN(I12,-3)</f>
        <v>0</v>
      </c>
      <c r="L12" s="4">
        <v>1</v>
      </c>
    </row>
    <row r="13" spans="2:21" s="4" customFormat="1" ht="27.75" customHeight="1">
      <c r="B13" s="364"/>
      <c r="C13" s="99" t="s">
        <v>127</v>
      </c>
      <c r="D13" s="117"/>
      <c r="E13" s="100"/>
      <c r="F13" s="100"/>
      <c r="G13" s="101">
        <f t="shared" si="0"/>
        <v>0</v>
      </c>
      <c r="H13" s="102" t="s">
        <v>109</v>
      </c>
      <c r="I13" s="101">
        <f t="shared" si="1"/>
        <v>0</v>
      </c>
      <c r="J13" s="118">
        <f t="shared" ref="J13:J20" si="2">ROUNDDOWN(I13,-3)</f>
        <v>0</v>
      </c>
      <c r="L13" s="4">
        <v>1</v>
      </c>
    </row>
    <row r="14" spans="2:21" s="4" customFormat="1" ht="27.75" customHeight="1">
      <c r="B14" s="365"/>
      <c r="C14" s="99" t="s">
        <v>56</v>
      </c>
      <c r="D14" s="117"/>
      <c r="E14" s="100"/>
      <c r="F14" s="100"/>
      <c r="G14" s="101">
        <f t="shared" si="0"/>
        <v>0</v>
      </c>
      <c r="H14" s="102" t="s">
        <v>108</v>
      </c>
      <c r="I14" s="101">
        <f t="shared" si="1"/>
        <v>0</v>
      </c>
      <c r="J14" s="118">
        <f t="shared" si="2"/>
        <v>0</v>
      </c>
      <c r="L14" s="4">
        <v>0.5</v>
      </c>
    </row>
    <row r="15" spans="2:21" s="4" customFormat="1" ht="27.75" customHeight="1">
      <c r="B15" s="103" t="s">
        <v>96</v>
      </c>
      <c r="C15" s="104"/>
      <c r="D15" s="117"/>
      <c r="E15" s="100"/>
      <c r="F15" s="100"/>
      <c r="G15" s="101">
        <f t="shared" si="0"/>
        <v>0</v>
      </c>
      <c r="H15" s="102" t="s">
        <v>109</v>
      </c>
      <c r="I15" s="101">
        <f t="shared" si="1"/>
        <v>0</v>
      </c>
      <c r="J15" s="118">
        <f t="shared" si="2"/>
        <v>0</v>
      </c>
      <c r="L15" s="4">
        <v>1</v>
      </c>
    </row>
    <row r="16" spans="2:21" s="4" customFormat="1" ht="27.75" customHeight="1">
      <c r="B16" s="103" t="s">
        <v>134</v>
      </c>
      <c r="C16" s="104"/>
      <c r="D16" s="117"/>
      <c r="E16" s="100"/>
      <c r="F16" s="100"/>
      <c r="G16" s="101">
        <f t="shared" si="0"/>
        <v>0</v>
      </c>
      <c r="H16" s="102" t="s">
        <v>108</v>
      </c>
      <c r="I16" s="101">
        <f t="shared" si="1"/>
        <v>0</v>
      </c>
      <c r="J16" s="118">
        <f t="shared" si="2"/>
        <v>0</v>
      </c>
      <c r="L16" s="4">
        <v>0.5</v>
      </c>
    </row>
    <row r="17" spans="2:12" s="4" customFormat="1" ht="27.75" customHeight="1">
      <c r="B17" s="103" t="s">
        <v>135</v>
      </c>
      <c r="C17" s="104"/>
      <c r="D17" s="117"/>
      <c r="E17" s="100"/>
      <c r="F17" s="100"/>
      <c r="G17" s="101">
        <f t="shared" si="0"/>
        <v>0</v>
      </c>
      <c r="H17" s="102" t="s">
        <v>108</v>
      </c>
      <c r="I17" s="101">
        <f t="shared" si="1"/>
        <v>0</v>
      </c>
      <c r="J17" s="118">
        <f t="shared" si="2"/>
        <v>0</v>
      </c>
      <c r="L17" s="4">
        <v>0.5</v>
      </c>
    </row>
    <row r="18" spans="2:12" s="4" customFormat="1" ht="27.75" customHeight="1">
      <c r="B18" s="103" t="s">
        <v>136</v>
      </c>
      <c r="C18" s="104"/>
      <c r="D18" s="117"/>
      <c r="E18" s="100"/>
      <c r="F18" s="100"/>
      <c r="G18" s="101">
        <f t="shared" si="0"/>
        <v>0</v>
      </c>
      <c r="H18" s="102" t="s">
        <v>108</v>
      </c>
      <c r="I18" s="101">
        <f t="shared" si="1"/>
        <v>0</v>
      </c>
      <c r="J18" s="118">
        <f t="shared" si="2"/>
        <v>0</v>
      </c>
      <c r="L18" s="4">
        <v>0.5</v>
      </c>
    </row>
    <row r="19" spans="2:12" s="4" customFormat="1" ht="27.75" customHeight="1">
      <c r="B19" s="103" t="s">
        <v>137</v>
      </c>
      <c r="C19" s="104"/>
      <c r="D19" s="117"/>
      <c r="E19" s="100"/>
      <c r="F19" s="100"/>
      <c r="G19" s="101">
        <f t="shared" si="0"/>
        <v>0</v>
      </c>
      <c r="H19" s="102" t="s">
        <v>108</v>
      </c>
      <c r="I19" s="101">
        <f t="shared" si="1"/>
        <v>0</v>
      </c>
      <c r="J19" s="118">
        <f t="shared" si="2"/>
        <v>0</v>
      </c>
      <c r="L19" s="4">
        <v>0.5</v>
      </c>
    </row>
    <row r="20" spans="2:12" s="4" customFormat="1" ht="27.75" customHeight="1" thickBot="1">
      <c r="B20" s="105" t="s">
        <v>138</v>
      </c>
      <c r="C20" s="106"/>
      <c r="D20" s="119"/>
      <c r="E20" s="107"/>
      <c r="F20" s="107"/>
      <c r="G20" s="108">
        <f t="shared" si="0"/>
        <v>0</v>
      </c>
      <c r="H20" s="109" t="s">
        <v>108</v>
      </c>
      <c r="I20" s="108">
        <f t="shared" si="1"/>
        <v>0</v>
      </c>
      <c r="J20" s="120">
        <f t="shared" si="2"/>
        <v>0</v>
      </c>
      <c r="L20" s="4">
        <v>0.5</v>
      </c>
    </row>
    <row r="21" spans="2:12" s="4" customFormat="1" ht="27.75" customHeight="1" thickTop="1" thickBot="1">
      <c r="B21" s="366" t="s">
        <v>97</v>
      </c>
      <c r="C21" s="367"/>
      <c r="D21" s="121">
        <f>SUM(D11:D20)</f>
        <v>0</v>
      </c>
      <c r="E21" s="110">
        <f t="shared" ref="E21:G21" si="3">SUM(E11:E20)</f>
        <v>0</v>
      </c>
      <c r="F21" s="110">
        <f t="shared" si="3"/>
        <v>0</v>
      </c>
      <c r="G21" s="110">
        <f t="shared" si="3"/>
        <v>0</v>
      </c>
      <c r="H21" s="111"/>
      <c r="I21" s="110">
        <f>SUM(I11:I20)</f>
        <v>0</v>
      </c>
      <c r="J21" s="122">
        <f>SUM(J11:J20)</f>
        <v>0</v>
      </c>
    </row>
    <row r="22" spans="2:12" s="9" customFormat="1" ht="12">
      <c r="B22" s="296"/>
      <c r="C22" s="296"/>
      <c r="D22" s="296"/>
      <c r="E22" s="296"/>
      <c r="F22" s="296"/>
      <c r="G22" s="296"/>
      <c r="H22" s="296"/>
      <c r="I22" s="296"/>
      <c r="J22" s="296"/>
    </row>
    <row r="23" spans="2:12" s="9" customFormat="1" ht="12">
      <c r="B23" s="296" t="s">
        <v>110</v>
      </c>
      <c r="C23" s="296"/>
      <c r="D23" s="296"/>
      <c r="E23" s="296"/>
      <c r="F23" s="296"/>
      <c r="G23" s="296"/>
      <c r="H23" s="296"/>
      <c r="I23" s="296"/>
      <c r="J23" s="296"/>
    </row>
    <row r="24" spans="2:12" s="9" customFormat="1" ht="12">
      <c r="B24" s="357" t="s">
        <v>154</v>
      </c>
      <c r="C24" s="296"/>
      <c r="D24" s="296"/>
      <c r="E24" s="296"/>
      <c r="F24" s="296"/>
      <c r="G24" s="296"/>
      <c r="H24" s="296"/>
      <c r="I24" s="296"/>
      <c r="J24" s="296"/>
    </row>
    <row r="25" spans="2:12" s="9" customFormat="1" ht="12">
      <c r="B25" s="296" t="s">
        <v>112</v>
      </c>
      <c r="C25" s="296"/>
      <c r="D25" s="296"/>
      <c r="E25" s="296"/>
      <c r="F25" s="296"/>
      <c r="G25" s="296"/>
      <c r="H25" s="296"/>
      <c r="I25" s="296"/>
      <c r="J25" s="296"/>
    </row>
    <row r="26" spans="2:12" ht="20.100000000000001" customHeight="1"/>
    <row r="27" spans="2:12" ht="20.100000000000001" customHeight="1"/>
    <row r="28" spans="2:12" ht="20.100000000000001" customHeight="1"/>
    <row r="29" spans="2:12" ht="20.100000000000001" customHeight="1"/>
    <row r="30" spans="2:12" ht="20.100000000000001" customHeight="1"/>
  </sheetData>
  <mergeCells count="15">
    <mergeCell ref="I1:K1"/>
    <mergeCell ref="B24:J24"/>
    <mergeCell ref="B25:J25"/>
    <mergeCell ref="B8:B10"/>
    <mergeCell ref="C8:C10"/>
    <mergeCell ref="B11:B14"/>
    <mergeCell ref="B21:C21"/>
    <mergeCell ref="B22:J22"/>
    <mergeCell ref="B23:J23"/>
    <mergeCell ref="B7:C7"/>
    <mergeCell ref="T6:U6"/>
    <mergeCell ref="B2:J2"/>
    <mergeCell ref="B3:J3"/>
    <mergeCell ref="H4:J4"/>
    <mergeCell ref="H5:J5"/>
  </mergeCells>
  <phoneticPr fontId="3"/>
  <printOptions horizontalCentered="1"/>
  <pageMargins left="0.23622047244094491" right="0.23622047244094491" top="0.74803149606299213" bottom="0.74803149606299213" header="0.31496062992125984" footer="0.31496062992125984"/>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T28"/>
  <sheetViews>
    <sheetView view="pageBreakPreview" topLeftCell="A7" zoomScaleNormal="100" zoomScaleSheetLayoutView="100" workbookViewId="0">
      <selection activeCell="I24" sqref="I24"/>
    </sheetView>
  </sheetViews>
  <sheetFormatPr defaultRowHeight="18" customHeight="1"/>
  <cols>
    <col min="1" max="1" width="6.25" style="137" customWidth="1"/>
    <col min="2" max="3" width="9.5" style="137" customWidth="1"/>
    <col min="4" max="4" width="18.375" style="137" bestFit="1" customWidth="1"/>
    <col min="5" max="8" width="9" style="137"/>
    <col min="9" max="9" width="13.875" style="137" bestFit="1" customWidth="1"/>
    <col min="10" max="10" width="6.125" style="137" customWidth="1"/>
    <col min="11" max="11" width="9" style="137"/>
    <col min="12" max="12" width="13.5" style="137" customWidth="1"/>
    <col min="13" max="13" width="4.125" style="137" customWidth="1"/>
    <col min="14" max="14" width="13.75" style="137" customWidth="1"/>
    <col min="15" max="15" width="6.25" style="137" customWidth="1"/>
    <col min="16" max="255" width="9" style="137"/>
    <col min="256" max="256" width="4.5" style="137" customWidth="1"/>
    <col min="257" max="257" width="8.625" style="137" customWidth="1"/>
    <col min="258" max="258" width="9.375" style="137" customWidth="1"/>
    <col min="259" max="259" width="16.125" style="137" customWidth="1"/>
    <col min="260" max="263" width="9" style="137"/>
    <col min="264" max="264" width="13.875" style="137" bestFit="1" customWidth="1"/>
    <col min="265" max="265" width="6.125" style="137" customWidth="1"/>
    <col min="266" max="266" width="9" style="137"/>
    <col min="267" max="267" width="13.5" style="137" customWidth="1"/>
    <col min="268" max="268" width="4.125" style="137" customWidth="1"/>
    <col min="269" max="269" width="13.75" style="137" customWidth="1"/>
    <col min="270" max="511" width="9" style="137"/>
    <col min="512" max="512" width="4.5" style="137" customWidth="1"/>
    <col min="513" max="513" width="8.625" style="137" customWidth="1"/>
    <col min="514" max="514" width="9.375" style="137" customWidth="1"/>
    <col min="515" max="515" width="16.125" style="137" customWidth="1"/>
    <col min="516" max="519" width="9" style="137"/>
    <col min="520" max="520" width="13.875" style="137" bestFit="1" customWidth="1"/>
    <col min="521" max="521" width="6.125" style="137" customWidth="1"/>
    <col min="522" max="522" width="9" style="137"/>
    <col min="523" max="523" width="13.5" style="137" customWidth="1"/>
    <col min="524" max="524" width="4.125" style="137" customWidth="1"/>
    <col min="525" max="525" width="13.75" style="137" customWidth="1"/>
    <col min="526" max="767" width="9" style="137"/>
    <col min="768" max="768" width="4.5" style="137" customWidth="1"/>
    <col min="769" max="769" width="8.625" style="137" customWidth="1"/>
    <col min="770" max="770" width="9.375" style="137" customWidth="1"/>
    <col min="771" max="771" width="16.125" style="137" customWidth="1"/>
    <col min="772" max="775" width="9" style="137"/>
    <col min="776" max="776" width="13.875" style="137" bestFit="1" customWidth="1"/>
    <col min="777" max="777" width="6.125" style="137" customWidth="1"/>
    <col min="778" max="778" width="9" style="137"/>
    <col min="779" max="779" width="13.5" style="137" customWidth="1"/>
    <col min="780" max="780" width="4.125" style="137" customWidth="1"/>
    <col min="781" max="781" width="13.75" style="137" customWidth="1"/>
    <col min="782" max="1023" width="9" style="137"/>
    <col min="1024" max="1024" width="4.5" style="137" customWidth="1"/>
    <col min="1025" max="1025" width="8.625" style="137" customWidth="1"/>
    <col min="1026" max="1026" width="9.375" style="137" customWidth="1"/>
    <col min="1027" max="1027" width="16.125" style="137" customWidth="1"/>
    <col min="1028" max="1031" width="9" style="137"/>
    <col min="1032" max="1032" width="13.875" style="137" bestFit="1" customWidth="1"/>
    <col min="1033" max="1033" width="6.125" style="137" customWidth="1"/>
    <col min="1034" max="1034" width="9" style="137"/>
    <col min="1035" max="1035" width="13.5" style="137" customWidth="1"/>
    <col min="1036" max="1036" width="4.125" style="137" customWidth="1"/>
    <col min="1037" max="1037" width="13.75" style="137" customWidth="1"/>
    <col min="1038" max="1279" width="9" style="137"/>
    <col min="1280" max="1280" width="4.5" style="137" customWidth="1"/>
    <col min="1281" max="1281" width="8.625" style="137" customWidth="1"/>
    <col min="1282" max="1282" width="9.375" style="137" customWidth="1"/>
    <col min="1283" max="1283" width="16.125" style="137" customWidth="1"/>
    <col min="1284" max="1287" width="9" style="137"/>
    <col min="1288" max="1288" width="13.875" style="137" bestFit="1" customWidth="1"/>
    <col min="1289" max="1289" width="6.125" style="137" customWidth="1"/>
    <col min="1290" max="1290" width="9" style="137"/>
    <col min="1291" max="1291" width="13.5" style="137" customWidth="1"/>
    <col min="1292" max="1292" width="4.125" style="137" customWidth="1"/>
    <col min="1293" max="1293" width="13.75" style="137" customWidth="1"/>
    <col min="1294" max="1535" width="9" style="137"/>
    <col min="1536" max="1536" width="4.5" style="137" customWidth="1"/>
    <col min="1537" max="1537" width="8.625" style="137" customWidth="1"/>
    <col min="1538" max="1538" width="9.375" style="137" customWidth="1"/>
    <col min="1539" max="1539" width="16.125" style="137" customWidth="1"/>
    <col min="1540" max="1543" width="9" style="137"/>
    <col min="1544" max="1544" width="13.875" style="137" bestFit="1" customWidth="1"/>
    <col min="1545" max="1545" width="6.125" style="137" customWidth="1"/>
    <col min="1546" max="1546" width="9" style="137"/>
    <col min="1547" max="1547" width="13.5" style="137" customWidth="1"/>
    <col min="1548" max="1548" width="4.125" style="137" customWidth="1"/>
    <col min="1549" max="1549" width="13.75" style="137" customWidth="1"/>
    <col min="1550" max="1791" width="9" style="137"/>
    <col min="1792" max="1792" width="4.5" style="137" customWidth="1"/>
    <col min="1793" max="1793" width="8.625" style="137" customWidth="1"/>
    <col min="1794" max="1794" width="9.375" style="137" customWidth="1"/>
    <col min="1795" max="1795" width="16.125" style="137" customWidth="1"/>
    <col min="1796" max="1799" width="9" style="137"/>
    <col min="1800" max="1800" width="13.875" style="137" bestFit="1" customWidth="1"/>
    <col min="1801" max="1801" width="6.125" style="137" customWidth="1"/>
    <col min="1802" max="1802" width="9" style="137"/>
    <col min="1803" max="1803" width="13.5" style="137" customWidth="1"/>
    <col min="1804" max="1804" width="4.125" style="137" customWidth="1"/>
    <col min="1805" max="1805" width="13.75" style="137" customWidth="1"/>
    <col min="1806" max="2047" width="9" style="137"/>
    <col min="2048" max="2048" width="4.5" style="137" customWidth="1"/>
    <col min="2049" max="2049" width="8.625" style="137" customWidth="1"/>
    <col min="2050" max="2050" width="9.375" style="137" customWidth="1"/>
    <col min="2051" max="2051" width="16.125" style="137" customWidth="1"/>
    <col min="2052" max="2055" width="9" style="137"/>
    <col min="2056" max="2056" width="13.875" style="137" bestFit="1" customWidth="1"/>
    <col min="2057" max="2057" width="6.125" style="137" customWidth="1"/>
    <col min="2058" max="2058" width="9" style="137"/>
    <col min="2059" max="2059" width="13.5" style="137" customWidth="1"/>
    <col min="2060" max="2060" width="4.125" style="137" customWidth="1"/>
    <col min="2061" max="2061" width="13.75" style="137" customWidth="1"/>
    <col min="2062" max="2303" width="9" style="137"/>
    <col min="2304" max="2304" width="4.5" style="137" customWidth="1"/>
    <col min="2305" max="2305" width="8.625" style="137" customWidth="1"/>
    <col min="2306" max="2306" width="9.375" style="137" customWidth="1"/>
    <col min="2307" max="2307" width="16.125" style="137" customWidth="1"/>
    <col min="2308" max="2311" width="9" style="137"/>
    <col min="2312" max="2312" width="13.875" style="137" bestFit="1" customWidth="1"/>
    <col min="2313" max="2313" width="6.125" style="137" customWidth="1"/>
    <col min="2314" max="2314" width="9" style="137"/>
    <col min="2315" max="2315" width="13.5" style="137" customWidth="1"/>
    <col min="2316" max="2316" width="4.125" style="137" customWidth="1"/>
    <col min="2317" max="2317" width="13.75" style="137" customWidth="1"/>
    <col min="2318" max="2559" width="9" style="137"/>
    <col min="2560" max="2560" width="4.5" style="137" customWidth="1"/>
    <col min="2561" max="2561" width="8.625" style="137" customWidth="1"/>
    <col min="2562" max="2562" width="9.375" style="137" customWidth="1"/>
    <col min="2563" max="2563" width="16.125" style="137" customWidth="1"/>
    <col min="2564" max="2567" width="9" style="137"/>
    <col min="2568" max="2568" width="13.875" style="137" bestFit="1" customWidth="1"/>
    <col min="2569" max="2569" width="6.125" style="137" customWidth="1"/>
    <col min="2570" max="2570" width="9" style="137"/>
    <col min="2571" max="2571" width="13.5" style="137" customWidth="1"/>
    <col min="2572" max="2572" width="4.125" style="137" customWidth="1"/>
    <col min="2573" max="2573" width="13.75" style="137" customWidth="1"/>
    <col min="2574" max="2815" width="9" style="137"/>
    <col min="2816" max="2816" width="4.5" style="137" customWidth="1"/>
    <col min="2817" max="2817" width="8.625" style="137" customWidth="1"/>
    <col min="2818" max="2818" width="9.375" style="137" customWidth="1"/>
    <col min="2819" max="2819" width="16.125" style="137" customWidth="1"/>
    <col min="2820" max="2823" width="9" style="137"/>
    <col min="2824" max="2824" width="13.875" style="137" bestFit="1" customWidth="1"/>
    <col min="2825" max="2825" width="6.125" style="137" customWidth="1"/>
    <col min="2826" max="2826" width="9" style="137"/>
    <col min="2827" max="2827" width="13.5" style="137" customWidth="1"/>
    <col min="2828" max="2828" width="4.125" style="137" customWidth="1"/>
    <col min="2829" max="2829" width="13.75" style="137" customWidth="1"/>
    <col min="2830" max="3071" width="9" style="137"/>
    <col min="3072" max="3072" width="4.5" style="137" customWidth="1"/>
    <col min="3073" max="3073" width="8.625" style="137" customWidth="1"/>
    <col min="3074" max="3074" width="9.375" style="137" customWidth="1"/>
    <col min="3075" max="3075" width="16.125" style="137" customWidth="1"/>
    <col min="3076" max="3079" width="9" style="137"/>
    <col min="3080" max="3080" width="13.875" style="137" bestFit="1" customWidth="1"/>
    <col min="3081" max="3081" width="6.125" style="137" customWidth="1"/>
    <col min="3082" max="3082" width="9" style="137"/>
    <col min="3083" max="3083" width="13.5" style="137" customWidth="1"/>
    <col min="3084" max="3084" width="4.125" style="137" customWidth="1"/>
    <col min="3085" max="3085" width="13.75" style="137" customWidth="1"/>
    <col min="3086" max="3327" width="9" style="137"/>
    <col min="3328" max="3328" width="4.5" style="137" customWidth="1"/>
    <col min="3329" max="3329" width="8.625" style="137" customWidth="1"/>
    <col min="3330" max="3330" width="9.375" style="137" customWidth="1"/>
    <col min="3331" max="3331" width="16.125" style="137" customWidth="1"/>
    <col min="3332" max="3335" width="9" style="137"/>
    <col min="3336" max="3336" width="13.875" style="137" bestFit="1" customWidth="1"/>
    <col min="3337" max="3337" width="6.125" style="137" customWidth="1"/>
    <col min="3338" max="3338" width="9" style="137"/>
    <col min="3339" max="3339" width="13.5" style="137" customWidth="1"/>
    <col min="3340" max="3340" width="4.125" style="137" customWidth="1"/>
    <col min="3341" max="3341" width="13.75" style="137" customWidth="1"/>
    <col min="3342" max="3583" width="9" style="137"/>
    <col min="3584" max="3584" width="4.5" style="137" customWidth="1"/>
    <col min="3585" max="3585" width="8.625" style="137" customWidth="1"/>
    <col min="3586" max="3586" width="9.375" style="137" customWidth="1"/>
    <col min="3587" max="3587" width="16.125" style="137" customWidth="1"/>
    <col min="3588" max="3591" width="9" style="137"/>
    <col min="3592" max="3592" width="13.875" style="137" bestFit="1" customWidth="1"/>
    <col min="3593" max="3593" width="6.125" style="137" customWidth="1"/>
    <col min="3594" max="3594" width="9" style="137"/>
    <col min="3595" max="3595" width="13.5" style="137" customWidth="1"/>
    <col min="3596" max="3596" width="4.125" style="137" customWidth="1"/>
    <col min="3597" max="3597" width="13.75" style="137" customWidth="1"/>
    <col min="3598" max="3839" width="9" style="137"/>
    <col min="3840" max="3840" width="4.5" style="137" customWidth="1"/>
    <col min="3841" max="3841" width="8.625" style="137" customWidth="1"/>
    <col min="3842" max="3842" width="9.375" style="137" customWidth="1"/>
    <col min="3843" max="3843" width="16.125" style="137" customWidth="1"/>
    <col min="3844" max="3847" width="9" style="137"/>
    <col min="3848" max="3848" width="13.875" style="137" bestFit="1" customWidth="1"/>
    <col min="3849" max="3849" width="6.125" style="137" customWidth="1"/>
    <col min="3850" max="3850" width="9" style="137"/>
    <col min="3851" max="3851" width="13.5" style="137" customWidth="1"/>
    <col min="3852" max="3852" width="4.125" style="137" customWidth="1"/>
    <col min="3853" max="3853" width="13.75" style="137" customWidth="1"/>
    <col min="3854" max="4095" width="9" style="137"/>
    <col min="4096" max="4096" width="4.5" style="137" customWidth="1"/>
    <col min="4097" max="4097" width="8.625" style="137" customWidth="1"/>
    <col min="4098" max="4098" width="9.375" style="137" customWidth="1"/>
    <col min="4099" max="4099" width="16.125" style="137" customWidth="1"/>
    <col min="4100" max="4103" width="9" style="137"/>
    <col min="4104" max="4104" width="13.875" style="137" bestFit="1" customWidth="1"/>
    <col min="4105" max="4105" width="6.125" style="137" customWidth="1"/>
    <col min="4106" max="4106" width="9" style="137"/>
    <col min="4107" max="4107" width="13.5" style="137" customWidth="1"/>
    <col min="4108" max="4108" width="4.125" style="137" customWidth="1"/>
    <col min="4109" max="4109" width="13.75" style="137" customWidth="1"/>
    <col min="4110" max="4351" width="9" style="137"/>
    <col min="4352" max="4352" width="4.5" style="137" customWidth="1"/>
    <col min="4353" max="4353" width="8.625" style="137" customWidth="1"/>
    <col min="4354" max="4354" width="9.375" style="137" customWidth="1"/>
    <col min="4355" max="4355" width="16.125" style="137" customWidth="1"/>
    <col min="4356" max="4359" width="9" style="137"/>
    <col min="4360" max="4360" width="13.875" style="137" bestFit="1" customWidth="1"/>
    <col min="4361" max="4361" width="6.125" style="137" customWidth="1"/>
    <col min="4362" max="4362" width="9" style="137"/>
    <col min="4363" max="4363" width="13.5" style="137" customWidth="1"/>
    <col min="4364" max="4364" width="4.125" style="137" customWidth="1"/>
    <col min="4365" max="4365" width="13.75" style="137" customWidth="1"/>
    <col min="4366" max="4607" width="9" style="137"/>
    <col min="4608" max="4608" width="4.5" style="137" customWidth="1"/>
    <col min="4609" max="4609" width="8.625" style="137" customWidth="1"/>
    <col min="4610" max="4610" width="9.375" style="137" customWidth="1"/>
    <col min="4611" max="4611" width="16.125" style="137" customWidth="1"/>
    <col min="4612" max="4615" width="9" style="137"/>
    <col min="4616" max="4616" width="13.875" style="137" bestFit="1" customWidth="1"/>
    <col min="4617" max="4617" width="6.125" style="137" customWidth="1"/>
    <col min="4618" max="4618" width="9" style="137"/>
    <col min="4619" max="4619" width="13.5" style="137" customWidth="1"/>
    <col min="4620" max="4620" width="4.125" style="137" customWidth="1"/>
    <col min="4621" max="4621" width="13.75" style="137" customWidth="1"/>
    <col min="4622" max="4863" width="9" style="137"/>
    <col min="4864" max="4864" width="4.5" style="137" customWidth="1"/>
    <col min="4865" max="4865" width="8.625" style="137" customWidth="1"/>
    <col min="4866" max="4866" width="9.375" style="137" customWidth="1"/>
    <col min="4867" max="4867" width="16.125" style="137" customWidth="1"/>
    <col min="4868" max="4871" width="9" style="137"/>
    <col min="4872" max="4872" width="13.875" style="137" bestFit="1" customWidth="1"/>
    <col min="4873" max="4873" width="6.125" style="137" customWidth="1"/>
    <col min="4874" max="4874" width="9" style="137"/>
    <col min="4875" max="4875" width="13.5" style="137" customWidth="1"/>
    <col min="4876" max="4876" width="4.125" style="137" customWidth="1"/>
    <col min="4877" max="4877" width="13.75" style="137" customWidth="1"/>
    <col min="4878" max="5119" width="9" style="137"/>
    <col min="5120" max="5120" width="4.5" style="137" customWidth="1"/>
    <col min="5121" max="5121" width="8.625" style="137" customWidth="1"/>
    <col min="5122" max="5122" width="9.375" style="137" customWidth="1"/>
    <col min="5123" max="5123" width="16.125" style="137" customWidth="1"/>
    <col min="5124" max="5127" width="9" style="137"/>
    <col min="5128" max="5128" width="13.875" style="137" bestFit="1" customWidth="1"/>
    <col min="5129" max="5129" width="6.125" style="137" customWidth="1"/>
    <col min="5130" max="5130" width="9" style="137"/>
    <col min="5131" max="5131" width="13.5" style="137" customWidth="1"/>
    <col min="5132" max="5132" width="4.125" style="137" customWidth="1"/>
    <col min="5133" max="5133" width="13.75" style="137" customWidth="1"/>
    <col min="5134" max="5375" width="9" style="137"/>
    <col min="5376" max="5376" width="4.5" style="137" customWidth="1"/>
    <col min="5377" max="5377" width="8.625" style="137" customWidth="1"/>
    <col min="5378" max="5378" width="9.375" style="137" customWidth="1"/>
    <col min="5379" max="5379" width="16.125" style="137" customWidth="1"/>
    <col min="5380" max="5383" width="9" style="137"/>
    <col min="5384" max="5384" width="13.875" style="137" bestFit="1" customWidth="1"/>
    <col min="5385" max="5385" width="6.125" style="137" customWidth="1"/>
    <col min="5386" max="5386" width="9" style="137"/>
    <col min="5387" max="5387" width="13.5" style="137" customWidth="1"/>
    <col min="5388" max="5388" width="4.125" style="137" customWidth="1"/>
    <col min="5389" max="5389" width="13.75" style="137" customWidth="1"/>
    <col min="5390" max="5631" width="9" style="137"/>
    <col min="5632" max="5632" width="4.5" style="137" customWidth="1"/>
    <col min="5633" max="5633" width="8.625" style="137" customWidth="1"/>
    <col min="5634" max="5634" width="9.375" style="137" customWidth="1"/>
    <col min="5635" max="5635" width="16.125" style="137" customWidth="1"/>
    <col min="5636" max="5639" width="9" style="137"/>
    <col min="5640" max="5640" width="13.875" style="137" bestFit="1" customWidth="1"/>
    <col min="5641" max="5641" width="6.125" style="137" customWidth="1"/>
    <col min="5642" max="5642" width="9" style="137"/>
    <col min="5643" max="5643" width="13.5" style="137" customWidth="1"/>
    <col min="5644" max="5644" width="4.125" style="137" customWidth="1"/>
    <col min="5645" max="5645" width="13.75" style="137" customWidth="1"/>
    <col min="5646" max="5887" width="9" style="137"/>
    <col min="5888" max="5888" width="4.5" style="137" customWidth="1"/>
    <col min="5889" max="5889" width="8.625" style="137" customWidth="1"/>
    <col min="5890" max="5890" width="9.375" style="137" customWidth="1"/>
    <col min="5891" max="5891" width="16.125" style="137" customWidth="1"/>
    <col min="5892" max="5895" width="9" style="137"/>
    <col min="5896" max="5896" width="13.875" style="137" bestFit="1" customWidth="1"/>
    <col min="5897" max="5897" width="6.125" style="137" customWidth="1"/>
    <col min="5898" max="5898" width="9" style="137"/>
    <col min="5899" max="5899" width="13.5" style="137" customWidth="1"/>
    <col min="5900" max="5900" width="4.125" style="137" customWidth="1"/>
    <col min="5901" max="5901" width="13.75" style="137" customWidth="1"/>
    <col min="5902" max="6143" width="9" style="137"/>
    <col min="6144" max="6144" width="4.5" style="137" customWidth="1"/>
    <col min="6145" max="6145" width="8.625" style="137" customWidth="1"/>
    <col min="6146" max="6146" width="9.375" style="137" customWidth="1"/>
    <col min="6147" max="6147" width="16.125" style="137" customWidth="1"/>
    <col min="6148" max="6151" width="9" style="137"/>
    <col min="6152" max="6152" width="13.875" style="137" bestFit="1" customWidth="1"/>
    <col min="6153" max="6153" width="6.125" style="137" customWidth="1"/>
    <col min="6154" max="6154" width="9" style="137"/>
    <col min="6155" max="6155" width="13.5" style="137" customWidth="1"/>
    <col min="6156" max="6156" width="4.125" style="137" customWidth="1"/>
    <col min="6157" max="6157" width="13.75" style="137" customWidth="1"/>
    <col min="6158" max="6399" width="9" style="137"/>
    <col min="6400" max="6400" width="4.5" style="137" customWidth="1"/>
    <col min="6401" max="6401" width="8.625" style="137" customWidth="1"/>
    <col min="6402" max="6402" width="9.375" style="137" customWidth="1"/>
    <col min="6403" max="6403" width="16.125" style="137" customWidth="1"/>
    <col min="6404" max="6407" width="9" style="137"/>
    <col min="6408" max="6408" width="13.875" style="137" bestFit="1" customWidth="1"/>
    <col min="6409" max="6409" width="6.125" style="137" customWidth="1"/>
    <col min="6410" max="6410" width="9" style="137"/>
    <col min="6411" max="6411" width="13.5" style="137" customWidth="1"/>
    <col min="6412" max="6412" width="4.125" style="137" customWidth="1"/>
    <col min="6413" max="6413" width="13.75" style="137" customWidth="1"/>
    <col min="6414" max="6655" width="9" style="137"/>
    <col min="6656" max="6656" width="4.5" style="137" customWidth="1"/>
    <col min="6657" max="6657" width="8.625" style="137" customWidth="1"/>
    <col min="6658" max="6658" width="9.375" style="137" customWidth="1"/>
    <col min="6659" max="6659" width="16.125" style="137" customWidth="1"/>
    <col min="6660" max="6663" width="9" style="137"/>
    <col min="6664" max="6664" width="13.875" style="137" bestFit="1" customWidth="1"/>
    <col min="6665" max="6665" width="6.125" style="137" customWidth="1"/>
    <col min="6666" max="6666" width="9" style="137"/>
    <col min="6667" max="6667" width="13.5" style="137" customWidth="1"/>
    <col min="6668" max="6668" width="4.125" style="137" customWidth="1"/>
    <col min="6669" max="6669" width="13.75" style="137" customWidth="1"/>
    <col min="6670" max="6911" width="9" style="137"/>
    <col min="6912" max="6912" width="4.5" style="137" customWidth="1"/>
    <col min="6913" max="6913" width="8.625" style="137" customWidth="1"/>
    <col min="6914" max="6914" width="9.375" style="137" customWidth="1"/>
    <col min="6915" max="6915" width="16.125" style="137" customWidth="1"/>
    <col min="6916" max="6919" width="9" style="137"/>
    <col min="6920" max="6920" width="13.875" style="137" bestFit="1" customWidth="1"/>
    <col min="6921" max="6921" width="6.125" style="137" customWidth="1"/>
    <col min="6922" max="6922" width="9" style="137"/>
    <col min="6923" max="6923" width="13.5" style="137" customWidth="1"/>
    <col min="6924" max="6924" width="4.125" style="137" customWidth="1"/>
    <col min="6925" max="6925" width="13.75" style="137" customWidth="1"/>
    <col min="6926" max="7167" width="9" style="137"/>
    <col min="7168" max="7168" width="4.5" style="137" customWidth="1"/>
    <col min="7169" max="7169" width="8.625" style="137" customWidth="1"/>
    <col min="7170" max="7170" width="9.375" style="137" customWidth="1"/>
    <col min="7171" max="7171" width="16.125" style="137" customWidth="1"/>
    <col min="7172" max="7175" width="9" style="137"/>
    <col min="7176" max="7176" width="13.875" style="137" bestFit="1" customWidth="1"/>
    <col min="7177" max="7177" width="6.125" style="137" customWidth="1"/>
    <col min="7178" max="7178" width="9" style="137"/>
    <col min="7179" max="7179" width="13.5" style="137" customWidth="1"/>
    <col min="7180" max="7180" width="4.125" style="137" customWidth="1"/>
    <col min="7181" max="7181" width="13.75" style="137" customWidth="1"/>
    <col min="7182" max="7423" width="9" style="137"/>
    <col min="7424" max="7424" width="4.5" style="137" customWidth="1"/>
    <col min="7425" max="7425" width="8.625" style="137" customWidth="1"/>
    <col min="7426" max="7426" width="9.375" style="137" customWidth="1"/>
    <col min="7427" max="7427" width="16.125" style="137" customWidth="1"/>
    <col min="7428" max="7431" width="9" style="137"/>
    <col min="7432" max="7432" width="13.875" style="137" bestFit="1" customWidth="1"/>
    <col min="7433" max="7433" width="6.125" style="137" customWidth="1"/>
    <col min="7434" max="7434" width="9" style="137"/>
    <col min="7435" max="7435" width="13.5" style="137" customWidth="1"/>
    <col min="7436" max="7436" width="4.125" style="137" customWidth="1"/>
    <col min="7437" max="7437" width="13.75" style="137" customWidth="1"/>
    <col min="7438" max="7679" width="9" style="137"/>
    <col min="7680" max="7680" width="4.5" style="137" customWidth="1"/>
    <col min="7681" max="7681" width="8.625" style="137" customWidth="1"/>
    <col min="7682" max="7682" width="9.375" style="137" customWidth="1"/>
    <col min="7683" max="7683" width="16.125" style="137" customWidth="1"/>
    <col min="7684" max="7687" width="9" style="137"/>
    <col min="7688" max="7688" width="13.875" style="137" bestFit="1" customWidth="1"/>
    <col min="7689" max="7689" width="6.125" style="137" customWidth="1"/>
    <col min="7690" max="7690" width="9" style="137"/>
    <col min="7691" max="7691" width="13.5" style="137" customWidth="1"/>
    <col min="7692" max="7692" width="4.125" style="137" customWidth="1"/>
    <col min="7693" max="7693" width="13.75" style="137" customWidth="1"/>
    <col min="7694" max="7935" width="9" style="137"/>
    <col min="7936" max="7936" width="4.5" style="137" customWidth="1"/>
    <col min="7937" max="7937" width="8.625" style="137" customWidth="1"/>
    <col min="7938" max="7938" width="9.375" style="137" customWidth="1"/>
    <col min="7939" max="7939" width="16.125" style="137" customWidth="1"/>
    <col min="7940" max="7943" width="9" style="137"/>
    <col min="7944" max="7944" width="13.875" style="137" bestFit="1" customWidth="1"/>
    <col min="7945" max="7945" width="6.125" style="137" customWidth="1"/>
    <col min="7946" max="7946" width="9" style="137"/>
    <col min="7947" max="7947" width="13.5" style="137" customWidth="1"/>
    <col min="7948" max="7948" width="4.125" style="137" customWidth="1"/>
    <col min="7949" max="7949" width="13.75" style="137" customWidth="1"/>
    <col min="7950" max="8191" width="9" style="137"/>
    <col min="8192" max="8192" width="4.5" style="137" customWidth="1"/>
    <col min="8193" max="8193" width="8.625" style="137" customWidth="1"/>
    <col min="8194" max="8194" width="9.375" style="137" customWidth="1"/>
    <col min="8195" max="8195" width="16.125" style="137" customWidth="1"/>
    <col min="8196" max="8199" width="9" style="137"/>
    <col min="8200" max="8200" width="13.875" style="137" bestFit="1" customWidth="1"/>
    <col min="8201" max="8201" width="6.125" style="137" customWidth="1"/>
    <col min="8202" max="8202" width="9" style="137"/>
    <col min="8203" max="8203" width="13.5" style="137" customWidth="1"/>
    <col min="8204" max="8204" width="4.125" style="137" customWidth="1"/>
    <col min="8205" max="8205" width="13.75" style="137" customWidth="1"/>
    <col min="8206" max="8447" width="9" style="137"/>
    <col min="8448" max="8448" width="4.5" style="137" customWidth="1"/>
    <col min="8449" max="8449" width="8.625" style="137" customWidth="1"/>
    <col min="8450" max="8450" width="9.375" style="137" customWidth="1"/>
    <col min="8451" max="8451" width="16.125" style="137" customWidth="1"/>
    <col min="8452" max="8455" width="9" style="137"/>
    <col min="8456" max="8456" width="13.875" style="137" bestFit="1" customWidth="1"/>
    <col min="8457" max="8457" width="6.125" style="137" customWidth="1"/>
    <col min="8458" max="8458" width="9" style="137"/>
    <col min="8459" max="8459" width="13.5" style="137" customWidth="1"/>
    <col min="8460" max="8460" width="4.125" style="137" customWidth="1"/>
    <col min="8461" max="8461" width="13.75" style="137" customWidth="1"/>
    <col min="8462" max="8703" width="9" style="137"/>
    <col min="8704" max="8704" width="4.5" style="137" customWidth="1"/>
    <col min="8705" max="8705" width="8.625" style="137" customWidth="1"/>
    <col min="8706" max="8706" width="9.375" style="137" customWidth="1"/>
    <col min="8707" max="8707" width="16.125" style="137" customWidth="1"/>
    <col min="8708" max="8711" width="9" style="137"/>
    <col min="8712" max="8712" width="13.875" style="137" bestFit="1" customWidth="1"/>
    <col min="8713" max="8713" width="6.125" style="137" customWidth="1"/>
    <col min="8714" max="8714" width="9" style="137"/>
    <col min="8715" max="8715" width="13.5" style="137" customWidth="1"/>
    <col min="8716" max="8716" width="4.125" style="137" customWidth="1"/>
    <col min="8717" max="8717" width="13.75" style="137" customWidth="1"/>
    <col min="8718" max="8959" width="9" style="137"/>
    <col min="8960" max="8960" width="4.5" style="137" customWidth="1"/>
    <col min="8961" max="8961" width="8.625" style="137" customWidth="1"/>
    <col min="8962" max="8962" width="9.375" style="137" customWidth="1"/>
    <col min="8963" max="8963" width="16.125" style="137" customWidth="1"/>
    <col min="8964" max="8967" width="9" style="137"/>
    <col min="8968" max="8968" width="13.875" style="137" bestFit="1" customWidth="1"/>
    <col min="8969" max="8969" width="6.125" style="137" customWidth="1"/>
    <col min="8970" max="8970" width="9" style="137"/>
    <col min="8971" max="8971" width="13.5" style="137" customWidth="1"/>
    <col min="8972" max="8972" width="4.125" style="137" customWidth="1"/>
    <col min="8973" max="8973" width="13.75" style="137" customWidth="1"/>
    <col min="8974" max="9215" width="9" style="137"/>
    <col min="9216" max="9216" width="4.5" style="137" customWidth="1"/>
    <col min="9217" max="9217" width="8.625" style="137" customWidth="1"/>
    <col min="9218" max="9218" width="9.375" style="137" customWidth="1"/>
    <col min="9219" max="9219" width="16.125" style="137" customWidth="1"/>
    <col min="9220" max="9223" width="9" style="137"/>
    <col min="9224" max="9224" width="13.875" style="137" bestFit="1" customWidth="1"/>
    <col min="9225" max="9225" width="6.125" style="137" customWidth="1"/>
    <col min="9226" max="9226" width="9" style="137"/>
    <col min="9227" max="9227" width="13.5" style="137" customWidth="1"/>
    <col min="9228" max="9228" width="4.125" style="137" customWidth="1"/>
    <col min="9229" max="9229" width="13.75" style="137" customWidth="1"/>
    <col min="9230" max="9471" width="9" style="137"/>
    <col min="9472" max="9472" width="4.5" style="137" customWidth="1"/>
    <col min="9473" max="9473" width="8.625" style="137" customWidth="1"/>
    <col min="9474" max="9474" width="9.375" style="137" customWidth="1"/>
    <col min="9475" max="9475" width="16.125" style="137" customWidth="1"/>
    <col min="9476" max="9479" width="9" style="137"/>
    <col min="9480" max="9480" width="13.875" style="137" bestFit="1" customWidth="1"/>
    <col min="9481" max="9481" width="6.125" style="137" customWidth="1"/>
    <col min="9482" max="9482" width="9" style="137"/>
    <col min="9483" max="9483" width="13.5" style="137" customWidth="1"/>
    <col min="9484" max="9484" width="4.125" style="137" customWidth="1"/>
    <col min="9485" max="9485" width="13.75" style="137" customWidth="1"/>
    <col min="9486" max="9727" width="9" style="137"/>
    <col min="9728" max="9728" width="4.5" style="137" customWidth="1"/>
    <col min="9729" max="9729" width="8.625" style="137" customWidth="1"/>
    <col min="9730" max="9730" width="9.375" style="137" customWidth="1"/>
    <col min="9731" max="9731" width="16.125" style="137" customWidth="1"/>
    <col min="9732" max="9735" width="9" style="137"/>
    <col min="9736" max="9736" width="13.875" style="137" bestFit="1" customWidth="1"/>
    <col min="9737" max="9737" width="6.125" style="137" customWidth="1"/>
    <col min="9738" max="9738" width="9" style="137"/>
    <col min="9739" max="9739" width="13.5" style="137" customWidth="1"/>
    <col min="9740" max="9740" width="4.125" style="137" customWidth="1"/>
    <col min="9741" max="9741" width="13.75" style="137" customWidth="1"/>
    <col min="9742" max="9983" width="9" style="137"/>
    <col min="9984" max="9984" width="4.5" style="137" customWidth="1"/>
    <col min="9985" max="9985" width="8.625" style="137" customWidth="1"/>
    <col min="9986" max="9986" width="9.375" style="137" customWidth="1"/>
    <col min="9987" max="9987" width="16.125" style="137" customWidth="1"/>
    <col min="9988" max="9991" width="9" style="137"/>
    <col min="9992" max="9992" width="13.875" style="137" bestFit="1" customWidth="1"/>
    <col min="9993" max="9993" width="6.125" style="137" customWidth="1"/>
    <col min="9994" max="9994" width="9" style="137"/>
    <col min="9995" max="9995" width="13.5" style="137" customWidth="1"/>
    <col min="9996" max="9996" width="4.125" style="137" customWidth="1"/>
    <col min="9997" max="9997" width="13.75" style="137" customWidth="1"/>
    <col min="9998" max="10239" width="9" style="137"/>
    <col min="10240" max="10240" width="4.5" style="137" customWidth="1"/>
    <col min="10241" max="10241" width="8.625" style="137" customWidth="1"/>
    <col min="10242" max="10242" width="9.375" style="137" customWidth="1"/>
    <col min="10243" max="10243" width="16.125" style="137" customWidth="1"/>
    <col min="10244" max="10247" width="9" style="137"/>
    <col min="10248" max="10248" width="13.875" style="137" bestFit="1" customWidth="1"/>
    <col min="10249" max="10249" width="6.125" style="137" customWidth="1"/>
    <col min="10250" max="10250" width="9" style="137"/>
    <col min="10251" max="10251" width="13.5" style="137" customWidth="1"/>
    <col min="10252" max="10252" width="4.125" style="137" customWidth="1"/>
    <col min="10253" max="10253" width="13.75" style="137" customWidth="1"/>
    <col min="10254" max="10495" width="9" style="137"/>
    <col min="10496" max="10496" width="4.5" style="137" customWidth="1"/>
    <col min="10497" max="10497" width="8.625" style="137" customWidth="1"/>
    <col min="10498" max="10498" width="9.375" style="137" customWidth="1"/>
    <col min="10499" max="10499" width="16.125" style="137" customWidth="1"/>
    <col min="10500" max="10503" width="9" style="137"/>
    <col min="10504" max="10504" width="13.875" style="137" bestFit="1" customWidth="1"/>
    <col min="10505" max="10505" width="6.125" style="137" customWidth="1"/>
    <col min="10506" max="10506" width="9" style="137"/>
    <col min="10507" max="10507" width="13.5" style="137" customWidth="1"/>
    <col min="10508" max="10508" width="4.125" style="137" customWidth="1"/>
    <col min="10509" max="10509" width="13.75" style="137" customWidth="1"/>
    <col min="10510" max="10751" width="9" style="137"/>
    <col min="10752" max="10752" width="4.5" style="137" customWidth="1"/>
    <col min="10753" max="10753" width="8.625" style="137" customWidth="1"/>
    <col min="10754" max="10754" width="9.375" style="137" customWidth="1"/>
    <col min="10755" max="10755" width="16.125" style="137" customWidth="1"/>
    <col min="10756" max="10759" width="9" style="137"/>
    <col min="10760" max="10760" width="13.875" style="137" bestFit="1" customWidth="1"/>
    <col min="10761" max="10761" width="6.125" style="137" customWidth="1"/>
    <col min="10762" max="10762" width="9" style="137"/>
    <col min="10763" max="10763" width="13.5" style="137" customWidth="1"/>
    <col min="10764" max="10764" width="4.125" style="137" customWidth="1"/>
    <col min="10765" max="10765" width="13.75" style="137" customWidth="1"/>
    <col min="10766" max="11007" width="9" style="137"/>
    <col min="11008" max="11008" width="4.5" style="137" customWidth="1"/>
    <col min="11009" max="11009" width="8.625" style="137" customWidth="1"/>
    <col min="11010" max="11010" width="9.375" style="137" customWidth="1"/>
    <col min="11011" max="11011" width="16.125" style="137" customWidth="1"/>
    <col min="11012" max="11015" width="9" style="137"/>
    <col min="11016" max="11016" width="13.875" style="137" bestFit="1" customWidth="1"/>
    <col min="11017" max="11017" width="6.125" style="137" customWidth="1"/>
    <col min="11018" max="11018" width="9" style="137"/>
    <col min="11019" max="11019" width="13.5" style="137" customWidth="1"/>
    <col min="11020" max="11020" width="4.125" style="137" customWidth="1"/>
    <col min="11021" max="11021" width="13.75" style="137" customWidth="1"/>
    <col min="11022" max="11263" width="9" style="137"/>
    <col min="11264" max="11264" width="4.5" style="137" customWidth="1"/>
    <col min="11265" max="11265" width="8.625" style="137" customWidth="1"/>
    <col min="11266" max="11266" width="9.375" style="137" customWidth="1"/>
    <col min="11267" max="11267" width="16.125" style="137" customWidth="1"/>
    <col min="11268" max="11271" width="9" style="137"/>
    <col min="11272" max="11272" width="13.875" style="137" bestFit="1" customWidth="1"/>
    <col min="11273" max="11273" width="6.125" style="137" customWidth="1"/>
    <col min="11274" max="11274" width="9" style="137"/>
    <col min="11275" max="11275" width="13.5" style="137" customWidth="1"/>
    <col min="11276" max="11276" width="4.125" style="137" customWidth="1"/>
    <col min="11277" max="11277" width="13.75" style="137" customWidth="1"/>
    <col min="11278" max="11519" width="9" style="137"/>
    <col min="11520" max="11520" width="4.5" style="137" customWidth="1"/>
    <col min="11521" max="11521" width="8.625" style="137" customWidth="1"/>
    <col min="11522" max="11522" width="9.375" style="137" customWidth="1"/>
    <col min="11523" max="11523" width="16.125" style="137" customWidth="1"/>
    <col min="11524" max="11527" width="9" style="137"/>
    <col min="11528" max="11528" width="13.875" style="137" bestFit="1" customWidth="1"/>
    <col min="11529" max="11529" width="6.125" style="137" customWidth="1"/>
    <col min="11530" max="11530" width="9" style="137"/>
    <col min="11531" max="11531" width="13.5" style="137" customWidth="1"/>
    <col min="11532" max="11532" width="4.125" style="137" customWidth="1"/>
    <col min="11533" max="11533" width="13.75" style="137" customWidth="1"/>
    <col min="11534" max="11775" width="9" style="137"/>
    <col min="11776" max="11776" width="4.5" style="137" customWidth="1"/>
    <col min="11777" max="11777" width="8.625" style="137" customWidth="1"/>
    <col min="11778" max="11778" width="9.375" style="137" customWidth="1"/>
    <col min="11779" max="11779" width="16.125" style="137" customWidth="1"/>
    <col min="11780" max="11783" width="9" style="137"/>
    <col min="11784" max="11784" width="13.875" style="137" bestFit="1" customWidth="1"/>
    <col min="11785" max="11785" width="6.125" style="137" customWidth="1"/>
    <col min="11786" max="11786" width="9" style="137"/>
    <col min="11787" max="11787" width="13.5" style="137" customWidth="1"/>
    <col min="11788" max="11788" width="4.125" style="137" customWidth="1"/>
    <col min="11789" max="11789" width="13.75" style="137" customWidth="1"/>
    <col min="11790" max="12031" width="9" style="137"/>
    <col min="12032" max="12032" width="4.5" style="137" customWidth="1"/>
    <col min="12033" max="12033" width="8.625" style="137" customWidth="1"/>
    <col min="12034" max="12034" width="9.375" style="137" customWidth="1"/>
    <col min="12035" max="12035" width="16.125" style="137" customWidth="1"/>
    <col min="12036" max="12039" width="9" style="137"/>
    <col min="12040" max="12040" width="13.875" style="137" bestFit="1" customWidth="1"/>
    <col min="12041" max="12041" width="6.125" style="137" customWidth="1"/>
    <col min="12042" max="12042" width="9" style="137"/>
    <col min="12043" max="12043" width="13.5" style="137" customWidth="1"/>
    <col min="12044" max="12044" width="4.125" style="137" customWidth="1"/>
    <col min="12045" max="12045" width="13.75" style="137" customWidth="1"/>
    <col min="12046" max="12287" width="9" style="137"/>
    <col min="12288" max="12288" width="4.5" style="137" customWidth="1"/>
    <col min="12289" max="12289" width="8.625" style="137" customWidth="1"/>
    <col min="12290" max="12290" width="9.375" style="137" customWidth="1"/>
    <col min="12291" max="12291" width="16.125" style="137" customWidth="1"/>
    <col min="12292" max="12295" width="9" style="137"/>
    <col min="12296" max="12296" width="13.875" style="137" bestFit="1" customWidth="1"/>
    <col min="12297" max="12297" width="6.125" style="137" customWidth="1"/>
    <col min="12298" max="12298" width="9" style="137"/>
    <col min="12299" max="12299" width="13.5" style="137" customWidth="1"/>
    <col min="12300" max="12300" width="4.125" style="137" customWidth="1"/>
    <col min="12301" max="12301" width="13.75" style="137" customWidth="1"/>
    <col min="12302" max="12543" width="9" style="137"/>
    <col min="12544" max="12544" width="4.5" style="137" customWidth="1"/>
    <col min="12545" max="12545" width="8.625" style="137" customWidth="1"/>
    <col min="12546" max="12546" width="9.375" style="137" customWidth="1"/>
    <col min="12547" max="12547" width="16.125" style="137" customWidth="1"/>
    <col min="12548" max="12551" width="9" style="137"/>
    <col min="12552" max="12552" width="13.875" style="137" bestFit="1" customWidth="1"/>
    <col min="12553" max="12553" width="6.125" style="137" customWidth="1"/>
    <col min="12554" max="12554" width="9" style="137"/>
    <col min="12555" max="12555" width="13.5" style="137" customWidth="1"/>
    <col min="12556" max="12556" width="4.125" style="137" customWidth="1"/>
    <col min="12557" max="12557" width="13.75" style="137" customWidth="1"/>
    <col min="12558" max="12799" width="9" style="137"/>
    <col min="12800" max="12800" width="4.5" style="137" customWidth="1"/>
    <col min="12801" max="12801" width="8.625" style="137" customWidth="1"/>
    <col min="12802" max="12802" width="9.375" style="137" customWidth="1"/>
    <col min="12803" max="12803" width="16.125" style="137" customWidth="1"/>
    <col min="12804" max="12807" width="9" style="137"/>
    <col min="12808" max="12808" width="13.875" style="137" bestFit="1" customWidth="1"/>
    <col min="12809" max="12809" width="6.125" style="137" customWidth="1"/>
    <col min="12810" max="12810" width="9" style="137"/>
    <col min="12811" max="12811" width="13.5" style="137" customWidth="1"/>
    <col min="12812" max="12812" width="4.125" style="137" customWidth="1"/>
    <col min="12813" max="12813" width="13.75" style="137" customWidth="1"/>
    <col min="12814" max="13055" width="9" style="137"/>
    <col min="13056" max="13056" width="4.5" style="137" customWidth="1"/>
    <col min="13057" max="13057" width="8.625" style="137" customWidth="1"/>
    <col min="13058" max="13058" width="9.375" style="137" customWidth="1"/>
    <col min="13059" max="13059" width="16.125" style="137" customWidth="1"/>
    <col min="13060" max="13063" width="9" style="137"/>
    <col min="13064" max="13064" width="13.875" style="137" bestFit="1" customWidth="1"/>
    <col min="13065" max="13065" width="6.125" style="137" customWidth="1"/>
    <col min="13066" max="13066" width="9" style="137"/>
    <col min="13067" max="13067" width="13.5" style="137" customWidth="1"/>
    <col min="13068" max="13068" width="4.125" style="137" customWidth="1"/>
    <col min="13069" max="13069" width="13.75" style="137" customWidth="1"/>
    <col min="13070" max="13311" width="9" style="137"/>
    <col min="13312" max="13312" width="4.5" style="137" customWidth="1"/>
    <col min="13313" max="13313" width="8.625" style="137" customWidth="1"/>
    <col min="13314" max="13314" width="9.375" style="137" customWidth="1"/>
    <col min="13315" max="13315" width="16.125" style="137" customWidth="1"/>
    <col min="13316" max="13319" width="9" style="137"/>
    <col min="13320" max="13320" width="13.875" style="137" bestFit="1" customWidth="1"/>
    <col min="13321" max="13321" width="6.125" style="137" customWidth="1"/>
    <col min="13322" max="13322" width="9" style="137"/>
    <col min="13323" max="13323" width="13.5" style="137" customWidth="1"/>
    <col min="13324" max="13324" width="4.125" style="137" customWidth="1"/>
    <col min="13325" max="13325" width="13.75" style="137" customWidth="1"/>
    <col min="13326" max="13567" width="9" style="137"/>
    <col min="13568" max="13568" width="4.5" style="137" customWidth="1"/>
    <col min="13569" max="13569" width="8.625" style="137" customWidth="1"/>
    <col min="13570" max="13570" width="9.375" style="137" customWidth="1"/>
    <col min="13571" max="13571" width="16.125" style="137" customWidth="1"/>
    <col min="13572" max="13575" width="9" style="137"/>
    <col min="13576" max="13576" width="13.875" style="137" bestFit="1" customWidth="1"/>
    <col min="13577" max="13577" width="6.125" style="137" customWidth="1"/>
    <col min="13578" max="13578" width="9" style="137"/>
    <col min="13579" max="13579" width="13.5" style="137" customWidth="1"/>
    <col min="13580" max="13580" width="4.125" style="137" customWidth="1"/>
    <col min="13581" max="13581" width="13.75" style="137" customWidth="1"/>
    <col min="13582" max="13823" width="9" style="137"/>
    <col min="13824" max="13824" width="4.5" style="137" customWidth="1"/>
    <col min="13825" max="13825" width="8.625" style="137" customWidth="1"/>
    <col min="13826" max="13826" width="9.375" style="137" customWidth="1"/>
    <col min="13827" max="13827" width="16.125" style="137" customWidth="1"/>
    <col min="13828" max="13831" width="9" style="137"/>
    <col min="13832" max="13832" width="13.875" style="137" bestFit="1" customWidth="1"/>
    <col min="13833" max="13833" width="6.125" style="137" customWidth="1"/>
    <col min="13834" max="13834" width="9" style="137"/>
    <col min="13835" max="13835" width="13.5" style="137" customWidth="1"/>
    <col min="13836" max="13836" width="4.125" style="137" customWidth="1"/>
    <col min="13837" max="13837" width="13.75" style="137" customWidth="1"/>
    <col min="13838" max="14079" width="9" style="137"/>
    <col min="14080" max="14080" width="4.5" style="137" customWidth="1"/>
    <col min="14081" max="14081" width="8.625" style="137" customWidth="1"/>
    <col min="14082" max="14082" width="9.375" style="137" customWidth="1"/>
    <col min="14083" max="14083" width="16.125" style="137" customWidth="1"/>
    <col min="14084" max="14087" width="9" style="137"/>
    <col min="14088" max="14088" width="13.875" style="137" bestFit="1" customWidth="1"/>
    <col min="14089" max="14089" width="6.125" style="137" customWidth="1"/>
    <col min="14090" max="14090" width="9" style="137"/>
    <col min="14091" max="14091" width="13.5" style="137" customWidth="1"/>
    <col min="14092" max="14092" width="4.125" style="137" customWidth="1"/>
    <col min="14093" max="14093" width="13.75" style="137" customWidth="1"/>
    <col min="14094" max="14335" width="9" style="137"/>
    <col min="14336" max="14336" width="4.5" style="137" customWidth="1"/>
    <col min="14337" max="14337" width="8.625" style="137" customWidth="1"/>
    <col min="14338" max="14338" width="9.375" style="137" customWidth="1"/>
    <col min="14339" max="14339" width="16.125" style="137" customWidth="1"/>
    <col min="14340" max="14343" width="9" style="137"/>
    <col min="14344" max="14344" width="13.875" style="137" bestFit="1" customWidth="1"/>
    <col min="14345" max="14345" width="6.125" style="137" customWidth="1"/>
    <col min="14346" max="14346" width="9" style="137"/>
    <col min="14347" max="14347" width="13.5" style="137" customWidth="1"/>
    <col min="14348" max="14348" width="4.125" style="137" customWidth="1"/>
    <col min="14349" max="14349" width="13.75" style="137" customWidth="1"/>
    <col min="14350" max="14591" width="9" style="137"/>
    <col min="14592" max="14592" width="4.5" style="137" customWidth="1"/>
    <col min="14593" max="14593" width="8.625" style="137" customWidth="1"/>
    <col min="14594" max="14594" width="9.375" style="137" customWidth="1"/>
    <col min="14595" max="14595" width="16.125" style="137" customWidth="1"/>
    <col min="14596" max="14599" width="9" style="137"/>
    <col min="14600" max="14600" width="13.875" style="137" bestFit="1" customWidth="1"/>
    <col min="14601" max="14601" width="6.125" style="137" customWidth="1"/>
    <col min="14602" max="14602" width="9" style="137"/>
    <col min="14603" max="14603" width="13.5" style="137" customWidth="1"/>
    <col min="14604" max="14604" width="4.125" style="137" customWidth="1"/>
    <col min="14605" max="14605" width="13.75" style="137" customWidth="1"/>
    <col min="14606" max="14847" width="9" style="137"/>
    <col min="14848" max="14848" width="4.5" style="137" customWidth="1"/>
    <col min="14849" max="14849" width="8.625" style="137" customWidth="1"/>
    <col min="14850" max="14850" width="9.375" style="137" customWidth="1"/>
    <col min="14851" max="14851" width="16.125" style="137" customWidth="1"/>
    <col min="14852" max="14855" width="9" style="137"/>
    <col min="14856" max="14856" width="13.875" style="137" bestFit="1" customWidth="1"/>
    <col min="14857" max="14857" width="6.125" style="137" customWidth="1"/>
    <col min="14858" max="14858" width="9" style="137"/>
    <col min="14859" max="14859" width="13.5" style="137" customWidth="1"/>
    <col min="14860" max="14860" width="4.125" style="137" customWidth="1"/>
    <col min="14861" max="14861" width="13.75" style="137" customWidth="1"/>
    <col min="14862" max="15103" width="9" style="137"/>
    <col min="15104" max="15104" width="4.5" style="137" customWidth="1"/>
    <col min="15105" max="15105" width="8.625" style="137" customWidth="1"/>
    <col min="15106" max="15106" width="9.375" style="137" customWidth="1"/>
    <col min="15107" max="15107" width="16.125" style="137" customWidth="1"/>
    <col min="15108" max="15111" width="9" style="137"/>
    <col min="15112" max="15112" width="13.875" style="137" bestFit="1" customWidth="1"/>
    <col min="15113" max="15113" width="6.125" style="137" customWidth="1"/>
    <col min="15114" max="15114" width="9" style="137"/>
    <col min="15115" max="15115" width="13.5" style="137" customWidth="1"/>
    <col min="15116" max="15116" width="4.125" style="137" customWidth="1"/>
    <col min="15117" max="15117" width="13.75" style="137" customWidth="1"/>
    <col min="15118" max="15359" width="9" style="137"/>
    <col min="15360" max="15360" width="4.5" style="137" customWidth="1"/>
    <col min="15361" max="15361" width="8.625" style="137" customWidth="1"/>
    <col min="15362" max="15362" width="9.375" style="137" customWidth="1"/>
    <col min="15363" max="15363" width="16.125" style="137" customWidth="1"/>
    <col min="15364" max="15367" width="9" style="137"/>
    <col min="15368" max="15368" width="13.875" style="137" bestFit="1" customWidth="1"/>
    <col min="15369" max="15369" width="6.125" style="137" customWidth="1"/>
    <col min="15370" max="15370" width="9" style="137"/>
    <col min="15371" max="15371" width="13.5" style="137" customWidth="1"/>
    <col min="15372" max="15372" width="4.125" style="137" customWidth="1"/>
    <col min="15373" max="15373" width="13.75" style="137" customWidth="1"/>
    <col min="15374" max="15615" width="9" style="137"/>
    <col min="15616" max="15616" width="4.5" style="137" customWidth="1"/>
    <col min="15617" max="15617" width="8.625" style="137" customWidth="1"/>
    <col min="15618" max="15618" width="9.375" style="137" customWidth="1"/>
    <col min="15619" max="15619" width="16.125" style="137" customWidth="1"/>
    <col min="15620" max="15623" width="9" style="137"/>
    <col min="15624" max="15624" width="13.875" style="137" bestFit="1" customWidth="1"/>
    <col min="15625" max="15625" width="6.125" style="137" customWidth="1"/>
    <col min="15626" max="15626" width="9" style="137"/>
    <col min="15627" max="15627" width="13.5" style="137" customWidth="1"/>
    <col min="15628" max="15628" width="4.125" style="137" customWidth="1"/>
    <col min="15629" max="15629" width="13.75" style="137" customWidth="1"/>
    <col min="15630" max="15871" width="9" style="137"/>
    <col min="15872" max="15872" width="4.5" style="137" customWidth="1"/>
    <col min="15873" max="15873" width="8.625" style="137" customWidth="1"/>
    <col min="15874" max="15874" width="9.375" style="137" customWidth="1"/>
    <col min="15875" max="15875" width="16.125" style="137" customWidth="1"/>
    <col min="15876" max="15879" width="9" style="137"/>
    <col min="15880" max="15880" width="13.875" style="137" bestFit="1" customWidth="1"/>
    <col min="15881" max="15881" width="6.125" style="137" customWidth="1"/>
    <col min="15882" max="15882" width="9" style="137"/>
    <col min="15883" max="15883" width="13.5" style="137" customWidth="1"/>
    <col min="15884" max="15884" width="4.125" style="137" customWidth="1"/>
    <col min="15885" max="15885" width="13.75" style="137" customWidth="1"/>
    <col min="15886" max="16127" width="9" style="137"/>
    <col min="16128" max="16128" width="4.5" style="137" customWidth="1"/>
    <col min="16129" max="16129" width="8.625" style="137" customWidth="1"/>
    <col min="16130" max="16130" width="9.375" style="137" customWidth="1"/>
    <col min="16131" max="16131" width="16.125" style="137" customWidth="1"/>
    <col min="16132" max="16135" width="9" style="137"/>
    <col min="16136" max="16136" width="13.875" style="137" bestFit="1" customWidth="1"/>
    <col min="16137" max="16137" width="6.125" style="137" customWidth="1"/>
    <col min="16138" max="16138" width="9" style="137"/>
    <col min="16139" max="16139" width="13.5" style="137" customWidth="1"/>
    <col min="16140" max="16140" width="4.125" style="137" customWidth="1"/>
    <col min="16141" max="16141" width="13.75" style="137" customWidth="1"/>
    <col min="16142" max="16384" width="9" style="137"/>
  </cols>
  <sheetData>
    <row r="1" spans="1:20" ht="18" customHeight="1">
      <c r="A1" s="136"/>
      <c r="B1" s="136"/>
      <c r="D1" s="376"/>
      <c r="E1" s="376"/>
      <c r="F1" s="376"/>
      <c r="G1" s="376"/>
      <c r="H1" s="376"/>
      <c r="I1" s="376"/>
      <c r="J1" s="376"/>
      <c r="K1" s="376"/>
      <c r="L1" s="317" t="s">
        <v>122</v>
      </c>
      <c r="M1" s="317"/>
      <c r="N1" s="317"/>
      <c r="O1" s="317"/>
    </row>
    <row r="2" spans="1:20" s="10" customFormat="1" ht="30" customHeight="1">
      <c r="B2" s="312" t="s">
        <v>121</v>
      </c>
      <c r="C2" s="312"/>
      <c r="D2" s="312"/>
      <c r="E2" s="312"/>
      <c r="F2" s="312"/>
      <c r="G2" s="312"/>
      <c r="H2" s="312"/>
      <c r="I2" s="312"/>
      <c r="J2" s="312"/>
      <c r="K2" s="312"/>
      <c r="L2" s="312"/>
      <c r="M2" s="312"/>
      <c r="N2" s="312"/>
    </row>
    <row r="3" spans="1:20" s="10" customFormat="1" ht="30" customHeight="1">
      <c r="B3" s="313" t="s">
        <v>49</v>
      </c>
      <c r="C3" s="313"/>
      <c r="D3" s="313"/>
      <c r="E3" s="313"/>
      <c r="F3" s="313"/>
      <c r="G3" s="313"/>
      <c r="H3" s="313"/>
      <c r="I3" s="313"/>
      <c r="J3" s="313"/>
      <c r="K3" s="313"/>
      <c r="L3" s="313"/>
      <c r="M3" s="313"/>
      <c r="N3" s="313"/>
    </row>
    <row r="4" spans="1:20" ht="18" customHeight="1" thickBot="1">
      <c r="B4" s="150" t="s">
        <v>40</v>
      </c>
      <c r="D4" s="369"/>
      <c r="E4" s="369"/>
      <c r="F4" s="369"/>
      <c r="G4" s="369"/>
      <c r="H4" s="369"/>
      <c r="I4" s="369"/>
      <c r="J4" s="369"/>
      <c r="K4" s="369"/>
      <c r="L4" s="369"/>
      <c r="M4" s="369"/>
      <c r="N4" s="369"/>
      <c r="O4" s="136"/>
      <c r="P4" s="136"/>
      <c r="Q4" s="136"/>
      <c r="R4" s="136"/>
      <c r="S4" s="136"/>
      <c r="T4" s="136"/>
    </row>
    <row r="5" spans="1:20" ht="18" customHeight="1" thickBot="1">
      <c r="B5" s="319" t="s">
        <v>34</v>
      </c>
      <c r="C5" s="321"/>
      <c r="D5" s="228" t="s">
        <v>42</v>
      </c>
      <c r="E5" s="349" t="s">
        <v>153</v>
      </c>
      <c r="F5" s="323"/>
      <c r="G5" s="323"/>
      <c r="H5" s="323"/>
      <c r="I5" s="323"/>
      <c r="J5" s="323"/>
      <c r="K5" s="323"/>
      <c r="L5" s="323"/>
      <c r="M5" s="377"/>
      <c r="N5" s="227" t="s">
        <v>35</v>
      </c>
      <c r="S5" s="380"/>
      <c r="T5" s="380"/>
    </row>
    <row r="6" spans="1:20" ht="18" customHeight="1">
      <c r="B6" s="378" t="s">
        <v>128</v>
      </c>
      <c r="C6" s="379"/>
      <c r="D6" s="196"/>
      <c r="E6" s="197"/>
      <c r="F6" s="197"/>
      <c r="G6" s="197"/>
      <c r="H6" s="197"/>
      <c r="I6" s="197"/>
      <c r="J6" s="197"/>
      <c r="K6" s="197"/>
      <c r="L6" s="197"/>
      <c r="M6" s="198"/>
      <c r="N6" s="199"/>
      <c r="S6" s="380"/>
      <c r="T6" s="380"/>
    </row>
    <row r="7" spans="1:20" ht="18" customHeight="1">
      <c r="B7" s="372"/>
      <c r="C7" s="373"/>
      <c r="D7" s="200"/>
      <c r="E7" s="195"/>
      <c r="F7" s="195"/>
      <c r="G7" s="195"/>
      <c r="H7" s="195"/>
      <c r="I7" s="195"/>
      <c r="J7" s="195"/>
      <c r="K7" s="195"/>
      <c r="L7" s="195"/>
      <c r="M7" s="201"/>
      <c r="N7" s="202"/>
    </row>
    <row r="8" spans="1:20" ht="18" customHeight="1">
      <c r="B8" s="374"/>
      <c r="C8" s="375"/>
      <c r="D8" s="203"/>
      <c r="E8" s="204"/>
      <c r="F8" s="204"/>
      <c r="G8" s="204"/>
      <c r="H8" s="204"/>
      <c r="I8" s="204"/>
      <c r="J8" s="204"/>
      <c r="K8" s="204"/>
      <c r="L8" s="204"/>
      <c r="M8" s="205"/>
      <c r="N8" s="206"/>
    </row>
    <row r="9" spans="1:20" ht="18" customHeight="1">
      <c r="B9" s="370" t="s">
        <v>129</v>
      </c>
      <c r="C9" s="371"/>
      <c r="D9" s="200"/>
      <c r="E9" s="207"/>
      <c r="F9" s="195"/>
      <c r="G9" s="195"/>
      <c r="H9" s="195"/>
      <c r="I9" s="195"/>
      <c r="J9" s="195"/>
      <c r="K9" s="195"/>
      <c r="L9" s="195"/>
      <c r="M9" s="201"/>
      <c r="N9" s="202"/>
    </row>
    <row r="10" spans="1:20" ht="18" customHeight="1">
      <c r="B10" s="372"/>
      <c r="C10" s="373"/>
      <c r="D10" s="208"/>
      <c r="E10" s="195"/>
      <c r="F10" s="195"/>
      <c r="G10" s="195"/>
      <c r="H10" s="195"/>
      <c r="I10" s="195"/>
      <c r="J10" s="195"/>
      <c r="K10" s="195"/>
      <c r="L10" s="195"/>
      <c r="M10" s="201"/>
      <c r="N10" s="202"/>
    </row>
    <row r="11" spans="1:20" ht="18" customHeight="1">
      <c r="B11" s="374"/>
      <c r="C11" s="375"/>
      <c r="D11" s="209"/>
      <c r="E11" s="204"/>
      <c r="F11" s="204"/>
      <c r="G11" s="204"/>
      <c r="H11" s="204"/>
      <c r="I11" s="204"/>
      <c r="J11" s="204"/>
      <c r="K11" s="204"/>
      <c r="L11" s="204"/>
      <c r="M11" s="205"/>
      <c r="N11" s="210"/>
    </row>
    <row r="12" spans="1:20" ht="18" customHeight="1">
      <c r="B12" s="370" t="s">
        <v>125</v>
      </c>
      <c r="C12" s="371"/>
      <c r="D12" s="211"/>
      <c r="E12" s="195"/>
      <c r="F12" s="195"/>
      <c r="G12" s="195"/>
      <c r="H12" s="195"/>
      <c r="I12" s="195"/>
      <c r="J12" s="195"/>
      <c r="K12" s="195"/>
      <c r="L12" s="195"/>
      <c r="M12" s="201"/>
      <c r="N12" s="202"/>
    </row>
    <row r="13" spans="1:20" ht="18" customHeight="1">
      <c r="B13" s="372"/>
      <c r="C13" s="373"/>
      <c r="D13" s="212"/>
      <c r="E13" s="195"/>
      <c r="F13" s="195"/>
      <c r="G13" s="195"/>
      <c r="H13" s="195"/>
      <c r="I13" s="195"/>
      <c r="J13" s="195"/>
      <c r="K13" s="195"/>
      <c r="L13" s="195"/>
      <c r="M13" s="201"/>
      <c r="N13" s="202"/>
    </row>
    <row r="14" spans="1:20" ht="18" customHeight="1">
      <c r="B14" s="374"/>
      <c r="C14" s="375"/>
      <c r="D14" s="213"/>
      <c r="E14" s="214"/>
      <c r="F14" s="215"/>
      <c r="G14" s="215"/>
      <c r="H14" s="215"/>
      <c r="I14" s="215"/>
      <c r="J14" s="215"/>
      <c r="K14" s="215"/>
      <c r="L14" s="215"/>
      <c r="M14" s="205"/>
      <c r="N14" s="206"/>
    </row>
    <row r="15" spans="1:20" ht="18" customHeight="1">
      <c r="B15" s="370" t="s">
        <v>130</v>
      </c>
      <c r="C15" s="371"/>
      <c r="D15" s="211"/>
      <c r="E15" s="195"/>
      <c r="F15" s="195"/>
      <c r="G15" s="195"/>
      <c r="H15" s="195"/>
      <c r="I15" s="195"/>
      <c r="J15" s="195"/>
      <c r="K15" s="195"/>
      <c r="L15" s="195"/>
      <c r="M15" s="201"/>
      <c r="N15" s="202"/>
    </row>
    <row r="16" spans="1:20" ht="18" customHeight="1">
      <c r="B16" s="372"/>
      <c r="C16" s="373"/>
      <c r="D16" s="212"/>
      <c r="E16" s="195"/>
      <c r="F16" s="195"/>
      <c r="G16" s="195"/>
      <c r="H16" s="195"/>
      <c r="I16" s="195"/>
      <c r="J16" s="195"/>
      <c r="K16" s="195"/>
      <c r="L16" s="195"/>
      <c r="M16" s="201"/>
      <c r="N16" s="202"/>
    </row>
    <row r="17" spans="2:14" ht="18" customHeight="1">
      <c r="B17" s="374"/>
      <c r="C17" s="375"/>
      <c r="D17" s="213"/>
      <c r="E17" s="214"/>
      <c r="F17" s="215"/>
      <c r="G17" s="215"/>
      <c r="H17" s="215"/>
      <c r="I17" s="215"/>
      <c r="J17" s="215"/>
      <c r="K17" s="215"/>
      <c r="L17" s="215"/>
      <c r="M17" s="205"/>
      <c r="N17" s="206"/>
    </row>
    <row r="18" spans="2:14" ht="18" customHeight="1">
      <c r="B18" s="370" t="s">
        <v>131</v>
      </c>
      <c r="C18" s="371"/>
      <c r="D18" s="200"/>
      <c r="E18" s="216"/>
      <c r="F18" s="217"/>
      <c r="G18" s="217"/>
      <c r="H18" s="217"/>
      <c r="I18" s="217"/>
      <c r="J18" s="217"/>
      <c r="K18" s="217"/>
      <c r="L18" s="217"/>
      <c r="M18" s="201"/>
      <c r="N18" s="202"/>
    </row>
    <row r="19" spans="2:14" ht="18" customHeight="1">
      <c r="B19" s="372"/>
      <c r="C19" s="373"/>
      <c r="D19" s="200"/>
      <c r="E19" s="216"/>
      <c r="F19" s="217"/>
      <c r="G19" s="217"/>
      <c r="H19" s="217"/>
      <c r="I19" s="217"/>
      <c r="J19" s="217"/>
      <c r="K19" s="217"/>
      <c r="L19" s="217"/>
      <c r="M19" s="201"/>
      <c r="N19" s="202"/>
    </row>
    <row r="20" spans="2:14" ht="18" customHeight="1">
      <c r="B20" s="374"/>
      <c r="C20" s="375"/>
      <c r="D20" s="200"/>
      <c r="E20" s="216"/>
      <c r="F20" s="217"/>
      <c r="G20" s="217"/>
      <c r="H20" s="217"/>
      <c r="I20" s="217"/>
      <c r="J20" s="217"/>
      <c r="K20" s="217"/>
      <c r="L20" s="217"/>
      <c r="M20" s="201"/>
      <c r="N20" s="202"/>
    </row>
    <row r="21" spans="2:14" ht="18" customHeight="1">
      <c r="B21" s="370" t="s">
        <v>132</v>
      </c>
      <c r="C21" s="371"/>
      <c r="D21" s="218"/>
      <c r="E21" s="219"/>
      <c r="F21" s="220"/>
      <c r="G21" s="220"/>
      <c r="H21" s="220"/>
      <c r="I21" s="220"/>
      <c r="J21" s="220"/>
      <c r="K21" s="220"/>
      <c r="L21" s="220"/>
      <c r="M21" s="221"/>
      <c r="N21" s="222"/>
    </row>
    <row r="22" spans="2:14" ht="18" customHeight="1">
      <c r="B22" s="372"/>
      <c r="C22" s="373"/>
      <c r="D22" s="200"/>
      <c r="E22" s="216"/>
      <c r="F22" s="217"/>
      <c r="G22" s="217"/>
      <c r="H22" s="217"/>
      <c r="I22" s="217"/>
      <c r="J22" s="217"/>
      <c r="K22" s="217"/>
      <c r="L22" s="217"/>
      <c r="M22" s="201"/>
      <c r="N22" s="202"/>
    </row>
    <row r="23" spans="2:14" ht="18" customHeight="1">
      <c r="B23" s="374"/>
      <c r="C23" s="375"/>
      <c r="D23" s="213"/>
      <c r="E23" s="214"/>
      <c r="F23" s="215"/>
      <c r="G23" s="215"/>
      <c r="H23" s="215"/>
      <c r="I23" s="215"/>
      <c r="J23" s="215"/>
      <c r="K23" s="215"/>
      <c r="L23" s="215"/>
      <c r="M23" s="205"/>
      <c r="N23" s="206"/>
    </row>
    <row r="24" spans="2:14" ht="18" customHeight="1">
      <c r="B24" s="370" t="s">
        <v>133</v>
      </c>
      <c r="C24" s="371"/>
      <c r="D24" s="200"/>
      <c r="E24" s="216"/>
      <c r="F24" s="217"/>
      <c r="G24" s="217"/>
      <c r="H24" s="217"/>
      <c r="I24" s="217"/>
      <c r="J24" s="217"/>
      <c r="K24" s="217"/>
      <c r="L24" s="217"/>
      <c r="M24" s="201"/>
      <c r="N24" s="202"/>
    </row>
    <row r="25" spans="2:14" ht="18" customHeight="1">
      <c r="B25" s="372"/>
      <c r="C25" s="373"/>
      <c r="D25" s="211"/>
      <c r="E25" s="216"/>
      <c r="F25" s="217"/>
      <c r="G25" s="217"/>
      <c r="H25" s="217"/>
      <c r="I25" s="217"/>
      <c r="J25" s="217"/>
      <c r="K25" s="217"/>
      <c r="L25" s="217"/>
      <c r="M25" s="201"/>
      <c r="N25" s="202"/>
    </row>
    <row r="26" spans="2:14" ht="18" customHeight="1" thickBot="1">
      <c r="B26" s="381"/>
      <c r="C26" s="382"/>
      <c r="D26" s="223"/>
      <c r="E26" s="224"/>
      <c r="F26" s="224"/>
      <c r="G26" s="224"/>
      <c r="H26" s="224"/>
      <c r="I26" s="224"/>
      <c r="J26" s="224"/>
      <c r="K26" s="224"/>
      <c r="L26" s="224"/>
      <c r="M26" s="225"/>
      <c r="N26" s="226"/>
    </row>
    <row r="27" spans="2:14" ht="18" customHeight="1">
      <c r="B27" s="141" t="s">
        <v>36</v>
      </c>
    </row>
    <row r="28" spans="2:14" ht="18" customHeight="1">
      <c r="B28" s="141" t="s">
        <v>37</v>
      </c>
    </row>
  </sheetData>
  <mergeCells count="15">
    <mergeCell ref="S5:T6"/>
    <mergeCell ref="B21:C23"/>
    <mergeCell ref="B24:C26"/>
    <mergeCell ref="B12:C14"/>
    <mergeCell ref="B18:C20"/>
    <mergeCell ref="D4:N4"/>
    <mergeCell ref="B15:C17"/>
    <mergeCell ref="D1:K1"/>
    <mergeCell ref="B5:C5"/>
    <mergeCell ref="E5:M5"/>
    <mergeCell ref="B6:C8"/>
    <mergeCell ref="B9:C11"/>
    <mergeCell ref="B2:N2"/>
    <mergeCell ref="B3:N3"/>
    <mergeCell ref="L1:O1"/>
  </mergeCells>
  <phoneticPr fontId="3"/>
  <pageMargins left="0.55000000000000004" right="0.34" top="0.46" bottom="0.19" header="0.51181102362204722" footer="0.32"/>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A50"/>
  <sheetViews>
    <sheetView view="pageBreakPreview" topLeftCell="A7" zoomScale="70" zoomScaleNormal="100" zoomScaleSheetLayoutView="70" workbookViewId="0">
      <selection activeCell="X45" sqref="X45:Y45"/>
    </sheetView>
  </sheetViews>
  <sheetFormatPr defaultRowHeight="14.1" customHeight="1"/>
  <cols>
    <col min="1" max="1" width="5.625" style="137" customWidth="1"/>
    <col min="2" max="2" width="9.375" style="137" customWidth="1"/>
    <col min="3" max="3" width="11.125" style="137" customWidth="1"/>
    <col min="4" max="17" width="5.625" style="137" customWidth="1"/>
    <col min="18" max="18" width="5.375" style="137" customWidth="1"/>
    <col min="19" max="20" width="6.25" style="137" customWidth="1"/>
    <col min="21" max="22" width="8.625" style="137" customWidth="1"/>
    <col min="23" max="23" width="6.25" style="137" customWidth="1"/>
    <col min="24" max="25" width="8.625" style="137" customWidth="1"/>
    <col min="26" max="26" width="6.25" style="195" customWidth="1"/>
    <col min="27" max="261" width="9" style="137"/>
    <col min="262" max="262" width="5.625" style="137" customWidth="1"/>
    <col min="263" max="263" width="8.625" style="137" customWidth="1"/>
    <col min="264" max="264" width="7.875" style="137" customWidth="1"/>
    <col min="265" max="274" width="5.625" style="137" customWidth="1"/>
    <col min="275" max="275" width="5.375" style="137" customWidth="1"/>
    <col min="276" max="276" width="6.25" style="137" customWidth="1"/>
    <col min="277" max="277" width="6.375" style="137" customWidth="1"/>
    <col min="278" max="278" width="5.625" style="137" customWidth="1"/>
    <col min="279" max="279" width="4.875" style="137" customWidth="1"/>
    <col min="280" max="280" width="5.625" style="137" customWidth="1"/>
    <col min="281" max="281" width="14.625" style="137" customWidth="1"/>
    <col min="282" max="282" width="14.625" style="137" bestFit="1" customWidth="1"/>
    <col min="283" max="517" width="9" style="137"/>
    <col min="518" max="518" width="5.625" style="137" customWidth="1"/>
    <col min="519" max="519" width="8.625" style="137" customWidth="1"/>
    <col min="520" max="520" width="7.875" style="137" customWidth="1"/>
    <col min="521" max="530" width="5.625" style="137" customWidth="1"/>
    <col min="531" max="531" width="5.375" style="137" customWidth="1"/>
    <col min="532" max="532" width="6.25" style="137" customWidth="1"/>
    <col min="533" max="533" width="6.375" style="137" customWidth="1"/>
    <col min="534" max="534" width="5.625" style="137" customWidth="1"/>
    <col min="535" max="535" width="4.875" style="137" customWidth="1"/>
    <col min="536" max="536" width="5.625" style="137" customWidth="1"/>
    <col min="537" max="537" width="14.625" style="137" customWidth="1"/>
    <col min="538" max="538" width="14.625" style="137" bestFit="1" customWidth="1"/>
    <col min="539" max="773" width="9" style="137"/>
    <col min="774" max="774" width="5.625" style="137" customWidth="1"/>
    <col min="775" max="775" width="8.625" style="137" customWidth="1"/>
    <col min="776" max="776" width="7.875" style="137" customWidth="1"/>
    <col min="777" max="786" width="5.625" style="137" customWidth="1"/>
    <col min="787" max="787" width="5.375" style="137" customWidth="1"/>
    <col min="788" max="788" width="6.25" style="137" customWidth="1"/>
    <col min="789" max="789" width="6.375" style="137" customWidth="1"/>
    <col min="790" max="790" width="5.625" style="137" customWidth="1"/>
    <col min="791" max="791" width="4.875" style="137" customWidth="1"/>
    <col min="792" max="792" width="5.625" style="137" customWidth="1"/>
    <col min="793" max="793" width="14.625" style="137" customWidth="1"/>
    <col min="794" max="794" width="14.625" style="137" bestFit="1" customWidth="1"/>
    <col min="795" max="1029" width="9" style="137"/>
    <col min="1030" max="1030" width="5.625" style="137" customWidth="1"/>
    <col min="1031" max="1031" width="8.625" style="137" customWidth="1"/>
    <col min="1032" max="1032" width="7.875" style="137" customWidth="1"/>
    <col min="1033" max="1042" width="5.625" style="137" customWidth="1"/>
    <col min="1043" max="1043" width="5.375" style="137" customWidth="1"/>
    <col min="1044" max="1044" width="6.25" style="137" customWidth="1"/>
    <col min="1045" max="1045" width="6.375" style="137" customWidth="1"/>
    <col min="1046" max="1046" width="5.625" style="137" customWidth="1"/>
    <col min="1047" max="1047" width="4.875" style="137" customWidth="1"/>
    <col min="1048" max="1048" width="5.625" style="137" customWidth="1"/>
    <col min="1049" max="1049" width="14.625" style="137" customWidth="1"/>
    <col min="1050" max="1050" width="14.625" style="137" bestFit="1" customWidth="1"/>
    <col min="1051" max="1285" width="9" style="137"/>
    <col min="1286" max="1286" width="5.625" style="137" customWidth="1"/>
    <col min="1287" max="1287" width="8.625" style="137" customWidth="1"/>
    <col min="1288" max="1288" width="7.875" style="137" customWidth="1"/>
    <col min="1289" max="1298" width="5.625" style="137" customWidth="1"/>
    <col min="1299" max="1299" width="5.375" style="137" customWidth="1"/>
    <col min="1300" max="1300" width="6.25" style="137" customWidth="1"/>
    <col min="1301" max="1301" width="6.375" style="137" customWidth="1"/>
    <col min="1302" max="1302" width="5.625" style="137" customWidth="1"/>
    <col min="1303" max="1303" width="4.875" style="137" customWidth="1"/>
    <col min="1304" max="1304" width="5.625" style="137" customWidth="1"/>
    <col min="1305" max="1305" width="14.625" style="137" customWidth="1"/>
    <col min="1306" max="1306" width="14.625" style="137" bestFit="1" customWidth="1"/>
    <col min="1307" max="1541" width="9" style="137"/>
    <col min="1542" max="1542" width="5.625" style="137" customWidth="1"/>
    <col min="1543" max="1543" width="8.625" style="137" customWidth="1"/>
    <col min="1544" max="1544" width="7.875" style="137" customWidth="1"/>
    <col min="1545" max="1554" width="5.625" style="137" customWidth="1"/>
    <col min="1555" max="1555" width="5.375" style="137" customWidth="1"/>
    <col min="1556" max="1556" width="6.25" style="137" customWidth="1"/>
    <col min="1557" max="1557" width="6.375" style="137" customWidth="1"/>
    <col min="1558" max="1558" width="5.625" style="137" customWidth="1"/>
    <col min="1559" max="1559" width="4.875" style="137" customWidth="1"/>
    <col min="1560" max="1560" width="5.625" style="137" customWidth="1"/>
    <col min="1561" max="1561" width="14.625" style="137" customWidth="1"/>
    <col min="1562" max="1562" width="14.625" style="137" bestFit="1" customWidth="1"/>
    <col min="1563" max="1797" width="9" style="137"/>
    <col min="1798" max="1798" width="5.625" style="137" customWidth="1"/>
    <col min="1799" max="1799" width="8.625" style="137" customWidth="1"/>
    <col min="1800" max="1800" width="7.875" style="137" customWidth="1"/>
    <col min="1801" max="1810" width="5.625" style="137" customWidth="1"/>
    <col min="1811" max="1811" width="5.375" style="137" customWidth="1"/>
    <col min="1812" max="1812" width="6.25" style="137" customWidth="1"/>
    <col min="1813" max="1813" width="6.375" style="137" customWidth="1"/>
    <col min="1814" max="1814" width="5.625" style="137" customWidth="1"/>
    <col min="1815" max="1815" width="4.875" style="137" customWidth="1"/>
    <col min="1816" max="1816" width="5.625" style="137" customWidth="1"/>
    <col min="1817" max="1817" width="14.625" style="137" customWidth="1"/>
    <col min="1818" max="1818" width="14.625" style="137" bestFit="1" customWidth="1"/>
    <col min="1819" max="2053" width="9" style="137"/>
    <col min="2054" max="2054" width="5.625" style="137" customWidth="1"/>
    <col min="2055" max="2055" width="8.625" style="137" customWidth="1"/>
    <col min="2056" max="2056" width="7.875" style="137" customWidth="1"/>
    <col min="2057" max="2066" width="5.625" style="137" customWidth="1"/>
    <col min="2067" max="2067" width="5.375" style="137" customWidth="1"/>
    <col min="2068" max="2068" width="6.25" style="137" customWidth="1"/>
    <col min="2069" max="2069" width="6.375" style="137" customWidth="1"/>
    <col min="2070" max="2070" width="5.625" style="137" customWidth="1"/>
    <col min="2071" max="2071" width="4.875" style="137" customWidth="1"/>
    <col min="2072" max="2072" width="5.625" style="137" customWidth="1"/>
    <col min="2073" max="2073" width="14.625" style="137" customWidth="1"/>
    <col min="2074" max="2074" width="14.625" style="137" bestFit="1" customWidth="1"/>
    <col min="2075" max="2309" width="9" style="137"/>
    <col min="2310" max="2310" width="5.625" style="137" customWidth="1"/>
    <col min="2311" max="2311" width="8.625" style="137" customWidth="1"/>
    <col min="2312" max="2312" width="7.875" style="137" customWidth="1"/>
    <col min="2313" max="2322" width="5.625" style="137" customWidth="1"/>
    <col min="2323" max="2323" width="5.375" style="137" customWidth="1"/>
    <col min="2324" max="2324" width="6.25" style="137" customWidth="1"/>
    <col min="2325" max="2325" width="6.375" style="137" customWidth="1"/>
    <col min="2326" max="2326" width="5.625" style="137" customWidth="1"/>
    <col min="2327" max="2327" width="4.875" style="137" customWidth="1"/>
    <col min="2328" max="2328" width="5.625" style="137" customWidth="1"/>
    <col min="2329" max="2329" width="14.625" style="137" customWidth="1"/>
    <col min="2330" max="2330" width="14.625" style="137" bestFit="1" customWidth="1"/>
    <col min="2331" max="2565" width="9" style="137"/>
    <col min="2566" max="2566" width="5.625" style="137" customWidth="1"/>
    <col min="2567" max="2567" width="8.625" style="137" customWidth="1"/>
    <col min="2568" max="2568" width="7.875" style="137" customWidth="1"/>
    <col min="2569" max="2578" width="5.625" style="137" customWidth="1"/>
    <col min="2579" max="2579" width="5.375" style="137" customWidth="1"/>
    <col min="2580" max="2580" width="6.25" style="137" customWidth="1"/>
    <col min="2581" max="2581" width="6.375" style="137" customWidth="1"/>
    <col min="2582" max="2582" width="5.625" style="137" customWidth="1"/>
    <col min="2583" max="2583" width="4.875" style="137" customWidth="1"/>
    <col min="2584" max="2584" width="5.625" style="137" customWidth="1"/>
    <col min="2585" max="2585" width="14.625" style="137" customWidth="1"/>
    <col min="2586" max="2586" width="14.625" style="137" bestFit="1" customWidth="1"/>
    <col min="2587" max="2821" width="9" style="137"/>
    <col min="2822" max="2822" width="5.625" style="137" customWidth="1"/>
    <col min="2823" max="2823" width="8.625" style="137" customWidth="1"/>
    <col min="2824" max="2824" width="7.875" style="137" customWidth="1"/>
    <col min="2825" max="2834" width="5.625" style="137" customWidth="1"/>
    <col min="2835" max="2835" width="5.375" style="137" customWidth="1"/>
    <col min="2836" max="2836" width="6.25" style="137" customWidth="1"/>
    <col min="2837" max="2837" width="6.375" style="137" customWidth="1"/>
    <col min="2838" max="2838" width="5.625" style="137" customWidth="1"/>
    <col min="2839" max="2839" width="4.875" style="137" customWidth="1"/>
    <col min="2840" max="2840" width="5.625" style="137" customWidth="1"/>
    <col min="2841" max="2841" width="14.625" style="137" customWidth="1"/>
    <col min="2842" max="2842" width="14.625" style="137" bestFit="1" customWidth="1"/>
    <col min="2843" max="3077" width="9" style="137"/>
    <col min="3078" max="3078" width="5.625" style="137" customWidth="1"/>
    <col min="3079" max="3079" width="8.625" style="137" customWidth="1"/>
    <col min="3080" max="3080" width="7.875" style="137" customWidth="1"/>
    <col min="3081" max="3090" width="5.625" style="137" customWidth="1"/>
    <col min="3091" max="3091" width="5.375" style="137" customWidth="1"/>
    <col min="3092" max="3092" width="6.25" style="137" customWidth="1"/>
    <col min="3093" max="3093" width="6.375" style="137" customWidth="1"/>
    <col min="3094" max="3094" width="5.625" style="137" customWidth="1"/>
    <col min="3095" max="3095" width="4.875" style="137" customWidth="1"/>
    <col min="3096" max="3096" width="5.625" style="137" customWidth="1"/>
    <col min="3097" max="3097" width="14.625" style="137" customWidth="1"/>
    <col min="3098" max="3098" width="14.625" style="137" bestFit="1" customWidth="1"/>
    <col min="3099" max="3333" width="9" style="137"/>
    <col min="3334" max="3334" width="5.625" style="137" customWidth="1"/>
    <col min="3335" max="3335" width="8.625" style="137" customWidth="1"/>
    <col min="3336" max="3336" width="7.875" style="137" customWidth="1"/>
    <col min="3337" max="3346" width="5.625" style="137" customWidth="1"/>
    <col min="3347" max="3347" width="5.375" style="137" customWidth="1"/>
    <col min="3348" max="3348" width="6.25" style="137" customWidth="1"/>
    <col min="3349" max="3349" width="6.375" style="137" customWidth="1"/>
    <col min="3350" max="3350" width="5.625" style="137" customWidth="1"/>
    <col min="3351" max="3351" width="4.875" style="137" customWidth="1"/>
    <col min="3352" max="3352" width="5.625" style="137" customWidth="1"/>
    <col min="3353" max="3353" width="14.625" style="137" customWidth="1"/>
    <col min="3354" max="3354" width="14.625" style="137" bestFit="1" customWidth="1"/>
    <col min="3355" max="3589" width="9" style="137"/>
    <col min="3590" max="3590" width="5.625" style="137" customWidth="1"/>
    <col min="3591" max="3591" width="8.625" style="137" customWidth="1"/>
    <col min="3592" max="3592" width="7.875" style="137" customWidth="1"/>
    <col min="3593" max="3602" width="5.625" style="137" customWidth="1"/>
    <col min="3603" max="3603" width="5.375" style="137" customWidth="1"/>
    <col min="3604" max="3604" width="6.25" style="137" customWidth="1"/>
    <col min="3605" max="3605" width="6.375" style="137" customWidth="1"/>
    <col min="3606" max="3606" width="5.625" style="137" customWidth="1"/>
    <col min="3607" max="3607" width="4.875" style="137" customWidth="1"/>
    <col min="3608" max="3608" width="5.625" style="137" customWidth="1"/>
    <col min="3609" max="3609" width="14.625" style="137" customWidth="1"/>
    <col min="3610" max="3610" width="14.625" style="137" bestFit="1" customWidth="1"/>
    <col min="3611" max="3845" width="9" style="137"/>
    <col min="3846" max="3846" width="5.625" style="137" customWidth="1"/>
    <col min="3847" max="3847" width="8.625" style="137" customWidth="1"/>
    <col min="3848" max="3848" width="7.875" style="137" customWidth="1"/>
    <col min="3849" max="3858" width="5.625" style="137" customWidth="1"/>
    <col min="3859" max="3859" width="5.375" style="137" customWidth="1"/>
    <col min="3860" max="3860" width="6.25" style="137" customWidth="1"/>
    <col min="3861" max="3861" width="6.375" style="137" customWidth="1"/>
    <col min="3862" max="3862" width="5.625" style="137" customWidth="1"/>
    <col min="3863" max="3863" width="4.875" style="137" customWidth="1"/>
    <col min="3864" max="3864" width="5.625" style="137" customWidth="1"/>
    <col min="3865" max="3865" width="14.625" style="137" customWidth="1"/>
    <col min="3866" max="3866" width="14.625" style="137" bestFit="1" customWidth="1"/>
    <col min="3867" max="4101" width="9" style="137"/>
    <col min="4102" max="4102" width="5.625" style="137" customWidth="1"/>
    <col min="4103" max="4103" width="8.625" style="137" customWidth="1"/>
    <col min="4104" max="4104" width="7.875" style="137" customWidth="1"/>
    <col min="4105" max="4114" width="5.625" style="137" customWidth="1"/>
    <col min="4115" max="4115" width="5.375" style="137" customWidth="1"/>
    <col min="4116" max="4116" width="6.25" style="137" customWidth="1"/>
    <col min="4117" max="4117" width="6.375" style="137" customWidth="1"/>
    <col min="4118" max="4118" width="5.625" style="137" customWidth="1"/>
    <col min="4119" max="4119" width="4.875" style="137" customWidth="1"/>
    <col min="4120" max="4120" width="5.625" style="137" customWidth="1"/>
    <col min="4121" max="4121" width="14.625" style="137" customWidth="1"/>
    <col min="4122" max="4122" width="14.625" style="137" bestFit="1" customWidth="1"/>
    <col min="4123" max="4357" width="9" style="137"/>
    <col min="4358" max="4358" width="5.625" style="137" customWidth="1"/>
    <col min="4359" max="4359" width="8.625" style="137" customWidth="1"/>
    <col min="4360" max="4360" width="7.875" style="137" customWidth="1"/>
    <col min="4361" max="4370" width="5.625" style="137" customWidth="1"/>
    <col min="4371" max="4371" width="5.375" style="137" customWidth="1"/>
    <col min="4372" max="4372" width="6.25" style="137" customWidth="1"/>
    <col min="4373" max="4373" width="6.375" style="137" customWidth="1"/>
    <col min="4374" max="4374" width="5.625" style="137" customWidth="1"/>
    <col min="4375" max="4375" width="4.875" style="137" customWidth="1"/>
    <col min="4376" max="4376" width="5.625" style="137" customWidth="1"/>
    <col min="4377" max="4377" width="14.625" style="137" customWidth="1"/>
    <col min="4378" max="4378" width="14.625" style="137" bestFit="1" customWidth="1"/>
    <col min="4379" max="4613" width="9" style="137"/>
    <col min="4614" max="4614" width="5.625" style="137" customWidth="1"/>
    <col min="4615" max="4615" width="8.625" style="137" customWidth="1"/>
    <col min="4616" max="4616" width="7.875" style="137" customWidth="1"/>
    <col min="4617" max="4626" width="5.625" style="137" customWidth="1"/>
    <col min="4627" max="4627" width="5.375" style="137" customWidth="1"/>
    <col min="4628" max="4628" width="6.25" style="137" customWidth="1"/>
    <col min="4629" max="4629" width="6.375" style="137" customWidth="1"/>
    <col min="4630" max="4630" width="5.625" style="137" customWidth="1"/>
    <col min="4631" max="4631" width="4.875" style="137" customWidth="1"/>
    <col min="4632" max="4632" width="5.625" style="137" customWidth="1"/>
    <col min="4633" max="4633" width="14.625" style="137" customWidth="1"/>
    <col min="4634" max="4634" width="14.625" style="137" bestFit="1" customWidth="1"/>
    <col min="4635" max="4869" width="9" style="137"/>
    <col min="4870" max="4870" width="5.625" style="137" customWidth="1"/>
    <col min="4871" max="4871" width="8.625" style="137" customWidth="1"/>
    <col min="4872" max="4872" width="7.875" style="137" customWidth="1"/>
    <col min="4873" max="4882" width="5.625" style="137" customWidth="1"/>
    <col min="4883" max="4883" width="5.375" style="137" customWidth="1"/>
    <col min="4884" max="4884" width="6.25" style="137" customWidth="1"/>
    <col min="4885" max="4885" width="6.375" style="137" customWidth="1"/>
    <col min="4886" max="4886" width="5.625" style="137" customWidth="1"/>
    <col min="4887" max="4887" width="4.875" style="137" customWidth="1"/>
    <col min="4888" max="4888" width="5.625" style="137" customWidth="1"/>
    <col min="4889" max="4889" width="14.625" style="137" customWidth="1"/>
    <col min="4890" max="4890" width="14.625" style="137" bestFit="1" customWidth="1"/>
    <col min="4891" max="5125" width="9" style="137"/>
    <col min="5126" max="5126" width="5.625" style="137" customWidth="1"/>
    <col min="5127" max="5127" width="8.625" style="137" customWidth="1"/>
    <col min="5128" max="5128" width="7.875" style="137" customWidth="1"/>
    <col min="5129" max="5138" width="5.625" style="137" customWidth="1"/>
    <col min="5139" max="5139" width="5.375" style="137" customWidth="1"/>
    <col min="5140" max="5140" width="6.25" style="137" customWidth="1"/>
    <col min="5141" max="5141" width="6.375" style="137" customWidth="1"/>
    <col min="5142" max="5142" width="5.625" style="137" customWidth="1"/>
    <col min="5143" max="5143" width="4.875" style="137" customWidth="1"/>
    <col min="5144" max="5144" width="5.625" style="137" customWidth="1"/>
    <col min="5145" max="5145" width="14.625" style="137" customWidth="1"/>
    <col min="5146" max="5146" width="14.625" style="137" bestFit="1" customWidth="1"/>
    <col min="5147" max="5381" width="9" style="137"/>
    <col min="5382" max="5382" width="5.625" style="137" customWidth="1"/>
    <col min="5383" max="5383" width="8.625" style="137" customWidth="1"/>
    <col min="5384" max="5384" width="7.875" style="137" customWidth="1"/>
    <col min="5385" max="5394" width="5.625" style="137" customWidth="1"/>
    <col min="5395" max="5395" width="5.375" style="137" customWidth="1"/>
    <col min="5396" max="5396" width="6.25" style="137" customWidth="1"/>
    <col min="5397" max="5397" width="6.375" style="137" customWidth="1"/>
    <col min="5398" max="5398" width="5.625" style="137" customWidth="1"/>
    <col min="5399" max="5399" width="4.875" style="137" customWidth="1"/>
    <col min="5400" max="5400" width="5.625" style="137" customWidth="1"/>
    <col min="5401" max="5401" width="14.625" style="137" customWidth="1"/>
    <col min="5402" max="5402" width="14.625" style="137" bestFit="1" customWidth="1"/>
    <col min="5403" max="5637" width="9" style="137"/>
    <col min="5638" max="5638" width="5.625" style="137" customWidth="1"/>
    <col min="5639" max="5639" width="8.625" style="137" customWidth="1"/>
    <col min="5640" max="5640" width="7.875" style="137" customWidth="1"/>
    <col min="5641" max="5650" width="5.625" style="137" customWidth="1"/>
    <col min="5651" max="5651" width="5.375" style="137" customWidth="1"/>
    <col min="5652" max="5652" width="6.25" style="137" customWidth="1"/>
    <col min="5653" max="5653" width="6.375" style="137" customWidth="1"/>
    <col min="5654" max="5654" width="5.625" style="137" customWidth="1"/>
    <col min="5655" max="5655" width="4.875" style="137" customWidth="1"/>
    <col min="5656" max="5656" width="5.625" style="137" customWidth="1"/>
    <col min="5657" max="5657" width="14.625" style="137" customWidth="1"/>
    <col min="5658" max="5658" width="14.625" style="137" bestFit="1" customWidth="1"/>
    <col min="5659" max="5893" width="9" style="137"/>
    <col min="5894" max="5894" width="5.625" style="137" customWidth="1"/>
    <col min="5895" max="5895" width="8.625" style="137" customWidth="1"/>
    <col min="5896" max="5896" width="7.875" style="137" customWidth="1"/>
    <col min="5897" max="5906" width="5.625" style="137" customWidth="1"/>
    <col min="5907" max="5907" width="5.375" style="137" customWidth="1"/>
    <col min="5908" max="5908" width="6.25" style="137" customWidth="1"/>
    <col min="5909" max="5909" width="6.375" style="137" customWidth="1"/>
    <col min="5910" max="5910" width="5.625" style="137" customWidth="1"/>
    <col min="5911" max="5911" width="4.875" style="137" customWidth="1"/>
    <col min="5912" max="5912" width="5.625" style="137" customWidth="1"/>
    <col min="5913" max="5913" width="14.625" style="137" customWidth="1"/>
    <col min="5914" max="5914" width="14.625" style="137" bestFit="1" customWidth="1"/>
    <col min="5915" max="6149" width="9" style="137"/>
    <col min="6150" max="6150" width="5.625" style="137" customWidth="1"/>
    <col min="6151" max="6151" width="8.625" style="137" customWidth="1"/>
    <col min="6152" max="6152" width="7.875" style="137" customWidth="1"/>
    <col min="6153" max="6162" width="5.625" style="137" customWidth="1"/>
    <col min="6163" max="6163" width="5.375" style="137" customWidth="1"/>
    <col min="6164" max="6164" width="6.25" style="137" customWidth="1"/>
    <col min="6165" max="6165" width="6.375" style="137" customWidth="1"/>
    <col min="6166" max="6166" width="5.625" style="137" customWidth="1"/>
    <col min="6167" max="6167" width="4.875" style="137" customWidth="1"/>
    <col min="6168" max="6168" width="5.625" style="137" customWidth="1"/>
    <col min="6169" max="6169" width="14.625" style="137" customWidth="1"/>
    <col min="6170" max="6170" width="14.625" style="137" bestFit="1" customWidth="1"/>
    <col min="6171" max="6405" width="9" style="137"/>
    <col min="6406" max="6406" width="5.625" style="137" customWidth="1"/>
    <col min="6407" max="6407" width="8.625" style="137" customWidth="1"/>
    <col min="6408" max="6408" width="7.875" style="137" customWidth="1"/>
    <col min="6409" max="6418" width="5.625" style="137" customWidth="1"/>
    <col min="6419" max="6419" width="5.375" style="137" customWidth="1"/>
    <col min="6420" max="6420" width="6.25" style="137" customWidth="1"/>
    <col min="6421" max="6421" width="6.375" style="137" customWidth="1"/>
    <col min="6422" max="6422" width="5.625" style="137" customWidth="1"/>
    <col min="6423" max="6423" width="4.875" style="137" customWidth="1"/>
    <col min="6424" max="6424" width="5.625" style="137" customWidth="1"/>
    <col min="6425" max="6425" width="14.625" style="137" customWidth="1"/>
    <col min="6426" max="6426" width="14.625" style="137" bestFit="1" customWidth="1"/>
    <col min="6427" max="6661" width="9" style="137"/>
    <col min="6662" max="6662" width="5.625" style="137" customWidth="1"/>
    <col min="6663" max="6663" width="8.625" style="137" customWidth="1"/>
    <col min="6664" max="6664" width="7.875" style="137" customWidth="1"/>
    <col min="6665" max="6674" width="5.625" style="137" customWidth="1"/>
    <col min="6675" max="6675" width="5.375" style="137" customWidth="1"/>
    <col min="6676" max="6676" width="6.25" style="137" customWidth="1"/>
    <col min="6677" max="6677" width="6.375" style="137" customWidth="1"/>
    <col min="6678" max="6678" width="5.625" style="137" customWidth="1"/>
    <col min="6679" max="6679" width="4.875" style="137" customWidth="1"/>
    <col min="6680" max="6680" width="5.625" style="137" customWidth="1"/>
    <col min="6681" max="6681" width="14.625" style="137" customWidth="1"/>
    <col min="6682" max="6682" width="14.625" style="137" bestFit="1" customWidth="1"/>
    <col min="6683" max="6917" width="9" style="137"/>
    <col min="6918" max="6918" width="5.625" style="137" customWidth="1"/>
    <col min="6919" max="6919" width="8.625" style="137" customWidth="1"/>
    <col min="6920" max="6920" width="7.875" style="137" customWidth="1"/>
    <col min="6921" max="6930" width="5.625" style="137" customWidth="1"/>
    <col min="6931" max="6931" width="5.375" style="137" customWidth="1"/>
    <col min="6932" max="6932" width="6.25" style="137" customWidth="1"/>
    <col min="6933" max="6933" width="6.375" style="137" customWidth="1"/>
    <col min="6934" max="6934" width="5.625" style="137" customWidth="1"/>
    <col min="6935" max="6935" width="4.875" style="137" customWidth="1"/>
    <col min="6936" max="6936" width="5.625" style="137" customWidth="1"/>
    <col min="6937" max="6937" width="14.625" style="137" customWidth="1"/>
    <col min="6938" max="6938" width="14.625" style="137" bestFit="1" customWidth="1"/>
    <col min="6939" max="7173" width="9" style="137"/>
    <col min="7174" max="7174" width="5.625" style="137" customWidth="1"/>
    <col min="7175" max="7175" width="8.625" style="137" customWidth="1"/>
    <col min="7176" max="7176" width="7.875" style="137" customWidth="1"/>
    <col min="7177" max="7186" width="5.625" style="137" customWidth="1"/>
    <col min="7187" max="7187" width="5.375" style="137" customWidth="1"/>
    <col min="7188" max="7188" width="6.25" style="137" customWidth="1"/>
    <col min="7189" max="7189" width="6.375" style="137" customWidth="1"/>
    <col min="7190" max="7190" width="5.625" style="137" customWidth="1"/>
    <col min="7191" max="7191" width="4.875" style="137" customWidth="1"/>
    <col min="7192" max="7192" width="5.625" style="137" customWidth="1"/>
    <col min="7193" max="7193" width="14.625" style="137" customWidth="1"/>
    <col min="7194" max="7194" width="14.625" style="137" bestFit="1" customWidth="1"/>
    <col min="7195" max="7429" width="9" style="137"/>
    <col min="7430" max="7430" width="5.625" style="137" customWidth="1"/>
    <col min="7431" max="7431" width="8.625" style="137" customWidth="1"/>
    <col min="7432" max="7432" width="7.875" style="137" customWidth="1"/>
    <col min="7433" max="7442" width="5.625" style="137" customWidth="1"/>
    <col min="7443" max="7443" width="5.375" style="137" customWidth="1"/>
    <col min="7444" max="7444" width="6.25" style="137" customWidth="1"/>
    <col min="7445" max="7445" width="6.375" style="137" customWidth="1"/>
    <col min="7446" max="7446" width="5.625" style="137" customWidth="1"/>
    <col min="7447" max="7447" width="4.875" style="137" customWidth="1"/>
    <col min="7448" max="7448" width="5.625" style="137" customWidth="1"/>
    <col min="7449" max="7449" width="14.625" style="137" customWidth="1"/>
    <col min="7450" max="7450" width="14.625" style="137" bestFit="1" customWidth="1"/>
    <col min="7451" max="7685" width="9" style="137"/>
    <col min="7686" max="7686" width="5.625" style="137" customWidth="1"/>
    <col min="7687" max="7687" width="8.625" style="137" customWidth="1"/>
    <col min="7688" max="7688" width="7.875" style="137" customWidth="1"/>
    <col min="7689" max="7698" width="5.625" style="137" customWidth="1"/>
    <col min="7699" max="7699" width="5.375" style="137" customWidth="1"/>
    <col min="7700" max="7700" width="6.25" style="137" customWidth="1"/>
    <col min="7701" max="7701" width="6.375" style="137" customWidth="1"/>
    <col min="7702" max="7702" width="5.625" style="137" customWidth="1"/>
    <col min="7703" max="7703" width="4.875" style="137" customWidth="1"/>
    <col min="7704" max="7704" width="5.625" style="137" customWidth="1"/>
    <col min="7705" max="7705" width="14.625" style="137" customWidth="1"/>
    <col min="7706" max="7706" width="14.625" style="137" bestFit="1" customWidth="1"/>
    <col min="7707" max="7941" width="9" style="137"/>
    <col min="7942" max="7942" width="5.625" style="137" customWidth="1"/>
    <col min="7943" max="7943" width="8.625" style="137" customWidth="1"/>
    <col min="7944" max="7944" width="7.875" style="137" customWidth="1"/>
    <col min="7945" max="7954" width="5.625" style="137" customWidth="1"/>
    <col min="7955" max="7955" width="5.375" style="137" customWidth="1"/>
    <col min="7956" max="7956" width="6.25" style="137" customWidth="1"/>
    <col min="7957" max="7957" width="6.375" style="137" customWidth="1"/>
    <col min="7958" max="7958" width="5.625" style="137" customWidth="1"/>
    <col min="7959" max="7959" width="4.875" style="137" customWidth="1"/>
    <col min="7960" max="7960" width="5.625" style="137" customWidth="1"/>
    <col min="7961" max="7961" width="14.625" style="137" customWidth="1"/>
    <col min="7962" max="7962" width="14.625" style="137" bestFit="1" customWidth="1"/>
    <col min="7963" max="8197" width="9" style="137"/>
    <col min="8198" max="8198" width="5.625" style="137" customWidth="1"/>
    <col min="8199" max="8199" width="8.625" style="137" customWidth="1"/>
    <col min="8200" max="8200" width="7.875" style="137" customWidth="1"/>
    <col min="8201" max="8210" width="5.625" style="137" customWidth="1"/>
    <col min="8211" max="8211" width="5.375" style="137" customWidth="1"/>
    <col min="8212" max="8212" width="6.25" style="137" customWidth="1"/>
    <col min="8213" max="8213" width="6.375" style="137" customWidth="1"/>
    <col min="8214" max="8214" width="5.625" style="137" customWidth="1"/>
    <col min="8215" max="8215" width="4.875" style="137" customWidth="1"/>
    <col min="8216" max="8216" width="5.625" style="137" customWidth="1"/>
    <col min="8217" max="8217" width="14.625" style="137" customWidth="1"/>
    <col min="8218" max="8218" width="14.625" style="137" bestFit="1" customWidth="1"/>
    <col min="8219" max="8453" width="9" style="137"/>
    <col min="8454" max="8454" width="5.625" style="137" customWidth="1"/>
    <col min="8455" max="8455" width="8.625" style="137" customWidth="1"/>
    <col min="8456" max="8456" width="7.875" style="137" customWidth="1"/>
    <col min="8457" max="8466" width="5.625" style="137" customWidth="1"/>
    <col min="8467" max="8467" width="5.375" style="137" customWidth="1"/>
    <col min="8468" max="8468" width="6.25" style="137" customWidth="1"/>
    <col min="8469" max="8469" width="6.375" style="137" customWidth="1"/>
    <col min="8470" max="8470" width="5.625" style="137" customWidth="1"/>
    <col min="8471" max="8471" width="4.875" style="137" customWidth="1"/>
    <col min="8472" max="8472" width="5.625" style="137" customWidth="1"/>
    <col min="8473" max="8473" width="14.625" style="137" customWidth="1"/>
    <col min="8474" max="8474" width="14.625" style="137" bestFit="1" customWidth="1"/>
    <col min="8475" max="8709" width="9" style="137"/>
    <col min="8710" max="8710" width="5.625" style="137" customWidth="1"/>
    <col min="8711" max="8711" width="8.625" style="137" customWidth="1"/>
    <col min="8712" max="8712" width="7.875" style="137" customWidth="1"/>
    <col min="8713" max="8722" width="5.625" style="137" customWidth="1"/>
    <col min="8723" max="8723" width="5.375" style="137" customWidth="1"/>
    <col min="8724" max="8724" width="6.25" style="137" customWidth="1"/>
    <col min="8725" max="8725" width="6.375" style="137" customWidth="1"/>
    <col min="8726" max="8726" width="5.625" style="137" customWidth="1"/>
    <col min="8727" max="8727" width="4.875" style="137" customWidth="1"/>
    <col min="8728" max="8728" width="5.625" style="137" customWidth="1"/>
    <col min="8729" max="8729" width="14.625" style="137" customWidth="1"/>
    <col min="8730" max="8730" width="14.625" style="137" bestFit="1" customWidth="1"/>
    <col min="8731" max="8965" width="9" style="137"/>
    <col min="8966" max="8966" width="5.625" style="137" customWidth="1"/>
    <col min="8967" max="8967" width="8.625" style="137" customWidth="1"/>
    <col min="8968" max="8968" width="7.875" style="137" customWidth="1"/>
    <col min="8969" max="8978" width="5.625" style="137" customWidth="1"/>
    <col min="8979" max="8979" width="5.375" style="137" customWidth="1"/>
    <col min="8980" max="8980" width="6.25" style="137" customWidth="1"/>
    <col min="8981" max="8981" width="6.375" style="137" customWidth="1"/>
    <col min="8982" max="8982" width="5.625" style="137" customWidth="1"/>
    <col min="8983" max="8983" width="4.875" style="137" customWidth="1"/>
    <col min="8984" max="8984" width="5.625" style="137" customWidth="1"/>
    <col min="8985" max="8985" width="14.625" style="137" customWidth="1"/>
    <col min="8986" max="8986" width="14.625" style="137" bestFit="1" customWidth="1"/>
    <col min="8987" max="9221" width="9" style="137"/>
    <col min="9222" max="9222" width="5.625" style="137" customWidth="1"/>
    <col min="9223" max="9223" width="8.625" style="137" customWidth="1"/>
    <col min="9224" max="9224" width="7.875" style="137" customWidth="1"/>
    <col min="9225" max="9234" width="5.625" style="137" customWidth="1"/>
    <col min="9235" max="9235" width="5.375" style="137" customWidth="1"/>
    <col min="9236" max="9236" width="6.25" style="137" customWidth="1"/>
    <col min="9237" max="9237" width="6.375" style="137" customWidth="1"/>
    <col min="9238" max="9238" width="5.625" style="137" customWidth="1"/>
    <col min="9239" max="9239" width="4.875" style="137" customWidth="1"/>
    <col min="9240" max="9240" width="5.625" style="137" customWidth="1"/>
    <col min="9241" max="9241" width="14.625" style="137" customWidth="1"/>
    <col min="9242" max="9242" width="14.625" style="137" bestFit="1" customWidth="1"/>
    <col min="9243" max="9477" width="9" style="137"/>
    <col min="9478" max="9478" width="5.625" style="137" customWidth="1"/>
    <col min="9479" max="9479" width="8.625" style="137" customWidth="1"/>
    <col min="9480" max="9480" width="7.875" style="137" customWidth="1"/>
    <col min="9481" max="9490" width="5.625" style="137" customWidth="1"/>
    <col min="9491" max="9491" width="5.375" style="137" customWidth="1"/>
    <col min="9492" max="9492" width="6.25" style="137" customWidth="1"/>
    <col min="9493" max="9493" width="6.375" style="137" customWidth="1"/>
    <col min="9494" max="9494" width="5.625" style="137" customWidth="1"/>
    <col min="9495" max="9495" width="4.875" style="137" customWidth="1"/>
    <col min="9496" max="9496" width="5.625" style="137" customWidth="1"/>
    <col min="9497" max="9497" width="14.625" style="137" customWidth="1"/>
    <col min="9498" max="9498" width="14.625" style="137" bestFit="1" customWidth="1"/>
    <col min="9499" max="9733" width="9" style="137"/>
    <col min="9734" max="9734" width="5.625" style="137" customWidth="1"/>
    <col min="9735" max="9735" width="8.625" style="137" customWidth="1"/>
    <col min="9736" max="9736" width="7.875" style="137" customWidth="1"/>
    <col min="9737" max="9746" width="5.625" style="137" customWidth="1"/>
    <col min="9747" max="9747" width="5.375" style="137" customWidth="1"/>
    <col min="9748" max="9748" width="6.25" style="137" customWidth="1"/>
    <col min="9749" max="9749" width="6.375" style="137" customWidth="1"/>
    <col min="9750" max="9750" width="5.625" style="137" customWidth="1"/>
    <col min="9751" max="9751" width="4.875" style="137" customWidth="1"/>
    <col min="9752" max="9752" width="5.625" style="137" customWidth="1"/>
    <col min="9753" max="9753" width="14.625" style="137" customWidth="1"/>
    <col min="9754" max="9754" width="14.625" style="137" bestFit="1" customWidth="1"/>
    <col min="9755" max="9989" width="9" style="137"/>
    <col min="9990" max="9990" width="5.625" style="137" customWidth="1"/>
    <col min="9991" max="9991" width="8.625" style="137" customWidth="1"/>
    <col min="9992" max="9992" width="7.875" style="137" customWidth="1"/>
    <col min="9993" max="10002" width="5.625" style="137" customWidth="1"/>
    <col min="10003" max="10003" width="5.375" style="137" customWidth="1"/>
    <col min="10004" max="10004" width="6.25" style="137" customWidth="1"/>
    <col min="10005" max="10005" width="6.375" style="137" customWidth="1"/>
    <col min="10006" max="10006" width="5.625" style="137" customWidth="1"/>
    <col min="10007" max="10007" width="4.875" style="137" customWidth="1"/>
    <col min="10008" max="10008" width="5.625" style="137" customWidth="1"/>
    <col min="10009" max="10009" width="14.625" style="137" customWidth="1"/>
    <col min="10010" max="10010" width="14.625" style="137" bestFit="1" customWidth="1"/>
    <col min="10011" max="10245" width="9" style="137"/>
    <col min="10246" max="10246" width="5.625" style="137" customWidth="1"/>
    <col min="10247" max="10247" width="8.625" style="137" customWidth="1"/>
    <col min="10248" max="10248" width="7.875" style="137" customWidth="1"/>
    <col min="10249" max="10258" width="5.625" style="137" customWidth="1"/>
    <col min="10259" max="10259" width="5.375" style="137" customWidth="1"/>
    <col min="10260" max="10260" width="6.25" style="137" customWidth="1"/>
    <col min="10261" max="10261" width="6.375" style="137" customWidth="1"/>
    <col min="10262" max="10262" width="5.625" style="137" customWidth="1"/>
    <col min="10263" max="10263" width="4.875" style="137" customWidth="1"/>
    <col min="10264" max="10264" width="5.625" style="137" customWidth="1"/>
    <col min="10265" max="10265" width="14.625" style="137" customWidth="1"/>
    <col min="10266" max="10266" width="14.625" style="137" bestFit="1" customWidth="1"/>
    <col min="10267" max="10501" width="9" style="137"/>
    <col min="10502" max="10502" width="5.625" style="137" customWidth="1"/>
    <col min="10503" max="10503" width="8.625" style="137" customWidth="1"/>
    <col min="10504" max="10504" width="7.875" style="137" customWidth="1"/>
    <col min="10505" max="10514" width="5.625" style="137" customWidth="1"/>
    <col min="10515" max="10515" width="5.375" style="137" customWidth="1"/>
    <col min="10516" max="10516" width="6.25" style="137" customWidth="1"/>
    <col min="10517" max="10517" width="6.375" style="137" customWidth="1"/>
    <col min="10518" max="10518" width="5.625" style="137" customWidth="1"/>
    <col min="10519" max="10519" width="4.875" style="137" customWidth="1"/>
    <col min="10520" max="10520" width="5.625" style="137" customWidth="1"/>
    <col min="10521" max="10521" width="14.625" style="137" customWidth="1"/>
    <col min="10522" max="10522" width="14.625" style="137" bestFit="1" customWidth="1"/>
    <col min="10523" max="10757" width="9" style="137"/>
    <col min="10758" max="10758" width="5.625" style="137" customWidth="1"/>
    <col min="10759" max="10759" width="8.625" style="137" customWidth="1"/>
    <col min="10760" max="10760" width="7.875" style="137" customWidth="1"/>
    <col min="10761" max="10770" width="5.625" style="137" customWidth="1"/>
    <col min="10771" max="10771" width="5.375" style="137" customWidth="1"/>
    <col min="10772" max="10772" width="6.25" style="137" customWidth="1"/>
    <col min="10773" max="10773" width="6.375" style="137" customWidth="1"/>
    <col min="10774" max="10774" width="5.625" style="137" customWidth="1"/>
    <col min="10775" max="10775" width="4.875" style="137" customWidth="1"/>
    <col min="10776" max="10776" width="5.625" style="137" customWidth="1"/>
    <col min="10777" max="10777" width="14.625" style="137" customWidth="1"/>
    <col min="10778" max="10778" width="14.625" style="137" bestFit="1" customWidth="1"/>
    <col min="10779" max="11013" width="9" style="137"/>
    <col min="11014" max="11014" width="5.625" style="137" customWidth="1"/>
    <col min="11015" max="11015" width="8.625" style="137" customWidth="1"/>
    <col min="11016" max="11016" width="7.875" style="137" customWidth="1"/>
    <col min="11017" max="11026" width="5.625" style="137" customWidth="1"/>
    <col min="11027" max="11027" width="5.375" style="137" customWidth="1"/>
    <col min="11028" max="11028" width="6.25" style="137" customWidth="1"/>
    <col min="11029" max="11029" width="6.375" style="137" customWidth="1"/>
    <col min="11030" max="11030" width="5.625" style="137" customWidth="1"/>
    <col min="11031" max="11031" width="4.875" style="137" customWidth="1"/>
    <col min="11032" max="11032" width="5.625" style="137" customWidth="1"/>
    <col min="11033" max="11033" width="14.625" style="137" customWidth="1"/>
    <col min="11034" max="11034" width="14.625" style="137" bestFit="1" customWidth="1"/>
    <col min="11035" max="11269" width="9" style="137"/>
    <col min="11270" max="11270" width="5.625" style="137" customWidth="1"/>
    <col min="11271" max="11271" width="8.625" style="137" customWidth="1"/>
    <col min="11272" max="11272" width="7.875" style="137" customWidth="1"/>
    <col min="11273" max="11282" width="5.625" style="137" customWidth="1"/>
    <col min="11283" max="11283" width="5.375" style="137" customWidth="1"/>
    <col min="11284" max="11284" width="6.25" style="137" customWidth="1"/>
    <col min="11285" max="11285" width="6.375" style="137" customWidth="1"/>
    <col min="11286" max="11286" width="5.625" style="137" customWidth="1"/>
    <col min="11287" max="11287" width="4.875" style="137" customWidth="1"/>
    <col min="11288" max="11288" width="5.625" style="137" customWidth="1"/>
    <col min="11289" max="11289" width="14.625" style="137" customWidth="1"/>
    <col min="11290" max="11290" width="14.625" style="137" bestFit="1" customWidth="1"/>
    <col min="11291" max="11525" width="9" style="137"/>
    <col min="11526" max="11526" width="5.625" style="137" customWidth="1"/>
    <col min="11527" max="11527" width="8.625" style="137" customWidth="1"/>
    <col min="11528" max="11528" width="7.875" style="137" customWidth="1"/>
    <col min="11529" max="11538" width="5.625" style="137" customWidth="1"/>
    <col min="11539" max="11539" width="5.375" style="137" customWidth="1"/>
    <col min="11540" max="11540" width="6.25" style="137" customWidth="1"/>
    <col min="11541" max="11541" width="6.375" style="137" customWidth="1"/>
    <col min="11542" max="11542" width="5.625" style="137" customWidth="1"/>
    <col min="11543" max="11543" width="4.875" style="137" customWidth="1"/>
    <col min="11544" max="11544" width="5.625" style="137" customWidth="1"/>
    <col min="11545" max="11545" width="14.625" style="137" customWidth="1"/>
    <col min="11546" max="11546" width="14.625" style="137" bestFit="1" customWidth="1"/>
    <col min="11547" max="11781" width="9" style="137"/>
    <col min="11782" max="11782" width="5.625" style="137" customWidth="1"/>
    <col min="11783" max="11783" width="8.625" style="137" customWidth="1"/>
    <col min="11784" max="11784" width="7.875" style="137" customWidth="1"/>
    <col min="11785" max="11794" width="5.625" style="137" customWidth="1"/>
    <col min="11795" max="11795" width="5.375" style="137" customWidth="1"/>
    <col min="11796" max="11796" width="6.25" style="137" customWidth="1"/>
    <col min="11797" max="11797" width="6.375" style="137" customWidth="1"/>
    <col min="11798" max="11798" width="5.625" style="137" customWidth="1"/>
    <col min="11799" max="11799" width="4.875" style="137" customWidth="1"/>
    <col min="11800" max="11800" width="5.625" style="137" customWidth="1"/>
    <col min="11801" max="11801" width="14.625" style="137" customWidth="1"/>
    <col min="11802" max="11802" width="14.625" style="137" bestFit="1" customWidth="1"/>
    <col min="11803" max="12037" width="9" style="137"/>
    <col min="12038" max="12038" width="5.625" style="137" customWidth="1"/>
    <col min="12039" max="12039" width="8.625" style="137" customWidth="1"/>
    <col min="12040" max="12040" width="7.875" style="137" customWidth="1"/>
    <col min="12041" max="12050" width="5.625" style="137" customWidth="1"/>
    <col min="12051" max="12051" width="5.375" style="137" customWidth="1"/>
    <col min="12052" max="12052" width="6.25" style="137" customWidth="1"/>
    <col min="12053" max="12053" width="6.375" style="137" customWidth="1"/>
    <col min="12054" max="12054" width="5.625" style="137" customWidth="1"/>
    <col min="12055" max="12055" width="4.875" style="137" customWidth="1"/>
    <col min="12056" max="12056" width="5.625" style="137" customWidth="1"/>
    <col min="12057" max="12057" width="14.625" style="137" customWidth="1"/>
    <col min="12058" max="12058" width="14.625" style="137" bestFit="1" customWidth="1"/>
    <col min="12059" max="12293" width="9" style="137"/>
    <col min="12294" max="12294" width="5.625" style="137" customWidth="1"/>
    <col min="12295" max="12295" width="8.625" style="137" customWidth="1"/>
    <col min="12296" max="12296" width="7.875" style="137" customWidth="1"/>
    <col min="12297" max="12306" width="5.625" style="137" customWidth="1"/>
    <col min="12307" max="12307" width="5.375" style="137" customWidth="1"/>
    <col min="12308" max="12308" width="6.25" style="137" customWidth="1"/>
    <col min="12309" max="12309" width="6.375" style="137" customWidth="1"/>
    <col min="12310" max="12310" width="5.625" style="137" customWidth="1"/>
    <col min="12311" max="12311" width="4.875" style="137" customWidth="1"/>
    <col min="12312" max="12312" width="5.625" style="137" customWidth="1"/>
    <col min="12313" max="12313" width="14.625" style="137" customWidth="1"/>
    <col min="12314" max="12314" width="14.625" style="137" bestFit="1" customWidth="1"/>
    <col min="12315" max="12549" width="9" style="137"/>
    <col min="12550" max="12550" width="5.625" style="137" customWidth="1"/>
    <col min="12551" max="12551" width="8.625" style="137" customWidth="1"/>
    <col min="12552" max="12552" width="7.875" style="137" customWidth="1"/>
    <col min="12553" max="12562" width="5.625" style="137" customWidth="1"/>
    <col min="12563" max="12563" width="5.375" style="137" customWidth="1"/>
    <col min="12564" max="12564" width="6.25" style="137" customWidth="1"/>
    <col min="12565" max="12565" width="6.375" style="137" customWidth="1"/>
    <col min="12566" max="12566" width="5.625" style="137" customWidth="1"/>
    <col min="12567" max="12567" width="4.875" style="137" customWidth="1"/>
    <col min="12568" max="12568" width="5.625" style="137" customWidth="1"/>
    <col min="12569" max="12569" width="14.625" style="137" customWidth="1"/>
    <col min="12570" max="12570" width="14.625" style="137" bestFit="1" customWidth="1"/>
    <col min="12571" max="12805" width="9" style="137"/>
    <col min="12806" max="12806" width="5.625" style="137" customWidth="1"/>
    <col min="12807" max="12807" width="8.625" style="137" customWidth="1"/>
    <col min="12808" max="12808" width="7.875" style="137" customWidth="1"/>
    <col min="12809" max="12818" width="5.625" style="137" customWidth="1"/>
    <col min="12819" max="12819" width="5.375" style="137" customWidth="1"/>
    <col min="12820" max="12820" width="6.25" style="137" customWidth="1"/>
    <col min="12821" max="12821" width="6.375" style="137" customWidth="1"/>
    <col min="12822" max="12822" width="5.625" style="137" customWidth="1"/>
    <col min="12823" max="12823" width="4.875" style="137" customWidth="1"/>
    <col min="12824" max="12824" width="5.625" style="137" customWidth="1"/>
    <col min="12825" max="12825" width="14.625" style="137" customWidth="1"/>
    <col min="12826" max="12826" width="14.625" style="137" bestFit="1" customWidth="1"/>
    <col min="12827" max="13061" width="9" style="137"/>
    <col min="13062" max="13062" width="5.625" style="137" customWidth="1"/>
    <col min="13063" max="13063" width="8.625" style="137" customWidth="1"/>
    <col min="13064" max="13064" width="7.875" style="137" customWidth="1"/>
    <col min="13065" max="13074" width="5.625" style="137" customWidth="1"/>
    <col min="13075" max="13075" width="5.375" style="137" customWidth="1"/>
    <col min="13076" max="13076" width="6.25" style="137" customWidth="1"/>
    <col min="13077" max="13077" width="6.375" style="137" customWidth="1"/>
    <col min="13078" max="13078" width="5.625" style="137" customWidth="1"/>
    <col min="13079" max="13079" width="4.875" style="137" customWidth="1"/>
    <col min="13080" max="13080" width="5.625" style="137" customWidth="1"/>
    <col min="13081" max="13081" width="14.625" style="137" customWidth="1"/>
    <col min="13082" max="13082" width="14.625" style="137" bestFit="1" customWidth="1"/>
    <col min="13083" max="13317" width="9" style="137"/>
    <col min="13318" max="13318" width="5.625" style="137" customWidth="1"/>
    <col min="13319" max="13319" width="8.625" style="137" customWidth="1"/>
    <col min="13320" max="13320" width="7.875" style="137" customWidth="1"/>
    <col min="13321" max="13330" width="5.625" style="137" customWidth="1"/>
    <col min="13331" max="13331" width="5.375" style="137" customWidth="1"/>
    <col min="13332" max="13332" width="6.25" style="137" customWidth="1"/>
    <col min="13333" max="13333" width="6.375" style="137" customWidth="1"/>
    <col min="13334" max="13334" width="5.625" style="137" customWidth="1"/>
    <col min="13335" max="13335" width="4.875" style="137" customWidth="1"/>
    <col min="13336" max="13336" width="5.625" style="137" customWidth="1"/>
    <col min="13337" max="13337" width="14.625" style="137" customWidth="1"/>
    <col min="13338" max="13338" width="14.625" style="137" bestFit="1" customWidth="1"/>
    <col min="13339" max="13573" width="9" style="137"/>
    <col min="13574" max="13574" width="5.625" style="137" customWidth="1"/>
    <col min="13575" max="13575" width="8.625" style="137" customWidth="1"/>
    <col min="13576" max="13576" width="7.875" style="137" customWidth="1"/>
    <col min="13577" max="13586" width="5.625" style="137" customWidth="1"/>
    <col min="13587" max="13587" width="5.375" style="137" customWidth="1"/>
    <col min="13588" max="13588" width="6.25" style="137" customWidth="1"/>
    <col min="13589" max="13589" width="6.375" style="137" customWidth="1"/>
    <col min="13590" max="13590" width="5.625" style="137" customWidth="1"/>
    <col min="13591" max="13591" width="4.875" style="137" customWidth="1"/>
    <col min="13592" max="13592" width="5.625" style="137" customWidth="1"/>
    <col min="13593" max="13593" width="14.625" style="137" customWidth="1"/>
    <col min="13594" max="13594" width="14.625" style="137" bestFit="1" customWidth="1"/>
    <col min="13595" max="13829" width="9" style="137"/>
    <col min="13830" max="13830" width="5.625" style="137" customWidth="1"/>
    <col min="13831" max="13831" width="8.625" style="137" customWidth="1"/>
    <col min="13832" max="13832" width="7.875" style="137" customWidth="1"/>
    <col min="13833" max="13842" width="5.625" style="137" customWidth="1"/>
    <col min="13843" max="13843" width="5.375" style="137" customWidth="1"/>
    <col min="13844" max="13844" width="6.25" style="137" customWidth="1"/>
    <col min="13845" max="13845" width="6.375" style="137" customWidth="1"/>
    <col min="13846" max="13846" width="5.625" style="137" customWidth="1"/>
    <col min="13847" max="13847" width="4.875" style="137" customWidth="1"/>
    <col min="13848" max="13848" width="5.625" style="137" customWidth="1"/>
    <col min="13849" max="13849" width="14.625" style="137" customWidth="1"/>
    <col min="13850" max="13850" width="14.625" style="137" bestFit="1" customWidth="1"/>
    <col min="13851" max="14085" width="9" style="137"/>
    <col min="14086" max="14086" width="5.625" style="137" customWidth="1"/>
    <col min="14087" max="14087" width="8.625" style="137" customWidth="1"/>
    <col min="14088" max="14088" width="7.875" style="137" customWidth="1"/>
    <col min="14089" max="14098" width="5.625" style="137" customWidth="1"/>
    <col min="14099" max="14099" width="5.375" style="137" customWidth="1"/>
    <col min="14100" max="14100" width="6.25" style="137" customWidth="1"/>
    <col min="14101" max="14101" width="6.375" style="137" customWidth="1"/>
    <col min="14102" max="14102" width="5.625" style="137" customWidth="1"/>
    <col min="14103" max="14103" width="4.875" style="137" customWidth="1"/>
    <col min="14104" max="14104" width="5.625" style="137" customWidth="1"/>
    <col min="14105" max="14105" width="14.625" style="137" customWidth="1"/>
    <col min="14106" max="14106" width="14.625" style="137" bestFit="1" customWidth="1"/>
    <col min="14107" max="14341" width="9" style="137"/>
    <col min="14342" max="14342" width="5.625" style="137" customWidth="1"/>
    <col min="14343" max="14343" width="8.625" style="137" customWidth="1"/>
    <col min="14344" max="14344" width="7.875" style="137" customWidth="1"/>
    <col min="14345" max="14354" width="5.625" style="137" customWidth="1"/>
    <col min="14355" max="14355" width="5.375" style="137" customWidth="1"/>
    <col min="14356" max="14356" width="6.25" style="137" customWidth="1"/>
    <col min="14357" max="14357" width="6.375" style="137" customWidth="1"/>
    <col min="14358" max="14358" width="5.625" style="137" customWidth="1"/>
    <col min="14359" max="14359" width="4.875" style="137" customWidth="1"/>
    <col min="14360" max="14360" width="5.625" style="137" customWidth="1"/>
    <col min="14361" max="14361" width="14.625" style="137" customWidth="1"/>
    <col min="14362" max="14362" width="14.625" style="137" bestFit="1" customWidth="1"/>
    <col min="14363" max="14597" width="9" style="137"/>
    <col min="14598" max="14598" width="5.625" style="137" customWidth="1"/>
    <col min="14599" max="14599" width="8.625" style="137" customWidth="1"/>
    <col min="14600" max="14600" width="7.875" style="137" customWidth="1"/>
    <col min="14601" max="14610" width="5.625" style="137" customWidth="1"/>
    <col min="14611" max="14611" width="5.375" style="137" customWidth="1"/>
    <col min="14612" max="14612" width="6.25" style="137" customWidth="1"/>
    <col min="14613" max="14613" width="6.375" style="137" customWidth="1"/>
    <col min="14614" max="14614" width="5.625" style="137" customWidth="1"/>
    <col min="14615" max="14615" width="4.875" style="137" customWidth="1"/>
    <col min="14616" max="14616" width="5.625" style="137" customWidth="1"/>
    <col min="14617" max="14617" width="14.625" style="137" customWidth="1"/>
    <col min="14618" max="14618" width="14.625" style="137" bestFit="1" customWidth="1"/>
    <col min="14619" max="14853" width="9" style="137"/>
    <col min="14854" max="14854" width="5.625" style="137" customWidth="1"/>
    <col min="14855" max="14855" width="8.625" style="137" customWidth="1"/>
    <col min="14856" max="14856" width="7.875" style="137" customWidth="1"/>
    <col min="14857" max="14866" width="5.625" style="137" customWidth="1"/>
    <col min="14867" max="14867" width="5.375" style="137" customWidth="1"/>
    <col min="14868" max="14868" width="6.25" style="137" customWidth="1"/>
    <col min="14869" max="14869" width="6.375" style="137" customWidth="1"/>
    <col min="14870" max="14870" width="5.625" style="137" customWidth="1"/>
    <col min="14871" max="14871" width="4.875" style="137" customWidth="1"/>
    <col min="14872" max="14872" width="5.625" style="137" customWidth="1"/>
    <col min="14873" max="14873" width="14.625" style="137" customWidth="1"/>
    <col min="14874" max="14874" width="14.625" style="137" bestFit="1" customWidth="1"/>
    <col min="14875" max="15109" width="9" style="137"/>
    <col min="15110" max="15110" width="5.625" style="137" customWidth="1"/>
    <col min="15111" max="15111" width="8.625" style="137" customWidth="1"/>
    <col min="15112" max="15112" width="7.875" style="137" customWidth="1"/>
    <col min="15113" max="15122" width="5.625" style="137" customWidth="1"/>
    <col min="15123" max="15123" width="5.375" style="137" customWidth="1"/>
    <col min="15124" max="15124" width="6.25" style="137" customWidth="1"/>
    <col min="15125" max="15125" width="6.375" style="137" customWidth="1"/>
    <col min="15126" max="15126" width="5.625" style="137" customWidth="1"/>
    <col min="15127" max="15127" width="4.875" style="137" customWidth="1"/>
    <col min="15128" max="15128" width="5.625" style="137" customWidth="1"/>
    <col min="15129" max="15129" width="14.625" style="137" customWidth="1"/>
    <col min="15130" max="15130" width="14.625" style="137" bestFit="1" customWidth="1"/>
    <col min="15131" max="15365" width="9" style="137"/>
    <col min="15366" max="15366" width="5.625" style="137" customWidth="1"/>
    <col min="15367" max="15367" width="8.625" style="137" customWidth="1"/>
    <col min="15368" max="15368" width="7.875" style="137" customWidth="1"/>
    <col min="15369" max="15378" width="5.625" style="137" customWidth="1"/>
    <col min="15379" max="15379" width="5.375" style="137" customWidth="1"/>
    <col min="15380" max="15380" width="6.25" style="137" customWidth="1"/>
    <col min="15381" max="15381" width="6.375" style="137" customWidth="1"/>
    <col min="15382" max="15382" width="5.625" style="137" customWidth="1"/>
    <col min="15383" max="15383" width="4.875" style="137" customWidth="1"/>
    <col min="15384" max="15384" width="5.625" style="137" customWidth="1"/>
    <col min="15385" max="15385" width="14.625" style="137" customWidth="1"/>
    <col min="15386" max="15386" width="14.625" style="137" bestFit="1" customWidth="1"/>
    <col min="15387" max="15621" width="9" style="137"/>
    <col min="15622" max="15622" width="5.625" style="137" customWidth="1"/>
    <col min="15623" max="15623" width="8.625" style="137" customWidth="1"/>
    <col min="15624" max="15624" width="7.875" style="137" customWidth="1"/>
    <col min="15625" max="15634" width="5.625" style="137" customWidth="1"/>
    <col min="15635" max="15635" width="5.375" style="137" customWidth="1"/>
    <col min="15636" max="15636" width="6.25" style="137" customWidth="1"/>
    <col min="15637" max="15637" width="6.375" style="137" customWidth="1"/>
    <col min="15638" max="15638" width="5.625" style="137" customWidth="1"/>
    <col min="15639" max="15639" width="4.875" style="137" customWidth="1"/>
    <col min="15640" max="15640" width="5.625" style="137" customWidth="1"/>
    <col min="15641" max="15641" width="14.625" style="137" customWidth="1"/>
    <col min="15642" max="15642" width="14.625" style="137" bestFit="1" customWidth="1"/>
    <col min="15643" max="15877" width="9" style="137"/>
    <col min="15878" max="15878" width="5.625" style="137" customWidth="1"/>
    <col min="15879" max="15879" width="8.625" style="137" customWidth="1"/>
    <col min="15880" max="15880" width="7.875" style="137" customWidth="1"/>
    <col min="15881" max="15890" width="5.625" style="137" customWidth="1"/>
    <col min="15891" max="15891" width="5.375" style="137" customWidth="1"/>
    <col min="15892" max="15892" width="6.25" style="137" customWidth="1"/>
    <col min="15893" max="15893" width="6.375" style="137" customWidth="1"/>
    <col min="15894" max="15894" width="5.625" style="137" customWidth="1"/>
    <col min="15895" max="15895" width="4.875" style="137" customWidth="1"/>
    <col min="15896" max="15896" width="5.625" style="137" customWidth="1"/>
    <col min="15897" max="15897" width="14.625" style="137" customWidth="1"/>
    <col min="15898" max="15898" width="14.625" style="137" bestFit="1" customWidth="1"/>
    <col min="15899" max="16133" width="9" style="137"/>
    <col min="16134" max="16134" width="5.625" style="137" customWidth="1"/>
    <col min="16135" max="16135" width="8.625" style="137" customWidth="1"/>
    <col min="16136" max="16136" width="7.875" style="137" customWidth="1"/>
    <col min="16137" max="16146" width="5.625" style="137" customWidth="1"/>
    <col min="16147" max="16147" width="5.375" style="137" customWidth="1"/>
    <col min="16148" max="16148" width="6.25" style="137" customWidth="1"/>
    <col min="16149" max="16149" width="6.375" style="137" customWidth="1"/>
    <col min="16150" max="16150" width="5.625" style="137" customWidth="1"/>
    <col min="16151" max="16151" width="4.875" style="137" customWidth="1"/>
    <col min="16152" max="16152" width="5.625" style="137" customWidth="1"/>
    <col min="16153" max="16153" width="14.625" style="137" customWidth="1"/>
    <col min="16154" max="16154" width="14.625" style="137" bestFit="1" customWidth="1"/>
    <col min="16155" max="16384" width="9" style="137"/>
  </cols>
  <sheetData>
    <row r="1" spans="1:27" ht="17.25">
      <c r="A1" s="136"/>
      <c r="B1" s="136"/>
      <c r="D1" s="138"/>
      <c r="E1" s="124"/>
      <c r="F1" s="124"/>
      <c r="G1" s="124"/>
      <c r="H1" s="124"/>
      <c r="I1" s="124"/>
      <c r="J1" s="124"/>
      <c r="K1" s="124"/>
      <c r="L1" s="124"/>
      <c r="M1" s="124"/>
      <c r="N1" s="124"/>
      <c r="O1" s="124"/>
      <c r="P1" s="124"/>
      <c r="Q1" s="124"/>
      <c r="R1" s="124"/>
      <c r="S1" s="124"/>
      <c r="T1" s="124"/>
      <c r="U1" s="124"/>
      <c r="V1" s="124"/>
      <c r="W1" s="124"/>
      <c r="X1" s="398" t="s">
        <v>123</v>
      </c>
      <c r="Y1" s="398"/>
      <c r="Z1" s="398"/>
      <c r="AA1" s="140"/>
    </row>
    <row r="2" spans="1:27" ht="31.5" customHeight="1">
      <c r="B2" s="282" t="s">
        <v>70</v>
      </c>
      <c r="C2" s="282"/>
      <c r="D2" s="282"/>
      <c r="E2" s="282"/>
      <c r="F2" s="282"/>
      <c r="G2" s="282"/>
      <c r="H2" s="282"/>
      <c r="I2" s="282"/>
      <c r="J2" s="282"/>
      <c r="K2" s="282"/>
      <c r="L2" s="282"/>
      <c r="M2" s="282"/>
      <c r="N2" s="282"/>
      <c r="O2" s="282"/>
      <c r="P2" s="282"/>
      <c r="Q2" s="282"/>
      <c r="R2" s="282"/>
      <c r="S2" s="282"/>
      <c r="T2" s="282"/>
      <c r="U2" s="282"/>
      <c r="V2" s="282"/>
      <c r="W2" s="282"/>
      <c r="X2" s="282"/>
      <c r="Y2" s="282"/>
      <c r="Z2" s="123"/>
      <c r="AA2" s="140"/>
    </row>
    <row r="3" spans="1:27" ht="21.75" customHeight="1" thickBot="1">
      <c r="B3" s="426" t="s">
        <v>41</v>
      </c>
      <c r="C3" s="426"/>
      <c r="D3" s="426"/>
      <c r="E3" s="426"/>
      <c r="F3" s="426"/>
      <c r="G3" s="426"/>
      <c r="H3" s="426"/>
      <c r="Y3" s="152" t="s">
        <v>46</v>
      </c>
      <c r="Z3" s="134"/>
    </row>
    <row r="4" spans="1:27" ht="31.5" customHeight="1" thickBot="1">
      <c r="B4" s="344" t="s">
        <v>34</v>
      </c>
      <c r="C4" s="345"/>
      <c r="D4" s="346" t="s">
        <v>38</v>
      </c>
      <c r="E4" s="347"/>
      <c r="F4" s="347"/>
      <c r="G4" s="347"/>
      <c r="H4" s="347"/>
      <c r="I4" s="347"/>
      <c r="J4" s="347"/>
      <c r="K4" s="347"/>
      <c r="L4" s="347"/>
      <c r="M4" s="347"/>
      <c r="N4" s="347"/>
      <c r="O4" s="347"/>
      <c r="P4" s="347"/>
      <c r="Q4" s="347"/>
      <c r="R4" s="347"/>
      <c r="S4" s="347"/>
      <c r="T4" s="348"/>
      <c r="U4" s="400" t="s">
        <v>74</v>
      </c>
      <c r="V4" s="401"/>
      <c r="W4" s="153" t="s">
        <v>61</v>
      </c>
      <c r="X4" s="383" t="s">
        <v>50</v>
      </c>
      <c r="Y4" s="345"/>
      <c r="Z4" s="154"/>
    </row>
    <row r="5" spans="1:27" ht="14.1" customHeight="1">
      <c r="B5" s="378" t="s">
        <v>140</v>
      </c>
      <c r="C5" s="379"/>
      <c r="D5" s="155" t="s">
        <v>51</v>
      </c>
      <c r="E5" s="156"/>
      <c r="F5" s="156"/>
      <c r="G5" s="157"/>
      <c r="H5" s="157"/>
      <c r="I5" s="157"/>
      <c r="J5" s="157"/>
      <c r="K5" s="157"/>
      <c r="L5" s="157"/>
      <c r="M5" s="157"/>
      <c r="N5" s="157"/>
      <c r="O5" s="157"/>
      <c r="P5" s="157"/>
      <c r="Q5" s="157"/>
      <c r="R5" s="157"/>
      <c r="S5" s="402"/>
      <c r="T5" s="403"/>
      <c r="U5" s="416"/>
      <c r="V5" s="417"/>
      <c r="W5" s="418" t="s">
        <v>62</v>
      </c>
      <c r="X5" s="406">
        <f>ROUNDDOWN(U5*AA5,-3)</f>
        <v>0</v>
      </c>
      <c r="Y5" s="407"/>
      <c r="Z5" s="158"/>
      <c r="AA5" s="399">
        <v>0.5</v>
      </c>
    </row>
    <row r="6" spans="1:27" ht="14.1" customHeight="1">
      <c r="B6" s="372"/>
      <c r="C6" s="373"/>
      <c r="D6" s="159"/>
      <c r="E6" s="160"/>
      <c r="F6" s="160"/>
      <c r="G6" s="161"/>
      <c r="H6" s="161"/>
      <c r="I6" s="161"/>
      <c r="J6" s="161"/>
      <c r="K6" s="161"/>
      <c r="L6" s="161"/>
      <c r="M6" s="161"/>
      <c r="N6" s="161"/>
      <c r="O6" s="161"/>
      <c r="P6" s="161"/>
      <c r="Q6" s="161"/>
      <c r="R6" s="161"/>
      <c r="S6" s="404"/>
      <c r="T6" s="405"/>
      <c r="U6" s="396"/>
      <c r="V6" s="397"/>
      <c r="W6" s="385"/>
      <c r="X6" s="388"/>
      <c r="Y6" s="389"/>
      <c r="Z6" s="158"/>
      <c r="AA6" s="399"/>
    </row>
    <row r="7" spans="1:27" ht="14.1" customHeight="1">
      <c r="B7" s="372"/>
      <c r="C7" s="373"/>
      <c r="D7" s="159"/>
      <c r="E7" s="160"/>
      <c r="F7" s="160"/>
      <c r="G7" s="161"/>
      <c r="H7" s="161"/>
      <c r="I7" s="161"/>
      <c r="J7" s="161"/>
      <c r="K7" s="161"/>
      <c r="L7" s="161"/>
      <c r="M7" s="161"/>
      <c r="N7" s="161"/>
      <c r="O7" s="161"/>
      <c r="P7" s="161"/>
      <c r="Q7" s="161"/>
      <c r="R7" s="161"/>
      <c r="S7" s="161"/>
      <c r="T7" s="161"/>
      <c r="U7" s="396"/>
      <c r="V7" s="397"/>
      <c r="W7" s="385"/>
      <c r="X7" s="388"/>
      <c r="Y7" s="389"/>
      <c r="Z7" s="158"/>
      <c r="AA7" s="399"/>
    </row>
    <row r="8" spans="1:27" ht="21.75" customHeight="1">
      <c r="B8" s="372"/>
      <c r="C8" s="373"/>
      <c r="D8" s="159"/>
      <c r="E8" s="160"/>
      <c r="F8" s="160"/>
      <c r="G8" s="161"/>
      <c r="H8" s="161"/>
      <c r="I8" s="161"/>
      <c r="J8" s="161"/>
      <c r="K8" s="161"/>
      <c r="L8" s="161"/>
      <c r="M8" s="161"/>
      <c r="N8" s="161"/>
      <c r="O8" s="161"/>
      <c r="P8" s="161"/>
      <c r="Q8" s="161"/>
      <c r="R8" s="161"/>
      <c r="S8" s="161"/>
      <c r="T8" s="161"/>
      <c r="U8" s="412"/>
      <c r="V8" s="413"/>
      <c r="W8" s="415"/>
      <c r="X8" s="408"/>
      <c r="Y8" s="409"/>
      <c r="Z8" s="158"/>
      <c r="AA8" s="399"/>
    </row>
    <row r="9" spans="1:27" ht="14.1" customHeight="1">
      <c r="B9" s="372"/>
      <c r="C9" s="373"/>
      <c r="D9" s="162" t="s">
        <v>54</v>
      </c>
      <c r="E9" s="163"/>
      <c r="F9" s="163"/>
      <c r="G9" s="164"/>
      <c r="H9" s="164"/>
      <c r="I9" s="164"/>
      <c r="J9" s="164"/>
      <c r="K9" s="164"/>
      <c r="L9" s="164"/>
      <c r="M9" s="164"/>
      <c r="N9" s="164"/>
      <c r="O9" s="164"/>
      <c r="P9" s="164"/>
      <c r="Q9" s="164"/>
      <c r="R9" s="164"/>
      <c r="S9" s="164"/>
      <c r="T9" s="164"/>
      <c r="U9" s="410"/>
      <c r="V9" s="411"/>
      <c r="W9" s="414" t="s">
        <v>63</v>
      </c>
      <c r="X9" s="419">
        <f t="shared" ref="X9" si="0">ROUNDDOWN(U9*AA9,-3)</f>
        <v>0</v>
      </c>
      <c r="Y9" s="420"/>
      <c r="Z9" s="158"/>
      <c r="AA9" s="399">
        <v>1</v>
      </c>
    </row>
    <row r="10" spans="1:27" ht="14.1" customHeight="1">
      <c r="B10" s="372"/>
      <c r="C10" s="373"/>
      <c r="D10" s="159"/>
      <c r="E10" s="160"/>
      <c r="F10" s="160"/>
      <c r="G10" s="161"/>
      <c r="H10" s="161"/>
      <c r="I10" s="161"/>
      <c r="J10" s="161"/>
      <c r="K10" s="161"/>
      <c r="L10" s="161"/>
      <c r="M10" s="161"/>
      <c r="N10" s="161"/>
      <c r="O10" s="161"/>
      <c r="P10" s="161"/>
      <c r="Q10" s="161"/>
      <c r="R10" s="161"/>
      <c r="S10" s="161"/>
      <c r="T10" s="161"/>
      <c r="U10" s="396"/>
      <c r="V10" s="397"/>
      <c r="W10" s="385"/>
      <c r="X10" s="388"/>
      <c r="Y10" s="389"/>
      <c r="Z10" s="158"/>
      <c r="AA10" s="399"/>
    </row>
    <row r="11" spans="1:27" ht="14.1" customHeight="1">
      <c r="B11" s="372"/>
      <c r="C11" s="373"/>
      <c r="D11" s="159"/>
      <c r="E11" s="160"/>
      <c r="F11" s="160"/>
      <c r="G11" s="161"/>
      <c r="H11" s="161"/>
      <c r="I11" s="161"/>
      <c r="J11" s="161"/>
      <c r="K11" s="161"/>
      <c r="L11" s="161"/>
      <c r="M11" s="161"/>
      <c r="N11" s="161"/>
      <c r="O11" s="161"/>
      <c r="P11" s="161"/>
      <c r="Q11" s="161"/>
      <c r="R11" s="161"/>
      <c r="S11" s="161"/>
      <c r="T11" s="161"/>
      <c r="U11" s="396"/>
      <c r="V11" s="397"/>
      <c r="W11" s="385"/>
      <c r="X11" s="388"/>
      <c r="Y11" s="389"/>
      <c r="Z11" s="158"/>
      <c r="AA11" s="399"/>
    </row>
    <row r="12" spans="1:27" ht="21.75" customHeight="1">
      <c r="B12" s="372"/>
      <c r="C12" s="373"/>
      <c r="D12" s="165"/>
      <c r="E12" s="166"/>
      <c r="F12" s="166"/>
      <c r="G12" s="167"/>
      <c r="H12" s="167"/>
      <c r="I12" s="167"/>
      <c r="J12" s="167"/>
      <c r="K12" s="167"/>
      <c r="L12" s="167"/>
      <c r="M12" s="167"/>
      <c r="N12" s="167"/>
      <c r="O12" s="167"/>
      <c r="P12" s="167"/>
      <c r="Q12" s="167"/>
      <c r="R12" s="167"/>
      <c r="S12" s="167"/>
      <c r="T12" s="167"/>
      <c r="U12" s="412"/>
      <c r="V12" s="413"/>
      <c r="W12" s="415"/>
      <c r="X12" s="408"/>
      <c r="Y12" s="409"/>
      <c r="Z12" s="158"/>
      <c r="AA12" s="399"/>
    </row>
    <row r="13" spans="1:27" ht="14.1" customHeight="1">
      <c r="B13" s="372"/>
      <c r="C13" s="373"/>
      <c r="D13" s="162" t="s">
        <v>55</v>
      </c>
      <c r="E13" s="163"/>
      <c r="F13" s="163"/>
      <c r="G13" s="164"/>
      <c r="H13" s="164"/>
      <c r="I13" s="164"/>
      <c r="J13" s="164"/>
      <c r="K13" s="164"/>
      <c r="L13" s="164"/>
      <c r="M13" s="164"/>
      <c r="N13" s="164"/>
      <c r="O13" s="164"/>
      <c r="P13" s="164"/>
      <c r="Q13" s="164"/>
      <c r="R13" s="164"/>
      <c r="S13" s="164"/>
      <c r="T13" s="164"/>
      <c r="U13" s="410"/>
      <c r="V13" s="411"/>
      <c r="W13" s="414" t="s">
        <v>64</v>
      </c>
      <c r="X13" s="419">
        <f t="shared" ref="X13" si="1">ROUNDDOWN(U13*AA13,-3)</f>
        <v>0</v>
      </c>
      <c r="Y13" s="420"/>
      <c r="Z13" s="158"/>
      <c r="AA13" s="399">
        <v>1</v>
      </c>
    </row>
    <row r="14" spans="1:27" ht="14.1" customHeight="1">
      <c r="B14" s="372"/>
      <c r="C14" s="373"/>
      <c r="D14" s="159"/>
      <c r="E14" s="160"/>
      <c r="F14" s="160"/>
      <c r="G14" s="161"/>
      <c r="H14" s="161"/>
      <c r="I14" s="161"/>
      <c r="J14" s="161"/>
      <c r="K14" s="161"/>
      <c r="L14" s="161"/>
      <c r="M14" s="161"/>
      <c r="N14" s="161"/>
      <c r="O14" s="161"/>
      <c r="P14" s="161"/>
      <c r="Q14" s="161"/>
      <c r="R14" s="161"/>
      <c r="S14" s="161"/>
      <c r="T14" s="161"/>
      <c r="U14" s="396"/>
      <c r="V14" s="397"/>
      <c r="W14" s="385"/>
      <c r="X14" s="388"/>
      <c r="Y14" s="389"/>
      <c r="Z14" s="158"/>
      <c r="AA14" s="399"/>
    </row>
    <row r="15" spans="1:27" ht="14.1" customHeight="1">
      <c r="B15" s="372"/>
      <c r="C15" s="373"/>
      <c r="D15" s="159"/>
      <c r="E15" s="160"/>
      <c r="F15" s="160"/>
      <c r="G15" s="161"/>
      <c r="H15" s="161"/>
      <c r="I15" s="161"/>
      <c r="J15" s="161"/>
      <c r="K15" s="161"/>
      <c r="L15" s="161"/>
      <c r="M15" s="161"/>
      <c r="N15" s="161"/>
      <c r="O15" s="161"/>
      <c r="P15" s="161"/>
      <c r="Q15" s="161"/>
      <c r="R15" s="161"/>
      <c r="S15" s="161"/>
      <c r="T15" s="161"/>
      <c r="U15" s="396"/>
      <c r="V15" s="397"/>
      <c r="W15" s="385"/>
      <c r="X15" s="388"/>
      <c r="Y15" s="389"/>
      <c r="Z15" s="158"/>
      <c r="AA15" s="399"/>
    </row>
    <row r="16" spans="1:27" ht="21.75" customHeight="1">
      <c r="B16" s="372"/>
      <c r="C16" s="373"/>
      <c r="D16" s="165"/>
      <c r="E16" s="166"/>
      <c r="F16" s="166"/>
      <c r="G16" s="167"/>
      <c r="H16" s="167"/>
      <c r="I16" s="167"/>
      <c r="J16" s="167"/>
      <c r="K16" s="167"/>
      <c r="L16" s="167"/>
      <c r="M16" s="167"/>
      <c r="N16" s="167"/>
      <c r="O16" s="167"/>
      <c r="P16" s="167"/>
      <c r="Q16" s="167"/>
      <c r="R16" s="167"/>
      <c r="S16" s="167"/>
      <c r="T16" s="167"/>
      <c r="U16" s="412"/>
      <c r="V16" s="413"/>
      <c r="W16" s="415"/>
      <c r="X16" s="408"/>
      <c r="Y16" s="409"/>
      <c r="Z16" s="158"/>
      <c r="AA16" s="399"/>
    </row>
    <row r="17" spans="2:27" ht="14.1" customHeight="1">
      <c r="B17" s="372"/>
      <c r="C17" s="373"/>
      <c r="D17" s="159" t="s">
        <v>56</v>
      </c>
      <c r="E17" s="168"/>
      <c r="F17" s="168"/>
      <c r="G17" s="168"/>
      <c r="H17" s="168"/>
      <c r="I17" s="168"/>
      <c r="J17" s="168"/>
      <c r="K17" s="168"/>
      <c r="L17" s="168"/>
      <c r="M17" s="168"/>
      <c r="N17" s="168"/>
      <c r="O17" s="168"/>
      <c r="P17" s="168"/>
      <c r="Q17" s="168"/>
      <c r="R17" s="168"/>
      <c r="S17" s="168"/>
      <c r="T17" s="168"/>
      <c r="U17" s="410"/>
      <c r="V17" s="411"/>
      <c r="W17" s="414" t="s">
        <v>65</v>
      </c>
      <c r="X17" s="419">
        <f t="shared" ref="X17" si="2">ROUNDDOWN(U17*AA17,-3)</f>
        <v>0</v>
      </c>
      <c r="Y17" s="420"/>
      <c r="Z17" s="158"/>
      <c r="AA17" s="399">
        <v>0.5</v>
      </c>
    </row>
    <row r="18" spans="2:27" ht="14.1" customHeight="1">
      <c r="B18" s="372"/>
      <c r="C18" s="373"/>
      <c r="D18" s="159"/>
      <c r="E18" s="168"/>
      <c r="F18" s="168"/>
      <c r="G18" s="168"/>
      <c r="H18" s="168"/>
      <c r="I18" s="168"/>
      <c r="J18" s="168"/>
      <c r="K18" s="168"/>
      <c r="L18" s="168"/>
      <c r="M18" s="168"/>
      <c r="N18" s="168"/>
      <c r="O18" s="168"/>
      <c r="P18" s="168"/>
      <c r="Q18" s="168"/>
      <c r="R18" s="168"/>
      <c r="S18" s="168"/>
      <c r="T18" s="168"/>
      <c r="U18" s="396"/>
      <c r="V18" s="397"/>
      <c r="W18" s="385"/>
      <c r="X18" s="388"/>
      <c r="Y18" s="389"/>
      <c r="Z18" s="158"/>
      <c r="AA18" s="399"/>
    </row>
    <row r="19" spans="2:27" ht="14.1" customHeight="1">
      <c r="B19" s="372"/>
      <c r="C19" s="373"/>
      <c r="D19" s="159"/>
      <c r="E19" s="169"/>
      <c r="F19" s="168"/>
      <c r="G19" s="170"/>
      <c r="H19" s="171"/>
      <c r="I19" s="170"/>
      <c r="J19" s="170"/>
      <c r="K19" s="170"/>
      <c r="L19" s="170"/>
      <c r="M19" s="170"/>
      <c r="N19" s="170"/>
      <c r="O19" s="170"/>
      <c r="P19" s="168"/>
      <c r="Q19" s="168"/>
      <c r="R19" s="168"/>
      <c r="S19" s="168"/>
      <c r="T19" s="168"/>
      <c r="U19" s="396"/>
      <c r="V19" s="397"/>
      <c r="W19" s="385"/>
      <c r="X19" s="388"/>
      <c r="Y19" s="389"/>
      <c r="Z19" s="158"/>
      <c r="AA19" s="399"/>
    </row>
    <row r="20" spans="2:27" ht="21.75" customHeight="1">
      <c r="B20" s="372"/>
      <c r="C20" s="373"/>
      <c r="D20" s="159"/>
      <c r="E20" s="169"/>
      <c r="F20" s="168"/>
      <c r="G20" s="170"/>
      <c r="H20" s="171"/>
      <c r="I20" s="170"/>
      <c r="J20" s="170"/>
      <c r="K20" s="170"/>
      <c r="L20" s="170"/>
      <c r="M20" s="170"/>
      <c r="N20" s="170"/>
      <c r="O20" s="170"/>
      <c r="P20" s="170"/>
      <c r="Q20" s="170"/>
      <c r="R20" s="171"/>
      <c r="S20" s="168"/>
      <c r="T20" s="168"/>
      <c r="U20" s="421"/>
      <c r="V20" s="422"/>
      <c r="W20" s="425"/>
      <c r="X20" s="390"/>
      <c r="Y20" s="391"/>
      <c r="Z20" s="158"/>
      <c r="AA20" s="399"/>
    </row>
    <row r="21" spans="2:27" ht="14.1" customHeight="1">
      <c r="B21" s="392" t="s">
        <v>141</v>
      </c>
      <c r="C21" s="393"/>
      <c r="D21" s="172"/>
      <c r="E21" s="173"/>
      <c r="F21" s="174"/>
      <c r="G21" s="175"/>
      <c r="H21" s="176"/>
      <c r="I21" s="175"/>
      <c r="J21" s="175"/>
      <c r="K21" s="175"/>
      <c r="L21" s="175"/>
      <c r="M21" s="175"/>
      <c r="N21" s="175"/>
      <c r="O21" s="175"/>
      <c r="P21" s="174"/>
      <c r="Q21" s="174"/>
      <c r="R21" s="174"/>
      <c r="S21" s="174"/>
      <c r="T21" s="174"/>
      <c r="U21" s="394"/>
      <c r="V21" s="395"/>
      <c r="W21" s="384" t="s">
        <v>66</v>
      </c>
      <c r="X21" s="386">
        <f t="shared" ref="X21" si="3">ROUNDDOWN(U21*AA21,-3)</f>
        <v>0</v>
      </c>
      <c r="Y21" s="387"/>
      <c r="Z21" s="158"/>
      <c r="AA21" s="399">
        <v>1</v>
      </c>
    </row>
    <row r="22" spans="2:27" ht="14.1" customHeight="1">
      <c r="B22" s="392"/>
      <c r="C22" s="393"/>
      <c r="D22" s="159"/>
      <c r="E22" s="169"/>
      <c r="F22" s="168"/>
      <c r="G22" s="170"/>
      <c r="H22" s="171"/>
      <c r="I22" s="170"/>
      <c r="J22" s="170"/>
      <c r="K22" s="170"/>
      <c r="L22" s="170"/>
      <c r="M22" s="170"/>
      <c r="N22" s="170"/>
      <c r="O22" s="170"/>
      <c r="P22" s="168"/>
      <c r="Q22" s="168"/>
      <c r="R22" s="168"/>
      <c r="S22" s="168"/>
      <c r="T22" s="168"/>
      <c r="U22" s="396"/>
      <c r="V22" s="397"/>
      <c r="W22" s="385"/>
      <c r="X22" s="388"/>
      <c r="Y22" s="389"/>
      <c r="Z22" s="158"/>
      <c r="AA22" s="399"/>
    </row>
    <row r="23" spans="2:27" ht="14.1" customHeight="1">
      <c r="B23" s="392"/>
      <c r="C23" s="393"/>
      <c r="D23" s="159"/>
      <c r="E23" s="169"/>
      <c r="F23" s="168"/>
      <c r="G23" s="170"/>
      <c r="H23" s="171"/>
      <c r="I23" s="170"/>
      <c r="J23" s="170"/>
      <c r="K23" s="170"/>
      <c r="L23" s="170"/>
      <c r="M23" s="170"/>
      <c r="N23" s="170"/>
      <c r="O23" s="170"/>
      <c r="P23" s="168"/>
      <c r="Q23" s="168"/>
      <c r="R23" s="168"/>
      <c r="S23" s="168"/>
      <c r="T23" s="168"/>
      <c r="U23" s="396"/>
      <c r="V23" s="397"/>
      <c r="W23" s="385"/>
      <c r="X23" s="388"/>
      <c r="Y23" s="389"/>
      <c r="Z23" s="158"/>
      <c r="AA23" s="399"/>
    </row>
    <row r="24" spans="2:27" ht="21" customHeight="1">
      <c r="B24" s="392"/>
      <c r="C24" s="393"/>
      <c r="D24" s="159"/>
      <c r="E24" s="169"/>
      <c r="F24" s="168"/>
      <c r="G24" s="170"/>
      <c r="H24" s="171"/>
      <c r="I24" s="170"/>
      <c r="J24" s="170"/>
      <c r="K24" s="170"/>
      <c r="L24" s="170"/>
      <c r="M24" s="170"/>
      <c r="N24" s="170"/>
      <c r="O24" s="170"/>
      <c r="P24" s="168"/>
      <c r="Q24" s="168"/>
      <c r="R24" s="168"/>
      <c r="S24" s="168"/>
      <c r="T24" s="168"/>
      <c r="U24" s="396"/>
      <c r="V24" s="397"/>
      <c r="W24" s="385"/>
      <c r="X24" s="390"/>
      <c r="Y24" s="391"/>
      <c r="Z24" s="158"/>
      <c r="AA24" s="399"/>
    </row>
    <row r="25" spans="2:27" ht="14.1" customHeight="1">
      <c r="B25" s="392" t="s">
        <v>142</v>
      </c>
      <c r="C25" s="393"/>
      <c r="D25" s="172"/>
      <c r="E25" s="173"/>
      <c r="F25" s="174"/>
      <c r="G25" s="175"/>
      <c r="H25" s="176"/>
      <c r="I25" s="175"/>
      <c r="J25" s="175"/>
      <c r="K25" s="175"/>
      <c r="L25" s="175"/>
      <c r="M25" s="175"/>
      <c r="N25" s="175"/>
      <c r="O25" s="175"/>
      <c r="P25" s="174"/>
      <c r="Q25" s="174"/>
      <c r="R25" s="174"/>
      <c r="S25" s="174"/>
      <c r="T25" s="174"/>
      <c r="U25" s="394"/>
      <c r="V25" s="395"/>
      <c r="W25" s="384" t="s">
        <v>67</v>
      </c>
      <c r="X25" s="386">
        <f t="shared" ref="X25" si="4">ROUNDDOWN(U25*AA25,-3)</f>
        <v>0</v>
      </c>
      <c r="Y25" s="387"/>
      <c r="Z25" s="158"/>
      <c r="AA25" s="399">
        <v>0.5</v>
      </c>
    </row>
    <row r="26" spans="2:27" ht="14.1" customHeight="1">
      <c r="B26" s="392"/>
      <c r="C26" s="393"/>
      <c r="D26" s="159"/>
      <c r="E26" s="169"/>
      <c r="F26" s="168"/>
      <c r="G26" s="170"/>
      <c r="H26" s="171"/>
      <c r="I26" s="170"/>
      <c r="J26" s="170"/>
      <c r="K26" s="170"/>
      <c r="L26" s="170"/>
      <c r="M26" s="170"/>
      <c r="N26" s="170"/>
      <c r="O26" s="170"/>
      <c r="P26" s="168"/>
      <c r="Q26" s="168"/>
      <c r="R26" s="168"/>
      <c r="S26" s="168"/>
      <c r="T26" s="168"/>
      <c r="U26" s="396"/>
      <c r="V26" s="397"/>
      <c r="W26" s="385"/>
      <c r="X26" s="388"/>
      <c r="Y26" s="389"/>
      <c r="Z26" s="158"/>
      <c r="AA26" s="399"/>
    </row>
    <row r="27" spans="2:27" ht="14.1" customHeight="1">
      <c r="B27" s="392"/>
      <c r="C27" s="393"/>
      <c r="D27" s="159"/>
      <c r="E27" s="169"/>
      <c r="F27" s="168"/>
      <c r="G27" s="170"/>
      <c r="H27" s="171"/>
      <c r="I27" s="170"/>
      <c r="J27" s="170"/>
      <c r="K27" s="170"/>
      <c r="L27" s="170"/>
      <c r="M27" s="170"/>
      <c r="N27" s="170"/>
      <c r="O27" s="170"/>
      <c r="P27" s="168"/>
      <c r="Q27" s="168"/>
      <c r="R27" s="168"/>
      <c r="S27" s="168"/>
      <c r="T27" s="168"/>
      <c r="U27" s="396"/>
      <c r="V27" s="397"/>
      <c r="W27" s="385"/>
      <c r="X27" s="388"/>
      <c r="Y27" s="389"/>
      <c r="Z27" s="158"/>
      <c r="AA27" s="399"/>
    </row>
    <row r="28" spans="2:27" ht="21" customHeight="1">
      <c r="B28" s="370"/>
      <c r="C28" s="371"/>
      <c r="D28" s="159"/>
      <c r="E28" s="169"/>
      <c r="F28" s="168"/>
      <c r="G28" s="170"/>
      <c r="H28" s="171"/>
      <c r="I28" s="170"/>
      <c r="J28" s="170"/>
      <c r="K28" s="170"/>
      <c r="L28" s="170"/>
      <c r="M28" s="170"/>
      <c r="N28" s="170"/>
      <c r="O28" s="170"/>
      <c r="P28" s="168"/>
      <c r="Q28" s="168"/>
      <c r="R28" s="168"/>
      <c r="S28" s="168"/>
      <c r="T28" s="168"/>
      <c r="U28" s="396"/>
      <c r="V28" s="397"/>
      <c r="W28" s="385"/>
      <c r="X28" s="390"/>
      <c r="Y28" s="391"/>
      <c r="Z28" s="158"/>
      <c r="AA28" s="399"/>
    </row>
    <row r="29" spans="2:27" ht="14.1" customHeight="1">
      <c r="B29" s="392" t="s">
        <v>143</v>
      </c>
      <c r="C29" s="393"/>
      <c r="D29" s="172"/>
      <c r="E29" s="173"/>
      <c r="F29" s="174"/>
      <c r="G29" s="175"/>
      <c r="H29" s="176"/>
      <c r="I29" s="175"/>
      <c r="J29" s="175"/>
      <c r="K29" s="175"/>
      <c r="L29" s="175"/>
      <c r="M29" s="175"/>
      <c r="N29" s="175"/>
      <c r="O29" s="175"/>
      <c r="P29" s="175"/>
      <c r="Q29" s="176"/>
      <c r="R29" s="176"/>
      <c r="S29" s="174"/>
      <c r="T29" s="177"/>
      <c r="U29" s="394"/>
      <c r="V29" s="395"/>
      <c r="W29" s="384" t="s">
        <v>65</v>
      </c>
      <c r="X29" s="386">
        <f t="shared" ref="X29" si="5">ROUNDDOWN(U29*AA29,-3)</f>
        <v>0</v>
      </c>
      <c r="Y29" s="387"/>
      <c r="Z29" s="158"/>
      <c r="AA29" s="399">
        <v>0.5</v>
      </c>
    </row>
    <row r="30" spans="2:27" ht="14.1" customHeight="1">
      <c r="B30" s="392"/>
      <c r="C30" s="393"/>
      <c r="D30" s="159"/>
      <c r="E30" s="169"/>
      <c r="F30" s="168"/>
      <c r="G30" s="170"/>
      <c r="H30" s="171"/>
      <c r="I30" s="170"/>
      <c r="J30" s="170"/>
      <c r="K30" s="170"/>
      <c r="L30" s="170"/>
      <c r="M30" s="170"/>
      <c r="N30" s="170"/>
      <c r="O30" s="170"/>
      <c r="P30" s="170"/>
      <c r="Q30" s="171"/>
      <c r="R30" s="171"/>
      <c r="S30" s="168"/>
      <c r="T30" s="178"/>
      <c r="U30" s="396"/>
      <c r="V30" s="397"/>
      <c r="W30" s="385"/>
      <c r="X30" s="388"/>
      <c r="Y30" s="389"/>
      <c r="Z30" s="158"/>
      <c r="AA30" s="399"/>
    </row>
    <row r="31" spans="2:27" ht="14.1" customHeight="1">
      <c r="B31" s="392"/>
      <c r="C31" s="393"/>
      <c r="D31" s="159"/>
      <c r="E31" s="169"/>
      <c r="F31" s="168"/>
      <c r="G31" s="170"/>
      <c r="H31" s="171"/>
      <c r="I31" s="170"/>
      <c r="J31" s="170"/>
      <c r="K31" s="170"/>
      <c r="L31" s="170"/>
      <c r="M31" s="170"/>
      <c r="N31" s="170"/>
      <c r="O31" s="170"/>
      <c r="P31" s="170"/>
      <c r="Q31" s="171"/>
      <c r="R31" s="171"/>
      <c r="S31" s="168"/>
      <c r="T31" s="178"/>
      <c r="U31" s="396"/>
      <c r="V31" s="397"/>
      <c r="W31" s="385"/>
      <c r="X31" s="388"/>
      <c r="Y31" s="389"/>
      <c r="Z31" s="158"/>
      <c r="AA31" s="399"/>
    </row>
    <row r="32" spans="2:27" ht="21.75" customHeight="1">
      <c r="B32" s="392"/>
      <c r="C32" s="393"/>
      <c r="D32" s="179"/>
      <c r="E32" s="180"/>
      <c r="F32" s="181"/>
      <c r="G32" s="182"/>
      <c r="H32" s="183"/>
      <c r="I32" s="182"/>
      <c r="J32" s="182"/>
      <c r="K32" s="182"/>
      <c r="L32" s="182"/>
      <c r="M32" s="182"/>
      <c r="N32" s="182"/>
      <c r="O32" s="182"/>
      <c r="P32" s="182"/>
      <c r="Q32" s="181"/>
      <c r="R32" s="181"/>
      <c r="S32" s="181"/>
      <c r="T32" s="184"/>
      <c r="U32" s="421"/>
      <c r="V32" s="422"/>
      <c r="W32" s="425"/>
      <c r="X32" s="390"/>
      <c r="Y32" s="391"/>
      <c r="Z32" s="158"/>
      <c r="AA32" s="399"/>
    </row>
    <row r="33" spans="2:27" ht="14.1" customHeight="1">
      <c r="B33" s="370" t="s">
        <v>144</v>
      </c>
      <c r="C33" s="371"/>
      <c r="D33" s="172"/>
      <c r="E33" s="173"/>
      <c r="F33" s="174"/>
      <c r="G33" s="175"/>
      <c r="H33" s="176"/>
      <c r="I33" s="175"/>
      <c r="J33" s="175"/>
      <c r="K33" s="175"/>
      <c r="L33" s="175"/>
      <c r="M33" s="175"/>
      <c r="N33" s="175"/>
      <c r="O33" s="175"/>
      <c r="P33" s="175"/>
      <c r="Q33" s="176"/>
      <c r="R33" s="176"/>
      <c r="S33" s="174"/>
      <c r="T33" s="174"/>
      <c r="U33" s="394"/>
      <c r="V33" s="395"/>
      <c r="W33" s="384" t="s">
        <v>65</v>
      </c>
      <c r="X33" s="386">
        <f t="shared" ref="X33" si="6">ROUNDDOWN(U33*AA33,-3)</f>
        <v>0</v>
      </c>
      <c r="Y33" s="387"/>
      <c r="Z33" s="158"/>
      <c r="AA33" s="399">
        <v>0.5</v>
      </c>
    </row>
    <row r="34" spans="2:27" ht="14.1" customHeight="1">
      <c r="B34" s="372"/>
      <c r="C34" s="373"/>
      <c r="D34" s="159"/>
      <c r="E34" s="169"/>
      <c r="F34" s="168"/>
      <c r="G34" s="170"/>
      <c r="H34" s="171"/>
      <c r="I34" s="170"/>
      <c r="J34" s="170"/>
      <c r="K34" s="170"/>
      <c r="L34" s="170"/>
      <c r="M34" s="170"/>
      <c r="N34" s="170"/>
      <c r="O34" s="170"/>
      <c r="P34" s="170"/>
      <c r="Q34" s="171"/>
      <c r="R34" s="171"/>
      <c r="S34" s="168"/>
      <c r="T34" s="168"/>
      <c r="U34" s="396"/>
      <c r="V34" s="397"/>
      <c r="W34" s="385"/>
      <c r="X34" s="388"/>
      <c r="Y34" s="389"/>
      <c r="Z34" s="158"/>
      <c r="AA34" s="399"/>
    </row>
    <row r="35" spans="2:27" ht="14.1" customHeight="1">
      <c r="B35" s="372"/>
      <c r="C35" s="373"/>
      <c r="D35" s="159"/>
      <c r="E35" s="169"/>
      <c r="F35" s="168"/>
      <c r="G35" s="170"/>
      <c r="H35" s="171"/>
      <c r="I35" s="170"/>
      <c r="J35" s="170"/>
      <c r="K35" s="170"/>
      <c r="L35" s="170"/>
      <c r="M35" s="170"/>
      <c r="N35" s="170"/>
      <c r="O35" s="170"/>
      <c r="P35" s="170"/>
      <c r="Q35" s="171"/>
      <c r="R35" s="171"/>
      <c r="S35" s="168"/>
      <c r="T35" s="168"/>
      <c r="U35" s="396"/>
      <c r="V35" s="397"/>
      <c r="W35" s="385"/>
      <c r="X35" s="388"/>
      <c r="Y35" s="389"/>
      <c r="Z35" s="158"/>
      <c r="AA35" s="399"/>
    </row>
    <row r="36" spans="2:27" ht="21.75" customHeight="1">
      <c r="B36" s="374"/>
      <c r="C36" s="375"/>
      <c r="D36" s="179"/>
      <c r="E36" s="180"/>
      <c r="F36" s="181"/>
      <c r="G36" s="182"/>
      <c r="H36" s="183"/>
      <c r="I36" s="182"/>
      <c r="J36" s="182"/>
      <c r="K36" s="182"/>
      <c r="L36" s="182"/>
      <c r="M36" s="182"/>
      <c r="N36" s="182"/>
      <c r="O36" s="182"/>
      <c r="P36" s="182"/>
      <c r="Q36" s="183"/>
      <c r="R36" s="183"/>
      <c r="S36" s="181"/>
      <c r="T36" s="181"/>
      <c r="U36" s="421"/>
      <c r="V36" s="422"/>
      <c r="W36" s="425"/>
      <c r="X36" s="390"/>
      <c r="Y36" s="391"/>
      <c r="Z36" s="158"/>
      <c r="AA36" s="399"/>
    </row>
    <row r="37" spans="2:27" ht="14.1" customHeight="1">
      <c r="B37" s="370" t="s">
        <v>145</v>
      </c>
      <c r="C37" s="371"/>
      <c r="D37" s="185"/>
      <c r="E37" s="186"/>
      <c r="F37" s="186"/>
      <c r="G37" s="187"/>
      <c r="H37" s="187"/>
      <c r="I37" s="187"/>
      <c r="J37" s="187"/>
      <c r="K37" s="187"/>
      <c r="L37" s="187"/>
      <c r="M37" s="187"/>
      <c r="N37" s="187"/>
      <c r="O37" s="187"/>
      <c r="P37" s="187"/>
      <c r="Q37" s="187"/>
      <c r="R37" s="187"/>
      <c r="S37" s="187"/>
      <c r="T37" s="188"/>
      <c r="U37" s="394"/>
      <c r="V37" s="395"/>
      <c r="W37" s="384" t="s">
        <v>67</v>
      </c>
      <c r="X37" s="386">
        <f t="shared" ref="X37" si="7">ROUNDDOWN(U37*AA37,-3)</f>
        <v>0</v>
      </c>
      <c r="Y37" s="387"/>
      <c r="Z37" s="158"/>
      <c r="AA37" s="399">
        <v>0.5</v>
      </c>
    </row>
    <row r="38" spans="2:27" ht="14.1" customHeight="1">
      <c r="B38" s="372"/>
      <c r="C38" s="373"/>
      <c r="D38" s="159"/>
      <c r="E38" s="168"/>
      <c r="F38" s="168"/>
      <c r="G38" s="168"/>
      <c r="H38" s="168"/>
      <c r="I38" s="168"/>
      <c r="J38" s="168"/>
      <c r="K38" s="168"/>
      <c r="L38" s="168"/>
      <c r="M38" s="168"/>
      <c r="N38" s="168"/>
      <c r="O38" s="168"/>
      <c r="P38" s="168"/>
      <c r="Q38" s="168"/>
      <c r="R38" s="168"/>
      <c r="S38" s="168"/>
      <c r="T38" s="178"/>
      <c r="U38" s="396"/>
      <c r="V38" s="397"/>
      <c r="W38" s="385"/>
      <c r="X38" s="388"/>
      <c r="Y38" s="389"/>
      <c r="Z38" s="158"/>
      <c r="AA38" s="399"/>
    </row>
    <row r="39" spans="2:27" ht="14.1" customHeight="1">
      <c r="B39" s="372"/>
      <c r="C39" s="373"/>
      <c r="D39" s="189"/>
      <c r="E39" s="169"/>
      <c r="F39" s="168"/>
      <c r="G39" s="170"/>
      <c r="H39" s="171"/>
      <c r="I39" s="170"/>
      <c r="J39" s="170"/>
      <c r="K39" s="170"/>
      <c r="L39" s="170"/>
      <c r="M39" s="170"/>
      <c r="N39" s="170"/>
      <c r="O39" s="170"/>
      <c r="P39" s="170"/>
      <c r="Q39" s="170"/>
      <c r="R39" s="171"/>
      <c r="S39" s="168"/>
      <c r="T39" s="178"/>
      <c r="U39" s="396"/>
      <c r="V39" s="397"/>
      <c r="W39" s="385"/>
      <c r="X39" s="388"/>
      <c r="Y39" s="389"/>
      <c r="Z39" s="158"/>
      <c r="AA39" s="399"/>
    </row>
    <row r="40" spans="2:27" ht="21" customHeight="1">
      <c r="B40" s="374"/>
      <c r="C40" s="375"/>
      <c r="D40" s="179"/>
      <c r="E40" s="180"/>
      <c r="F40" s="181"/>
      <c r="G40" s="181"/>
      <c r="H40" s="181"/>
      <c r="I40" s="181"/>
      <c r="J40" s="181"/>
      <c r="K40" s="181"/>
      <c r="L40" s="181"/>
      <c r="M40" s="181"/>
      <c r="N40" s="181"/>
      <c r="O40" s="181"/>
      <c r="P40" s="181"/>
      <c r="Q40" s="181"/>
      <c r="R40" s="181"/>
      <c r="S40" s="181"/>
      <c r="T40" s="184"/>
      <c r="U40" s="421"/>
      <c r="V40" s="422"/>
      <c r="W40" s="425"/>
      <c r="X40" s="390"/>
      <c r="Y40" s="391"/>
      <c r="Z40" s="158"/>
      <c r="AA40" s="399"/>
    </row>
    <row r="41" spans="2:27" ht="14.1" customHeight="1">
      <c r="B41" s="370" t="s">
        <v>146</v>
      </c>
      <c r="C41" s="371"/>
      <c r="D41" s="159"/>
      <c r="E41" s="169"/>
      <c r="F41" s="168"/>
      <c r="G41" s="168"/>
      <c r="H41" s="168"/>
      <c r="I41" s="168"/>
      <c r="J41" s="168"/>
      <c r="K41" s="168"/>
      <c r="L41" s="168"/>
      <c r="M41" s="168"/>
      <c r="N41" s="168"/>
      <c r="O41" s="168"/>
      <c r="P41" s="168"/>
      <c r="Q41" s="168"/>
      <c r="R41" s="168"/>
      <c r="S41" s="168"/>
      <c r="T41" s="168"/>
      <c r="U41" s="394"/>
      <c r="V41" s="395"/>
      <c r="W41" s="384" t="s">
        <v>65</v>
      </c>
      <c r="X41" s="386">
        <f t="shared" ref="X41" si="8">ROUNDDOWN(U41*AA41,-3)</f>
        <v>0</v>
      </c>
      <c r="Y41" s="387"/>
      <c r="Z41" s="158"/>
      <c r="AA41" s="399">
        <v>0.5</v>
      </c>
    </row>
    <row r="42" spans="2:27" ht="14.1" customHeight="1">
      <c r="B42" s="372"/>
      <c r="C42" s="373"/>
      <c r="D42" s="159"/>
      <c r="E42" s="169"/>
      <c r="F42" s="168"/>
      <c r="G42" s="168"/>
      <c r="H42" s="168"/>
      <c r="I42" s="168"/>
      <c r="J42" s="168"/>
      <c r="K42" s="168"/>
      <c r="L42" s="168"/>
      <c r="M42" s="168"/>
      <c r="N42" s="168"/>
      <c r="O42" s="168"/>
      <c r="P42" s="168"/>
      <c r="Q42" s="168"/>
      <c r="R42" s="168"/>
      <c r="S42" s="168"/>
      <c r="T42" s="168"/>
      <c r="U42" s="396"/>
      <c r="V42" s="397"/>
      <c r="W42" s="385"/>
      <c r="X42" s="388"/>
      <c r="Y42" s="389"/>
      <c r="Z42" s="158"/>
      <c r="AA42" s="399"/>
    </row>
    <row r="43" spans="2:27" ht="14.1" customHeight="1">
      <c r="B43" s="372"/>
      <c r="C43" s="373"/>
      <c r="D43" s="159"/>
      <c r="E43" s="169"/>
      <c r="F43" s="168"/>
      <c r="G43" s="168"/>
      <c r="H43" s="168"/>
      <c r="I43" s="168"/>
      <c r="J43" s="168"/>
      <c r="K43" s="168"/>
      <c r="L43" s="168"/>
      <c r="M43" s="168"/>
      <c r="N43" s="168"/>
      <c r="O43" s="168"/>
      <c r="P43" s="168"/>
      <c r="Q43" s="168"/>
      <c r="R43" s="168"/>
      <c r="S43" s="168"/>
      <c r="T43" s="168"/>
      <c r="U43" s="396"/>
      <c r="V43" s="397"/>
      <c r="W43" s="385"/>
      <c r="X43" s="388"/>
      <c r="Y43" s="389"/>
      <c r="Z43" s="158"/>
      <c r="AA43" s="399"/>
    </row>
    <row r="44" spans="2:27" ht="21" customHeight="1" thickBot="1">
      <c r="B44" s="381"/>
      <c r="C44" s="382"/>
      <c r="D44" s="190"/>
      <c r="E44" s="191"/>
      <c r="F44" s="191"/>
      <c r="G44" s="191"/>
      <c r="H44" s="191"/>
      <c r="I44" s="191"/>
      <c r="J44" s="191"/>
      <c r="K44" s="191"/>
      <c r="L44" s="191"/>
      <c r="M44" s="191"/>
      <c r="N44" s="191"/>
      <c r="O44" s="191"/>
      <c r="P44" s="191"/>
      <c r="Q44" s="191"/>
      <c r="R44" s="168"/>
      <c r="S44" s="168"/>
      <c r="T44" s="168"/>
      <c r="U44" s="427"/>
      <c r="V44" s="428"/>
      <c r="W44" s="429"/>
      <c r="X44" s="430"/>
      <c r="Y44" s="431"/>
      <c r="Z44" s="158"/>
      <c r="AA44" s="399"/>
    </row>
    <row r="45" spans="2:27" ht="25.5" customHeight="1" thickBot="1">
      <c r="B45" s="322" t="s">
        <v>39</v>
      </c>
      <c r="C45" s="324"/>
      <c r="D45" s="192"/>
      <c r="E45" s="193"/>
      <c r="F45" s="193"/>
      <c r="G45" s="193"/>
      <c r="H45" s="193"/>
      <c r="I45" s="193"/>
      <c r="J45" s="193"/>
      <c r="K45" s="193"/>
      <c r="L45" s="193"/>
      <c r="M45" s="193"/>
      <c r="N45" s="193"/>
      <c r="O45" s="193"/>
      <c r="P45" s="193"/>
      <c r="Q45" s="193"/>
      <c r="R45" s="193"/>
      <c r="S45" s="193"/>
      <c r="T45" s="193"/>
      <c r="U45" s="432">
        <f>SUM(U5:V44)</f>
        <v>0</v>
      </c>
      <c r="V45" s="433"/>
      <c r="W45" s="194"/>
      <c r="X45" s="423">
        <f>SUM(X5:Y44)</f>
        <v>0</v>
      </c>
      <c r="Y45" s="424"/>
      <c r="Z45" s="158"/>
    </row>
    <row r="46" spans="2:27" ht="5.25" customHeight="1">
      <c r="B46" s="141"/>
      <c r="Q46" s="124"/>
      <c r="R46" s="136"/>
      <c r="S46" s="136"/>
      <c r="T46" s="136"/>
      <c r="U46" s="136"/>
      <c r="V46" s="136"/>
      <c r="W46" s="136"/>
      <c r="X46" s="124"/>
      <c r="Y46" s="144"/>
      <c r="Z46" s="144"/>
    </row>
    <row r="47" spans="2:27" ht="13.5" customHeight="1">
      <c r="B47" s="325" t="s">
        <v>73</v>
      </c>
      <c r="C47" s="325"/>
      <c r="D47" s="325"/>
      <c r="E47" s="325"/>
      <c r="F47" s="325"/>
      <c r="G47" s="325"/>
      <c r="H47" s="325"/>
      <c r="I47" s="325"/>
      <c r="J47" s="325"/>
      <c r="K47" s="325"/>
      <c r="L47" s="325"/>
      <c r="M47" s="325"/>
      <c r="N47" s="325"/>
      <c r="O47" s="325"/>
      <c r="P47" s="325"/>
      <c r="Q47" s="325"/>
      <c r="R47" s="325"/>
      <c r="S47" s="325"/>
      <c r="T47" s="325"/>
      <c r="U47" s="325"/>
      <c r="V47" s="325"/>
      <c r="W47" s="325"/>
      <c r="X47" s="325"/>
      <c r="Y47" s="325"/>
    </row>
    <row r="48" spans="2:27" ht="14.1" customHeight="1">
      <c r="B48" s="325" t="s">
        <v>72</v>
      </c>
      <c r="C48" s="325"/>
      <c r="D48" s="325"/>
      <c r="E48" s="325"/>
      <c r="F48" s="325"/>
      <c r="G48" s="325"/>
      <c r="H48" s="325"/>
      <c r="I48" s="325"/>
      <c r="J48" s="325"/>
      <c r="K48" s="325"/>
      <c r="L48" s="325"/>
      <c r="M48" s="325"/>
      <c r="N48" s="325"/>
      <c r="O48" s="325"/>
      <c r="P48" s="325"/>
      <c r="Q48" s="325"/>
      <c r="R48" s="325"/>
      <c r="S48" s="325"/>
      <c r="T48" s="325"/>
      <c r="U48" s="325"/>
      <c r="V48" s="325"/>
      <c r="W48" s="325"/>
      <c r="X48" s="325"/>
      <c r="Y48" s="325"/>
    </row>
    <row r="49" spans="2:26" ht="14.1" customHeight="1">
      <c r="B49" s="325" t="s">
        <v>124</v>
      </c>
      <c r="C49" s="325"/>
      <c r="D49" s="325"/>
      <c r="E49" s="325"/>
      <c r="F49" s="325"/>
      <c r="G49" s="325"/>
      <c r="H49" s="325"/>
      <c r="I49" s="325"/>
      <c r="J49" s="325"/>
      <c r="K49" s="325"/>
      <c r="L49" s="325"/>
      <c r="M49" s="325"/>
      <c r="N49" s="325"/>
      <c r="O49" s="325"/>
      <c r="P49" s="325"/>
      <c r="Q49" s="325"/>
      <c r="R49" s="325"/>
      <c r="S49" s="325"/>
      <c r="T49" s="325"/>
      <c r="U49" s="325"/>
      <c r="V49" s="325"/>
      <c r="W49" s="325"/>
      <c r="X49" s="325"/>
      <c r="Y49" s="325"/>
    </row>
    <row r="50" spans="2:26" ht="14.1" customHeight="1">
      <c r="C50" s="150"/>
      <c r="Q50" s="124"/>
      <c r="R50" s="136"/>
      <c r="S50" s="136"/>
      <c r="T50" s="136"/>
      <c r="U50" s="136"/>
      <c r="V50" s="136"/>
      <c r="W50" s="136"/>
      <c r="X50" s="124"/>
      <c r="Y50" s="144"/>
      <c r="Z50" s="144"/>
    </row>
  </sheetData>
  <mergeCells count="61">
    <mergeCell ref="B47:Y47"/>
    <mergeCell ref="B48:Y48"/>
    <mergeCell ref="B49:Y49"/>
    <mergeCell ref="B3:H3"/>
    <mergeCell ref="B25:C28"/>
    <mergeCell ref="B29:C32"/>
    <mergeCell ref="U41:V44"/>
    <mergeCell ref="W41:W44"/>
    <mergeCell ref="X41:Y44"/>
    <mergeCell ref="W33:W36"/>
    <mergeCell ref="X33:Y36"/>
    <mergeCell ref="B45:C45"/>
    <mergeCell ref="B33:C36"/>
    <mergeCell ref="B37:C40"/>
    <mergeCell ref="U45:V45"/>
    <mergeCell ref="B41:C44"/>
    <mergeCell ref="U37:V40"/>
    <mergeCell ref="U33:V36"/>
    <mergeCell ref="X45:Y45"/>
    <mergeCell ref="X9:Y12"/>
    <mergeCell ref="X13:Y16"/>
    <mergeCell ref="U25:V28"/>
    <mergeCell ref="W25:W28"/>
    <mergeCell ref="U17:V20"/>
    <mergeCell ref="W17:W20"/>
    <mergeCell ref="W37:W40"/>
    <mergeCell ref="U29:V32"/>
    <mergeCell ref="W29:W32"/>
    <mergeCell ref="AA17:AA20"/>
    <mergeCell ref="AA41:AA44"/>
    <mergeCell ref="X25:Y28"/>
    <mergeCell ref="AA25:AA28"/>
    <mergeCell ref="AA29:AA32"/>
    <mergeCell ref="AA33:AA36"/>
    <mergeCell ref="AA37:AA40"/>
    <mergeCell ref="AA21:AA24"/>
    <mergeCell ref="X37:Y40"/>
    <mergeCell ref="X29:Y32"/>
    <mergeCell ref="X17:Y20"/>
    <mergeCell ref="X1:Z1"/>
    <mergeCell ref="AA5:AA8"/>
    <mergeCell ref="U4:V4"/>
    <mergeCell ref="B4:C4"/>
    <mergeCell ref="S5:T6"/>
    <mergeCell ref="X5:Y8"/>
    <mergeCell ref="B5:C20"/>
    <mergeCell ref="U9:V12"/>
    <mergeCell ref="AA9:AA12"/>
    <mergeCell ref="W9:W12"/>
    <mergeCell ref="U5:V8"/>
    <mergeCell ref="W5:W8"/>
    <mergeCell ref="U13:V16"/>
    <mergeCell ref="W13:W16"/>
    <mergeCell ref="AA13:AA16"/>
    <mergeCell ref="B2:Y2"/>
    <mergeCell ref="X4:Y4"/>
    <mergeCell ref="W21:W24"/>
    <mergeCell ref="X21:Y24"/>
    <mergeCell ref="B21:C24"/>
    <mergeCell ref="U21:V24"/>
    <mergeCell ref="D4:T4"/>
  </mergeCells>
  <phoneticPr fontId="3"/>
  <printOptions horizontalCentered="1"/>
  <pageMargins left="0.51181102362204722" right="0.31496062992125984" top="0.51181102362204722" bottom="0.31496062992125984" header="0.51181102362204722" footer="0.31496062992125984"/>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様式２別紙１（内訳）</vt:lpstr>
      <vt:lpstr>様式２別紙１</vt:lpstr>
      <vt:lpstr>様式２別紙２</vt:lpstr>
      <vt:lpstr>様式２別紙２（概要） </vt:lpstr>
      <vt:lpstr>様式２別紙２（内訳）</vt:lpstr>
      <vt:lpstr>様式２別紙３</vt:lpstr>
      <vt:lpstr>様式２別紙３（概要）</vt:lpstr>
      <vt:lpstr>様式２別紙３（内訳)</vt:lpstr>
      <vt:lpstr>様式２別紙１!Print_Area</vt:lpstr>
      <vt:lpstr>'様式２別紙１（内訳）'!Print_Area</vt:lpstr>
      <vt:lpstr>様式２別紙２!Print_Area</vt:lpstr>
      <vt:lpstr>'様式２別紙２（概要） '!Print_Area</vt:lpstr>
      <vt:lpstr>'様式２別紙２（内訳）'!Print_Area</vt:lpstr>
      <vt:lpstr>様式２別紙３!Print_Area</vt:lpstr>
      <vt:lpstr>'様式２別紙３（概要）'!Print_Area</vt:lpstr>
      <vt:lpstr>'様式２別紙３（内訳)'!Print_Area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2018-05-25T06:50:48Z</dcterms:modified>
</cp:coreProperties>
</file>